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hovonsengupta/Desktop/All/Time_Series_Forecasting_Research/multi_variate_forecasting_paper_G7/GitHub_Macrocasting/Final_Output_File/"/>
    </mc:Choice>
  </mc:AlternateContent>
  <xr:revisionPtr revIDLastSave="0" documentId="13_ncr:1_{32C3E737-BCE8-2844-A090-F83F0038D489}" xr6:coauthVersionLast="47" xr6:coauthVersionMax="47" xr10:uidLastSave="{00000000-0000-0000-0000-000000000000}"/>
  <bookViews>
    <workbookView xWindow="140" yWindow="680" windowWidth="30100" windowHeight="17860" activeTab="7" xr2:uid="{A5E4D65D-81F7-0140-A2D9-25B0849C861F}"/>
  </bookViews>
  <sheets>
    <sheet name="brazil" sheetId="1" state="hidden" r:id="rId1"/>
    <sheet name="Organised Table - Brazil_ISF" sheetId="4" state="hidden" r:id="rId2"/>
    <sheet name="Organised Table - Brazil" sheetId="3" state="hidden" r:id="rId3"/>
    <sheet name="russia" sheetId="2" state="hidden" r:id="rId4"/>
    <sheet name="Brazil - Statistical Analysis" sheetId="5" state="hidden" r:id="rId5"/>
    <sheet name="Distribution-BRIC" sheetId="16" state="hidden" r:id="rId6"/>
    <sheet name="Summary Stats" sheetId="6" state="hidden" r:id="rId7"/>
    <sheet name="Summary Stat-Rev_G7_V2" sheetId="61" r:id="rId8"/>
    <sheet name="Data Sources" sheetId="60" r:id="rId9"/>
    <sheet name="szbvarx_hp_tuning_results" sheetId="65" r:id="rId10"/>
    <sheet name="Forecastability" sheetId="21" state="hidden" r:id="rId11"/>
    <sheet name="perf_eval_bzl_202311" sheetId="8" state="hidden" r:id="rId12"/>
    <sheet name="perf_eval_bzl_202404" sheetId="20" state="hidden" r:id="rId13"/>
    <sheet name="Brazil_12M_4Q" sheetId="12" state="hidden" r:id="rId14"/>
    <sheet name="perf_eval_rus_202311" sheetId="9" state="hidden" r:id="rId15"/>
    <sheet name="perf_eval_rus_202404" sheetId="19" state="hidden" r:id="rId16"/>
    <sheet name="Russia_12M_4Q" sheetId="13" state="hidden" r:id="rId17"/>
    <sheet name="perf_eval_ind_202311" sheetId="10" state="hidden" r:id="rId18"/>
    <sheet name="perf_eval_ind_202404" sheetId="18" state="hidden" r:id="rId19"/>
    <sheet name="India_12M_4Q" sheetId="14" state="hidden" r:id="rId20"/>
    <sheet name="perf_eval_chn_202311" sheetId="11" state="hidden" r:id="rId21"/>
    <sheet name="perf_eval_chn_202404" sheetId="17" state="hidden" r:id="rId22"/>
    <sheet name="China_12M_4Q" sheetId="15" state="hidden" r:id="rId23"/>
    <sheet name="Forecasts_CANADA_12M" sheetId="31" r:id="rId24"/>
    <sheet name="Forecasts_CANADA_24M" sheetId="32" r:id="rId25"/>
    <sheet name="Performance_Evalution - CAN_Rev" sheetId="47" r:id="rId26"/>
    <sheet name="Performance_Evalution - CANADA" sheetId="23" state="hidden" r:id="rId27"/>
    <sheet name="Performance_Evalution - CAN_V2" sheetId="62" state="hidden" r:id="rId28"/>
    <sheet name="Forecasts_USA_12M" sheetId="33" r:id="rId29"/>
    <sheet name="Forecasts_USA_24M" sheetId="34" r:id="rId30"/>
    <sheet name="Performance_Evalution - USA_Rev" sheetId="48" r:id="rId31"/>
    <sheet name="Performance_Evalution - USA " sheetId="25" state="hidden" r:id="rId32"/>
    <sheet name="Forecasts_FRANCE_12M" sheetId="35" r:id="rId33"/>
    <sheet name="Forecasts_FRANCE_24M" sheetId="36" r:id="rId34"/>
    <sheet name="Performance_Evalution - FRA_Rev" sheetId="49" r:id="rId35"/>
    <sheet name="Performance_Evalution - FRANCE" sheetId="27" state="hidden" r:id="rId36"/>
    <sheet name="Forecasts_GERMANY_12M" sheetId="37" r:id="rId37"/>
    <sheet name="Forecasts_GERMANY_24M" sheetId="38" r:id="rId38"/>
    <sheet name="Performance_Evalution - GER_Rev" sheetId="50" r:id="rId39"/>
    <sheet name="Performance_Evalution - GERMANY" sheetId="26" state="hidden" r:id="rId40"/>
    <sheet name="Forecasts_JAPAN_12M" sheetId="40" r:id="rId41"/>
    <sheet name="Forecasts_JAPAN_24M" sheetId="39" r:id="rId42"/>
    <sheet name="Performance_Evalution - JAP_Rev" sheetId="51" r:id="rId43"/>
    <sheet name="Performance_Evalution - JAPAN" sheetId="28" state="hidden" r:id="rId44"/>
    <sheet name="Forecasts_UK_12M" sheetId="41" r:id="rId45"/>
    <sheet name="Forecasts_UK_24M" sheetId="42" r:id="rId46"/>
    <sheet name="Performance_Evalution - UK_Rev" sheetId="52" r:id="rId47"/>
    <sheet name="Performance_Evalution - UK" sheetId="29" state="hidden" r:id="rId48"/>
    <sheet name="Forecasts_ITALY_12M" sheetId="43" r:id="rId49"/>
    <sheet name="Forecasts_ITALY_24M" sheetId="44" r:id="rId50"/>
    <sheet name="Performance_Evalution - ITA_Rev" sheetId="53" r:id="rId51"/>
    <sheet name="Performance_Evalution - ITALY" sheetId="30" state="hidden" r:id="rId52"/>
  </sheets>
  <externalReferences>
    <externalReference r:id="rId53"/>
    <externalReference r:id="rId54"/>
    <externalReference r:id="rId55"/>
    <externalReference r:id="rId5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5" i="31" l="1"/>
  <c r="AB84" i="31"/>
  <c r="AB83" i="31"/>
  <c r="AB82" i="31"/>
  <c r="AB81" i="31"/>
  <c r="AB80" i="31"/>
  <c r="AB79" i="31"/>
  <c r="AB78" i="31"/>
  <c r="AB77" i="31"/>
  <c r="AB76" i="31"/>
  <c r="AB75" i="31"/>
  <c r="AB74" i="31"/>
  <c r="AB68" i="31"/>
  <c r="AB67" i="31"/>
  <c r="AB66" i="31"/>
  <c r="AB65" i="31"/>
  <c r="AB64" i="31"/>
  <c r="AB63" i="31"/>
  <c r="AB62" i="31"/>
  <c r="AB61" i="31"/>
  <c r="AB60" i="31"/>
  <c r="AB59" i="31"/>
  <c r="AB58" i="31"/>
  <c r="AB57" i="31"/>
  <c r="AB51" i="31"/>
  <c r="AB50" i="31"/>
  <c r="AB49" i="31"/>
  <c r="AB48" i="31"/>
  <c r="AB47" i="31"/>
  <c r="AB46" i="31"/>
  <c r="AB45" i="31"/>
  <c r="AB44" i="31"/>
  <c r="AB43" i="31"/>
  <c r="AB42" i="31"/>
  <c r="AB41" i="31"/>
  <c r="AB40" i="31"/>
  <c r="AB35" i="31"/>
  <c r="AB34" i="31"/>
  <c r="AB33" i="31"/>
  <c r="AB32" i="31"/>
  <c r="AB31" i="31"/>
  <c r="AB30" i="31"/>
  <c r="AB29" i="31"/>
  <c r="AB28" i="31"/>
  <c r="AB27" i="31"/>
  <c r="AB26" i="31"/>
  <c r="AB25" i="31"/>
  <c r="AB24" i="31"/>
  <c r="AB8" i="31"/>
  <c r="AB9" i="31"/>
  <c r="AB10" i="31"/>
  <c r="AB11" i="31"/>
  <c r="AB12" i="31"/>
  <c r="AB13" i="31"/>
  <c r="AB14" i="31"/>
  <c r="AB15" i="31"/>
  <c r="AB16" i="31"/>
  <c r="AB17" i="31"/>
  <c r="AB18" i="31"/>
  <c r="AB7" i="31"/>
  <c r="AB142" i="32"/>
  <c r="AB141" i="32"/>
  <c r="AB140" i="32"/>
  <c r="AB139" i="32"/>
  <c r="AB138" i="32"/>
  <c r="AB137" i="32"/>
  <c r="AB136" i="32"/>
  <c r="AB135" i="32"/>
  <c r="AB134" i="32"/>
  <c r="AB133" i="32"/>
  <c r="AB132" i="32"/>
  <c r="AB131" i="32"/>
  <c r="AB130" i="32"/>
  <c r="AB129" i="32"/>
  <c r="AB128" i="32"/>
  <c r="AB127" i="32"/>
  <c r="AB126" i="32"/>
  <c r="AB125" i="32"/>
  <c r="AB124" i="32"/>
  <c r="AB123" i="32"/>
  <c r="AB122" i="32"/>
  <c r="AB121" i="32"/>
  <c r="AB120" i="32"/>
  <c r="AB119" i="32"/>
  <c r="AB114" i="32"/>
  <c r="AB113" i="32"/>
  <c r="AB112" i="32"/>
  <c r="AB111" i="32"/>
  <c r="AB110" i="32"/>
  <c r="AB109" i="32"/>
  <c r="AB108" i="32"/>
  <c r="AB107" i="32"/>
  <c r="AB106" i="32"/>
  <c r="AB105" i="32"/>
  <c r="AB104" i="32"/>
  <c r="AB103" i="32"/>
  <c r="AB102" i="32"/>
  <c r="AB101" i="32"/>
  <c r="AB100" i="32"/>
  <c r="AB99" i="32"/>
  <c r="AB98" i="32"/>
  <c r="AB97" i="32"/>
  <c r="AB96" i="32"/>
  <c r="AB95" i="32"/>
  <c r="AB94" i="32"/>
  <c r="AB93" i="32"/>
  <c r="AB92" i="32"/>
  <c r="AB91" i="32"/>
  <c r="AB85" i="32"/>
  <c r="AB84" i="32"/>
  <c r="AB83" i="32"/>
  <c r="AB82" i="32"/>
  <c r="AB81" i="32"/>
  <c r="AB80" i="32"/>
  <c r="AB79" i="32"/>
  <c r="AB78" i="32"/>
  <c r="AB77" i="32"/>
  <c r="AB76" i="32"/>
  <c r="AB75" i="32"/>
  <c r="AB74" i="32"/>
  <c r="AB73" i="32"/>
  <c r="AB72" i="32"/>
  <c r="AB71" i="32"/>
  <c r="AB70" i="32"/>
  <c r="AB69" i="32"/>
  <c r="AB68" i="32"/>
  <c r="AB67" i="32"/>
  <c r="AB66" i="32"/>
  <c r="AB65" i="32"/>
  <c r="AB64" i="32"/>
  <c r="AB63" i="32"/>
  <c r="AB62" i="32"/>
  <c r="AB56" i="32"/>
  <c r="AB55" i="32"/>
  <c r="AB54" i="32"/>
  <c r="AB53" i="32"/>
  <c r="AB52" i="32"/>
  <c r="AB51" i="32"/>
  <c r="AB50" i="32"/>
  <c r="AB49" i="32"/>
  <c r="AB48" i="32"/>
  <c r="AB47" i="32"/>
  <c r="AB46" i="32"/>
  <c r="AB45" i="32"/>
  <c r="AB44" i="32"/>
  <c r="AB43" i="32"/>
  <c r="AB42" i="32"/>
  <c r="AB41" i="32"/>
  <c r="AB40" i="32"/>
  <c r="AB39" i="32"/>
  <c r="AB38" i="32"/>
  <c r="AB37" i="32"/>
  <c r="AB36" i="32"/>
  <c r="AB35" i="32"/>
  <c r="AB34" i="32"/>
  <c r="AB33" i="32"/>
  <c r="AB6" i="32"/>
  <c r="AB7" i="32"/>
  <c r="AB8" i="32"/>
  <c r="AB9" i="32"/>
  <c r="AB10" i="32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24" i="32"/>
  <c r="AB25" i="32"/>
  <c r="AB26" i="32"/>
  <c r="AB27" i="32"/>
  <c r="AB28" i="32"/>
  <c r="AB5" i="32"/>
  <c r="AB142" i="34"/>
  <c r="AB141" i="34"/>
  <c r="AB140" i="34"/>
  <c r="AB139" i="34"/>
  <c r="AB138" i="34"/>
  <c r="AB137" i="34"/>
  <c r="AB136" i="34"/>
  <c r="AB135" i="34"/>
  <c r="AB134" i="34"/>
  <c r="AB133" i="34"/>
  <c r="AB132" i="34"/>
  <c r="AB131" i="34"/>
  <c r="AB130" i="34"/>
  <c r="AB129" i="34"/>
  <c r="AB128" i="34"/>
  <c r="AB127" i="34"/>
  <c r="AB126" i="34"/>
  <c r="AB125" i="34"/>
  <c r="AB124" i="34"/>
  <c r="AB123" i="34"/>
  <c r="AB122" i="34"/>
  <c r="AB121" i="34"/>
  <c r="AB120" i="34"/>
  <c r="AB119" i="34"/>
  <c r="AB114" i="34"/>
  <c r="AB113" i="34"/>
  <c r="AB112" i="34"/>
  <c r="AB111" i="34"/>
  <c r="AB110" i="34"/>
  <c r="AB109" i="34"/>
  <c r="AB108" i="34"/>
  <c r="AB107" i="34"/>
  <c r="AB106" i="34"/>
  <c r="AB105" i="34"/>
  <c r="AB104" i="34"/>
  <c r="AB103" i="34"/>
  <c r="AB102" i="34"/>
  <c r="AB101" i="34"/>
  <c r="AB100" i="34"/>
  <c r="AB99" i="34"/>
  <c r="AB98" i="34"/>
  <c r="AB97" i="34"/>
  <c r="AB96" i="34"/>
  <c r="AB95" i="34"/>
  <c r="AB94" i="34"/>
  <c r="AB93" i="34"/>
  <c r="AB92" i="34"/>
  <c r="AB91" i="34"/>
  <c r="AB85" i="34"/>
  <c r="AB84" i="34"/>
  <c r="AB83" i="34"/>
  <c r="AB82" i="34"/>
  <c r="AB81" i="34"/>
  <c r="AB80" i="34"/>
  <c r="AB79" i="34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AB66" i="34"/>
  <c r="AB65" i="34"/>
  <c r="AB64" i="34"/>
  <c r="AB63" i="34"/>
  <c r="AB62" i="34"/>
  <c r="AB56" i="34"/>
  <c r="AB55" i="34"/>
  <c r="AB54" i="34"/>
  <c r="AB53" i="34"/>
  <c r="AB52" i="34"/>
  <c r="AB51" i="34"/>
  <c r="AB50" i="34"/>
  <c r="AB49" i="34"/>
  <c r="AB48" i="34"/>
  <c r="AB47" i="34"/>
  <c r="AB46" i="34"/>
  <c r="AB45" i="34"/>
  <c r="AB44" i="34"/>
  <c r="AB43" i="34"/>
  <c r="AB42" i="34"/>
  <c r="AB41" i="34"/>
  <c r="AB40" i="34"/>
  <c r="AB39" i="34"/>
  <c r="AB38" i="34"/>
  <c r="AB37" i="34"/>
  <c r="AB36" i="34"/>
  <c r="AB35" i="34"/>
  <c r="AB34" i="34"/>
  <c r="AB33" i="34"/>
  <c r="AB6" i="34"/>
  <c r="AB7" i="34"/>
  <c r="AB8" i="34"/>
  <c r="AB9" i="34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23" i="34"/>
  <c r="AB24" i="34"/>
  <c r="AB25" i="34"/>
  <c r="AB26" i="34"/>
  <c r="AB27" i="34"/>
  <c r="AB28" i="34"/>
  <c r="AB5" i="34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68" i="33"/>
  <c r="AB67" i="33"/>
  <c r="AB66" i="33"/>
  <c r="AB65" i="33"/>
  <c r="AB64" i="33"/>
  <c r="AB63" i="33"/>
  <c r="AB62" i="33"/>
  <c r="AB61" i="33"/>
  <c r="AB60" i="33"/>
  <c r="AB59" i="33"/>
  <c r="AB58" i="33"/>
  <c r="AB57" i="33"/>
  <c r="AB51" i="33"/>
  <c r="AB50" i="33"/>
  <c r="AB49" i="33"/>
  <c r="AB48" i="33"/>
  <c r="AB47" i="33"/>
  <c r="AB46" i="33"/>
  <c r="AB45" i="33"/>
  <c r="AB44" i="33"/>
  <c r="AB43" i="33"/>
  <c r="AB42" i="33"/>
  <c r="AB41" i="33"/>
  <c r="AB40" i="33"/>
  <c r="AB35" i="33"/>
  <c r="AB34" i="33"/>
  <c r="AB33" i="33"/>
  <c r="AB32" i="33"/>
  <c r="AB31" i="33"/>
  <c r="AB30" i="33"/>
  <c r="AB29" i="33"/>
  <c r="AB28" i="33"/>
  <c r="AB27" i="33"/>
  <c r="AB26" i="33"/>
  <c r="AB25" i="33"/>
  <c r="AB24" i="33"/>
  <c r="AB8" i="33"/>
  <c r="AB9" i="33"/>
  <c r="AB10" i="33"/>
  <c r="AB11" i="33"/>
  <c r="AB12" i="33"/>
  <c r="AB13" i="33"/>
  <c r="AB14" i="33"/>
  <c r="AB15" i="33"/>
  <c r="AB16" i="33"/>
  <c r="AB17" i="33"/>
  <c r="AB18" i="33"/>
  <c r="AB7" i="33"/>
  <c r="AB142" i="36"/>
  <c r="AB141" i="36"/>
  <c r="AB140" i="36"/>
  <c r="AB139" i="36"/>
  <c r="AB138" i="36"/>
  <c r="AB137" i="36"/>
  <c r="AB136" i="36"/>
  <c r="AB135" i="36"/>
  <c r="AB134" i="36"/>
  <c r="AB133" i="36"/>
  <c r="AB132" i="36"/>
  <c r="AB131" i="36"/>
  <c r="AB130" i="36"/>
  <c r="AB129" i="36"/>
  <c r="AB128" i="36"/>
  <c r="AB127" i="36"/>
  <c r="AB126" i="36"/>
  <c r="AB125" i="36"/>
  <c r="AB124" i="36"/>
  <c r="AB123" i="36"/>
  <c r="AB122" i="36"/>
  <c r="AB121" i="36"/>
  <c r="AB120" i="36"/>
  <c r="AB119" i="36"/>
  <c r="AB114" i="36"/>
  <c r="AB113" i="36"/>
  <c r="AB112" i="36"/>
  <c r="AB111" i="36"/>
  <c r="AB110" i="36"/>
  <c r="AB109" i="36"/>
  <c r="AB108" i="36"/>
  <c r="AB107" i="36"/>
  <c r="AB106" i="36"/>
  <c r="AB105" i="36"/>
  <c r="AB104" i="36"/>
  <c r="AB103" i="36"/>
  <c r="AB102" i="36"/>
  <c r="AB101" i="36"/>
  <c r="AB100" i="36"/>
  <c r="AB99" i="36"/>
  <c r="AB98" i="36"/>
  <c r="AB97" i="36"/>
  <c r="AB96" i="36"/>
  <c r="AB95" i="36"/>
  <c r="AB94" i="36"/>
  <c r="AB93" i="36"/>
  <c r="AB92" i="36"/>
  <c r="AB91" i="36"/>
  <c r="AB85" i="36"/>
  <c r="AB84" i="36"/>
  <c r="AB83" i="36"/>
  <c r="AB82" i="36"/>
  <c r="AB81" i="36"/>
  <c r="AB80" i="36"/>
  <c r="AB79" i="36"/>
  <c r="AB78" i="36"/>
  <c r="AB77" i="36"/>
  <c r="AB76" i="36"/>
  <c r="AB75" i="36"/>
  <c r="AB74" i="36"/>
  <c r="AB73" i="36"/>
  <c r="AB72" i="36"/>
  <c r="AB71" i="36"/>
  <c r="AB70" i="36"/>
  <c r="AB69" i="36"/>
  <c r="AB68" i="36"/>
  <c r="AB67" i="36"/>
  <c r="AB66" i="36"/>
  <c r="AB65" i="36"/>
  <c r="AB64" i="36"/>
  <c r="AB63" i="36"/>
  <c r="AB62" i="36"/>
  <c r="AB56" i="36"/>
  <c r="AB55" i="36"/>
  <c r="AB54" i="36"/>
  <c r="AB53" i="36"/>
  <c r="AB52" i="36"/>
  <c r="AB51" i="36"/>
  <c r="AB50" i="36"/>
  <c r="AB49" i="36"/>
  <c r="AB48" i="36"/>
  <c r="AB47" i="36"/>
  <c r="AB46" i="36"/>
  <c r="AB45" i="36"/>
  <c r="AB44" i="36"/>
  <c r="AB43" i="36"/>
  <c r="AB42" i="36"/>
  <c r="AB41" i="36"/>
  <c r="AB40" i="36"/>
  <c r="AB39" i="36"/>
  <c r="AB38" i="36"/>
  <c r="AB37" i="36"/>
  <c r="AB36" i="36"/>
  <c r="AB35" i="36"/>
  <c r="AB34" i="36"/>
  <c r="AB33" i="36"/>
  <c r="AB6" i="36"/>
  <c r="AB7" i="36"/>
  <c r="AB8" i="36"/>
  <c r="AB9" i="36"/>
  <c r="AB10" i="36"/>
  <c r="AB11" i="36"/>
  <c r="AB12" i="36"/>
  <c r="AB13" i="36"/>
  <c r="AB14" i="36"/>
  <c r="AB15" i="36"/>
  <c r="AB16" i="36"/>
  <c r="AB17" i="36"/>
  <c r="AB18" i="36"/>
  <c r="AB19" i="36"/>
  <c r="AB20" i="36"/>
  <c r="AB21" i="36"/>
  <c r="AB22" i="36"/>
  <c r="AB23" i="36"/>
  <c r="AB24" i="36"/>
  <c r="AB25" i="36"/>
  <c r="AB26" i="36"/>
  <c r="AB27" i="36"/>
  <c r="AB28" i="36"/>
  <c r="AB5" i="36"/>
  <c r="AB85" i="35"/>
  <c r="AB84" i="35"/>
  <c r="AB83" i="35"/>
  <c r="AB82" i="35"/>
  <c r="AB81" i="35"/>
  <c r="AB80" i="35"/>
  <c r="AB79" i="35"/>
  <c r="AB78" i="35"/>
  <c r="AB77" i="35"/>
  <c r="AB76" i="35"/>
  <c r="AB75" i="35"/>
  <c r="AB74" i="35"/>
  <c r="AB68" i="35"/>
  <c r="AB67" i="35"/>
  <c r="AB66" i="35"/>
  <c r="AB65" i="35"/>
  <c r="AB64" i="35"/>
  <c r="AB63" i="35"/>
  <c r="AB62" i="35"/>
  <c r="AB61" i="35"/>
  <c r="AB60" i="35"/>
  <c r="AB59" i="35"/>
  <c r="AB58" i="35"/>
  <c r="AB57" i="35"/>
  <c r="AB51" i="35"/>
  <c r="AB50" i="35"/>
  <c r="AB49" i="35"/>
  <c r="AB48" i="35"/>
  <c r="AB47" i="35"/>
  <c r="AB46" i="35"/>
  <c r="AB45" i="35"/>
  <c r="AB44" i="35"/>
  <c r="AB43" i="35"/>
  <c r="AB42" i="35"/>
  <c r="AB41" i="35"/>
  <c r="AB40" i="35"/>
  <c r="AB35" i="35"/>
  <c r="AB34" i="35"/>
  <c r="AB33" i="35"/>
  <c r="AB32" i="35"/>
  <c r="AB31" i="35"/>
  <c r="AB30" i="35"/>
  <c r="AB29" i="35"/>
  <c r="AB28" i="35"/>
  <c r="AB27" i="35"/>
  <c r="AB26" i="35"/>
  <c r="AB25" i="35"/>
  <c r="AB24" i="35"/>
  <c r="AB8" i="35"/>
  <c r="AB9" i="35"/>
  <c r="AB10" i="35"/>
  <c r="AB11" i="35"/>
  <c r="AB12" i="35"/>
  <c r="AB13" i="35"/>
  <c r="AB14" i="35"/>
  <c r="AB15" i="35"/>
  <c r="AB16" i="35"/>
  <c r="AB17" i="35"/>
  <c r="AB18" i="35"/>
  <c r="AB7" i="35"/>
  <c r="AB85" i="37"/>
  <c r="AB84" i="37"/>
  <c r="AB83" i="37"/>
  <c r="AB82" i="37"/>
  <c r="AB81" i="37"/>
  <c r="AB80" i="37"/>
  <c r="AB79" i="37"/>
  <c r="AB78" i="37"/>
  <c r="AB77" i="37"/>
  <c r="AB76" i="37"/>
  <c r="AB75" i="37"/>
  <c r="AB74" i="37"/>
  <c r="AB68" i="37"/>
  <c r="AB67" i="37"/>
  <c r="AB66" i="37"/>
  <c r="AB65" i="37"/>
  <c r="AB64" i="37"/>
  <c r="AB63" i="37"/>
  <c r="AB62" i="37"/>
  <c r="AB61" i="37"/>
  <c r="AB60" i="37"/>
  <c r="AB59" i="37"/>
  <c r="AB58" i="37"/>
  <c r="AB57" i="37"/>
  <c r="AB51" i="37"/>
  <c r="AB50" i="37"/>
  <c r="AB49" i="37"/>
  <c r="AB48" i="37"/>
  <c r="AB47" i="37"/>
  <c r="AB46" i="37"/>
  <c r="AB45" i="37"/>
  <c r="AB44" i="37"/>
  <c r="AB43" i="37"/>
  <c r="AB42" i="37"/>
  <c r="AB41" i="37"/>
  <c r="AB40" i="37"/>
  <c r="AB35" i="37"/>
  <c r="AB34" i="37"/>
  <c r="AB33" i="37"/>
  <c r="AB32" i="37"/>
  <c r="AB31" i="37"/>
  <c r="AB30" i="37"/>
  <c r="AB29" i="37"/>
  <c r="AB28" i="37"/>
  <c r="AB27" i="37"/>
  <c r="AB26" i="37"/>
  <c r="AB25" i="37"/>
  <c r="AB24" i="37"/>
  <c r="AB8" i="37"/>
  <c r="AB9" i="37"/>
  <c r="AB10" i="37"/>
  <c r="AB11" i="37"/>
  <c r="AB12" i="37"/>
  <c r="AB13" i="37"/>
  <c r="AB14" i="37"/>
  <c r="AB15" i="37"/>
  <c r="AB16" i="37"/>
  <c r="AB17" i="37"/>
  <c r="AB18" i="37"/>
  <c r="AB7" i="37"/>
  <c r="AB142" i="38"/>
  <c r="AB141" i="38"/>
  <c r="AB140" i="38"/>
  <c r="AB139" i="38"/>
  <c r="AB138" i="38"/>
  <c r="AB137" i="38"/>
  <c r="AB136" i="38"/>
  <c r="AB135" i="38"/>
  <c r="AB134" i="38"/>
  <c r="AB133" i="38"/>
  <c r="AB132" i="38"/>
  <c r="AB131" i="38"/>
  <c r="AB130" i="38"/>
  <c r="AB129" i="38"/>
  <c r="AB128" i="38"/>
  <c r="AB127" i="38"/>
  <c r="AB126" i="38"/>
  <c r="AB125" i="38"/>
  <c r="AB124" i="38"/>
  <c r="AB123" i="38"/>
  <c r="AB122" i="38"/>
  <c r="AB121" i="38"/>
  <c r="AB120" i="38"/>
  <c r="AB119" i="38"/>
  <c r="AB114" i="38"/>
  <c r="AB113" i="38"/>
  <c r="AB112" i="38"/>
  <c r="AB111" i="38"/>
  <c r="AB110" i="38"/>
  <c r="AB109" i="38"/>
  <c r="AB108" i="38"/>
  <c r="AB107" i="38"/>
  <c r="AB106" i="38"/>
  <c r="AB105" i="38"/>
  <c r="AB104" i="38"/>
  <c r="AB103" i="38"/>
  <c r="AB102" i="38"/>
  <c r="AB101" i="38"/>
  <c r="AB100" i="38"/>
  <c r="AB99" i="38"/>
  <c r="AB98" i="38"/>
  <c r="AB97" i="38"/>
  <c r="AB96" i="38"/>
  <c r="AB95" i="38"/>
  <c r="AB94" i="38"/>
  <c r="AB93" i="38"/>
  <c r="AB92" i="38"/>
  <c r="AB91" i="38"/>
  <c r="AB85" i="38"/>
  <c r="AB84" i="38"/>
  <c r="AB83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B67" i="38"/>
  <c r="AB66" i="38"/>
  <c r="AB65" i="38"/>
  <c r="AB64" i="38"/>
  <c r="AB63" i="38"/>
  <c r="AB62" i="38"/>
  <c r="AB56" i="38"/>
  <c r="AB55" i="38"/>
  <c r="AB54" i="38"/>
  <c r="AB53" i="38"/>
  <c r="AB52" i="38"/>
  <c r="AB51" i="38"/>
  <c r="AB50" i="38"/>
  <c r="AB49" i="38"/>
  <c r="AB48" i="38"/>
  <c r="AB47" i="38"/>
  <c r="AB46" i="38"/>
  <c r="AB45" i="38"/>
  <c r="AB44" i="38"/>
  <c r="AB43" i="38"/>
  <c r="AB42" i="38"/>
  <c r="AB41" i="38"/>
  <c r="AB40" i="38"/>
  <c r="AB39" i="38"/>
  <c r="AB38" i="38"/>
  <c r="AB37" i="38"/>
  <c r="AB36" i="38"/>
  <c r="AB35" i="38"/>
  <c r="AB34" i="38"/>
  <c r="AB33" i="38"/>
  <c r="AB6" i="38"/>
  <c r="AB7" i="38"/>
  <c r="AB8" i="38"/>
  <c r="AB9" i="38"/>
  <c r="AB10" i="38"/>
  <c r="AB11" i="38"/>
  <c r="AB12" i="38"/>
  <c r="AB13" i="38"/>
  <c r="AB14" i="38"/>
  <c r="AB15" i="38"/>
  <c r="AB16" i="38"/>
  <c r="AB17" i="38"/>
  <c r="AB18" i="38"/>
  <c r="AB19" i="38"/>
  <c r="AB20" i="38"/>
  <c r="AB21" i="38"/>
  <c r="AB22" i="38"/>
  <c r="AB23" i="38"/>
  <c r="AB24" i="38"/>
  <c r="AB25" i="38"/>
  <c r="AB26" i="38"/>
  <c r="AB27" i="38"/>
  <c r="AB28" i="38"/>
  <c r="AB5" i="38"/>
  <c r="AB142" i="39"/>
  <c r="AB141" i="39"/>
  <c r="AB140" i="39"/>
  <c r="AB139" i="39"/>
  <c r="AB138" i="39"/>
  <c r="AB137" i="39"/>
  <c r="AB136" i="39"/>
  <c r="AB135" i="39"/>
  <c r="AB134" i="39"/>
  <c r="AB133" i="39"/>
  <c r="AB132" i="39"/>
  <c r="AB131" i="39"/>
  <c r="AB130" i="39"/>
  <c r="AB129" i="39"/>
  <c r="AB128" i="39"/>
  <c r="AB127" i="39"/>
  <c r="AB126" i="39"/>
  <c r="AB125" i="39"/>
  <c r="AB124" i="39"/>
  <c r="AB123" i="39"/>
  <c r="AB122" i="39"/>
  <c r="AB121" i="39"/>
  <c r="AB120" i="39"/>
  <c r="AB119" i="39"/>
  <c r="AB114" i="39"/>
  <c r="AB113" i="39"/>
  <c r="AB112" i="39"/>
  <c r="AB111" i="39"/>
  <c r="AB110" i="39"/>
  <c r="AB109" i="39"/>
  <c r="AB108" i="39"/>
  <c r="AB107" i="39"/>
  <c r="AB106" i="39"/>
  <c r="AB105" i="39"/>
  <c r="AB104" i="39"/>
  <c r="AB103" i="39"/>
  <c r="AB102" i="39"/>
  <c r="AB101" i="39"/>
  <c r="AB100" i="39"/>
  <c r="AB99" i="39"/>
  <c r="AB98" i="39"/>
  <c r="AB97" i="39"/>
  <c r="AB96" i="39"/>
  <c r="AB95" i="39"/>
  <c r="AB94" i="39"/>
  <c r="AB93" i="39"/>
  <c r="AB92" i="39"/>
  <c r="AB91" i="39"/>
  <c r="AB85" i="39"/>
  <c r="AB84" i="39"/>
  <c r="AB83" i="39"/>
  <c r="AB82" i="39"/>
  <c r="AB81" i="39"/>
  <c r="AB80" i="39"/>
  <c r="AB79" i="39"/>
  <c r="AB78" i="39"/>
  <c r="AB77" i="39"/>
  <c r="AB76" i="39"/>
  <c r="AB75" i="39"/>
  <c r="AB74" i="39"/>
  <c r="AB73" i="39"/>
  <c r="AB72" i="39"/>
  <c r="AB71" i="39"/>
  <c r="AB70" i="39"/>
  <c r="AB69" i="39"/>
  <c r="AB68" i="39"/>
  <c r="AB67" i="39"/>
  <c r="AB66" i="39"/>
  <c r="AB65" i="39"/>
  <c r="AB64" i="39"/>
  <c r="AB63" i="39"/>
  <c r="AB62" i="39"/>
  <c r="AB56" i="39"/>
  <c r="AB55" i="39"/>
  <c r="AB54" i="39"/>
  <c r="AB53" i="39"/>
  <c r="AB52" i="39"/>
  <c r="AB51" i="39"/>
  <c r="AB50" i="39"/>
  <c r="AB49" i="39"/>
  <c r="AB48" i="39"/>
  <c r="AB47" i="39"/>
  <c r="AB46" i="39"/>
  <c r="AB45" i="39"/>
  <c r="AB44" i="39"/>
  <c r="AB43" i="39"/>
  <c r="AB42" i="39"/>
  <c r="AB41" i="39"/>
  <c r="AB40" i="39"/>
  <c r="AB39" i="39"/>
  <c r="AB38" i="39"/>
  <c r="AB37" i="39"/>
  <c r="AB36" i="39"/>
  <c r="AB35" i="39"/>
  <c r="AB34" i="39"/>
  <c r="AB33" i="39"/>
  <c r="AB6" i="39"/>
  <c r="AB7" i="39"/>
  <c r="AB8" i="39"/>
  <c r="AB9" i="39"/>
  <c r="AB10" i="39"/>
  <c r="AB11" i="39"/>
  <c r="AB12" i="39"/>
  <c r="AB13" i="39"/>
  <c r="AB14" i="39"/>
  <c r="AB15" i="39"/>
  <c r="AB16" i="39"/>
  <c r="AB17" i="39"/>
  <c r="AB18" i="39"/>
  <c r="AB19" i="39"/>
  <c r="AB20" i="39"/>
  <c r="AB21" i="39"/>
  <c r="AB22" i="39"/>
  <c r="AB23" i="39"/>
  <c r="AB24" i="39"/>
  <c r="AB25" i="39"/>
  <c r="AB26" i="39"/>
  <c r="AB27" i="39"/>
  <c r="AB28" i="39"/>
  <c r="AB5" i="39"/>
  <c r="AB85" i="40"/>
  <c r="AB84" i="40"/>
  <c r="AB83" i="40"/>
  <c r="AB82" i="40"/>
  <c r="AB81" i="40"/>
  <c r="AB80" i="40"/>
  <c r="AB79" i="40"/>
  <c r="AB78" i="40"/>
  <c r="AB77" i="40"/>
  <c r="AB76" i="40"/>
  <c r="AB75" i="40"/>
  <c r="AB74" i="40"/>
  <c r="AB68" i="40"/>
  <c r="AB67" i="40"/>
  <c r="AB66" i="40"/>
  <c r="AB65" i="40"/>
  <c r="AB64" i="40"/>
  <c r="AB63" i="40"/>
  <c r="AB62" i="40"/>
  <c r="AB61" i="40"/>
  <c r="AB60" i="40"/>
  <c r="AB59" i="40"/>
  <c r="AB58" i="40"/>
  <c r="AB57" i="40"/>
  <c r="AB51" i="40"/>
  <c r="AB50" i="40"/>
  <c r="AB49" i="40"/>
  <c r="AB48" i="40"/>
  <c r="AB47" i="40"/>
  <c r="AB46" i="40"/>
  <c r="AB45" i="40"/>
  <c r="AB44" i="40"/>
  <c r="AB43" i="40"/>
  <c r="AB42" i="40"/>
  <c r="AB41" i="40"/>
  <c r="AB40" i="40"/>
  <c r="AB35" i="40"/>
  <c r="AB34" i="40"/>
  <c r="AB33" i="40"/>
  <c r="AB32" i="40"/>
  <c r="AB31" i="40"/>
  <c r="AB30" i="40"/>
  <c r="AB29" i="40"/>
  <c r="AB28" i="40"/>
  <c r="AB27" i="40"/>
  <c r="AB26" i="40"/>
  <c r="AB25" i="40"/>
  <c r="AB24" i="40"/>
  <c r="AB8" i="40"/>
  <c r="AB9" i="40"/>
  <c r="AB10" i="40"/>
  <c r="AB11" i="40"/>
  <c r="AB12" i="40"/>
  <c r="AB13" i="40"/>
  <c r="AB14" i="40"/>
  <c r="AB15" i="40"/>
  <c r="AB16" i="40"/>
  <c r="AB17" i="40"/>
  <c r="AB18" i="40"/>
  <c r="AB7" i="40"/>
  <c r="AB142" i="42"/>
  <c r="AB141" i="42"/>
  <c r="AB140" i="42"/>
  <c r="AB139" i="42"/>
  <c r="AB138" i="42"/>
  <c r="AB137" i="42"/>
  <c r="AB136" i="42"/>
  <c r="AB135" i="42"/>
  <c r="AB134" i="42"/>
  <c r="AB133" i="42"/>
  <c r="AB132" i="42"/>
  <c r="AB131" i="42"/>
  <c r="AB130" i="42"/>
  <c r="AB129" i="42"/>
  <c r="AB128" i="42"/>
  <c r="AB127" i="42"/>
  <c r="AB126" i="42"/>
  <c r="AB125" i="42"/>
  <c r="AB124" i="42"/>
  <c r="AB123" i="42"/>
  <c r="AB122" i="42"/>
  <c r="AB121" i="42"/>
  <c r="AB120" i="42"/>
  <c r="AB119" i="42"/>
  <c r="AB114" i="42"/>
  <c r="AB113" i="42"/>
  <c r="AB112" i="42"/>
  <c r="AB111" i="42"/>
  <c r="AB110" i="42"/>
  <c r="AB109" i="42"/>
  <c r="AB108" i="42"/>
  <c r="AB107" i="42"/>
  <c r="AB106" i="42"/>
  <c r="AB105" i="42"/>
  <c r="AB104" i="42"/>
  <c r="AB103" i="42"/>
  <c r="AB102" i="42"/>
  <c r="AB101" i="42"/>
  <c r="AB100" i="42"/>
  <c r="AB99" i="42"/>
  <c r="AB98" i="42"/>
  <c r="AB97" i="42"/>
  <c r="AB96" i="42"/>
  <c r="AB95" i="42"/>
  <c r="AB94" i="42"/>
  <c r="AB93" i="42"/>
  <c r="AB92" i="42"/>
  <c r="AB91" i="42"/>
  <c r="AB85" i="42"/>
  <c r="AB84" i="42"/>
  <c r="AB83" i="42"/>
  <c r="AB82" i="42"/>
  <c r="AB81" i="42"/>
  <c r="AB80" i="42"/>
  <c r="AB79" i="42"/>
  <c r="AB78" i="42"/>
  <c r="AB77" i="42"/>
  <c r="AB76" i="42"/>
  <c r="AB75" i="42"/>
  <c r="AB74" i="42"/>
  <c r="AB73" i="42"/>
  <c r="AB72" i="42"/>
  <c r="AB71" i="42"/>
  <c r="AB70" i="42"/>
  <c r="AB69" i="42"/>
  <c r="AB68" i="42"/>
  <c r="AB67" i="42"/>
  <c r="AB66" i="42"/>
  <c r="AB65" i="42"/>
  <c r="AB64" i="42"/>
  <c r="AB63" i="42"/>
  <c r="AB62" i="42"/>
  <c r="AB56" i="42"/>
  <c r="AB55" i="42"/>
  <c r="AB54" i="42"/>
  <c r="AB53" i="42"/>
  <c r="AB52" i="42"/>
  <c r="AB51" i="42"/>
  <c r="AB50" i="42"/>
  <c r="AB49" i="42"/>
  <c r="AB48" i="42"/>
  <c r="AB47" i="42"/>
  <c r="AB46" i="42"/>
  <c r="AB45" i="42"/>
  <c r="AB44" i="42"/>
  <c r="AB43" i="42"/>
  <c r="AB42" i="42"/>
  <c r="AB41" i="42"/>
  <c r="AB40" i="42"/>
  <c r="AB39" i="42"/>
  <c r="AB38" i="42"/>
  <c r="AB37" i="42"/>
  <c r="AB36" i="42"/>
  <c r="AB35" i="42"/>
  <c r="AB34" i="42"/>
  <c r="AB33" i="42"/>
  <c r="AB6" i="42"/>
  <c r="AB7" i="42"/>
  <c r="AB8" i="42"/>
  <c r="AB9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5" i="42"/>
  <c r="AB85" i="41"/>
  <c r="AB84" i="41"/>
  <c r="AB83" i="41"/>
  <c r="AB82" i="41"/>
  <c r="AB81" i="41"/>
  <c r="AB80" i="41"/>
  <c r="AB79" i="41"/>
  <c r="AB78" i="41"/>
  <c r="AB77" i="41"/>
  <c r="AB76" i="41"/>
  <c r="AB75" i="41"/>
  <c r="AB74" i="41"/>
  <c r="AB68" i="41"/>
  <c r="AB67" i="41"/>
  <c r="AB66" i="41"/>
  <c r="AB65" i="41"/>
  <c r="AB64" i="41"/>
  <c r="AB63" i="41"/>
  <c r="AB62" i="41"/>
  <c r="AB61" i="41"/>
  <c r="AB60" i="41"/>
  <c r="AB59" i="41"/>
  <c r="AB58" i="41"/>
  <c r="AB57" i="41"/>
  <c r="AB51" i="41"/>
  <c r="AB50" i="41"/>
  <c r="AB49" i="41"/>
  <c r="AB48" i="41"/>
  <c r="AB47" i="41"/>
  <c r="AB46" i="41"/>
  <c r="AB45" i="41"/>
  <c r="AB44" i="41"/>
  <c r="AB43" i="41"/>
  <c r="AB42" i="41"/>
  <c r="AB41" i="41"/>
  <c r="AB40" i="41"/>
  <c r="AB35" i="41"/>
  <c r="AB34" i="41"/>
  <c r="AB33" i="41"/>
  <c r="AB32" i="41"/>
  <c r="AB31" i="41"/>
  <c r="AB30" i="41"/>
  <c r="AB29" i="41"/>
  <c r="AB28" i="41"/>
  <c r="AB27" i="41"/>
  <c r="AB26" i="41"/>
  <c r="AB25" i="41"/>
  <c r="AB24" i="41"/>
  <c r="AB8" i="41"/>
  <c r="AB9" i="41"/>
  <c r="AB10" i="41"/>
  <c r="AB11" i="41"/>
  <c r="AB12" i="41"/>
  <c r="AB13" i="41"/>
  <c r="AB14" i="41"/>
  <c r="AB15" i="41"/>
  <c r="AB16" i="41"/>
  <c r="AB17" i="41"/>
  <c r="AB18" i="41"/>
  <c r="AB7" i="41"/>
  <c r="AB85" i="43"/>
  <c r="AB84" i="43"/>
  <c r="AB83" i="43"/>
  <c r="AB82" i="43"/>
  <c r="AB81" i="43"/>
  <c r="AB80" i="43"/>
  <c r="AB79" i="43"/>
  <c r="AB78" i="43"/>
  <c r="AB77" i="43"/>
  <c r="AB76" i="43"/>
  <c r="AB75" i="43"/>
  <c r="AB74" i="43"/>
  <c r="AB68" i="43"/>
  <c r="AB67" i="43"/>
  <c r="AB66" i="43"/>
  <c r="AB65" i="43"/>
  <c r="AB64" i="43"/>
  <c r="AB63" i="43"/>
  <c r="AB62" i="43"/>
  <c r="AB61" i="43"/>
  <c r="AB60" i="43"/>
  <c r="AB59" i="43"/>
  <c r="AB58" i="43"/>
  <c r="AB57" i="43"/>
  <c r="AB51" i="43"/>
  <c r="AB50" i="43"/>
  <c r="AB49" i="43"/>
  <c r="AB48" i="43"/>
  <c r="AB47" i="43"/>
  <c r="AB46" i="43"/>
  <c r="AB45" i="43"/>
  <c r="AB44" i="43"/>
  <c r="AB43" i="43"/>
  <c r="AB42" i="43"/>
  <c r="AB41" i="43"/>
  <c r="AB40" i="43"/>
  <c r="AB35" i="43"/>
  <c r="AB34" i="43"/>
  <c r="AB33" i="43"/>
  <c r="AB32" i="43"/>
  <c r="AB31" i="43"/>
  <c r="AB30" i="43"/>
  <c r="AB29" i="43"/>
  <c r="AB28" i="43"/>
  <c r="AB27" i="43"/>
  <c r="AB26" i="43"/>
  <c r="AB25" i="43"/>
  <c r="AB24" i="43"/>
  <c r="AB8" i="43"/>
  <c r="AB9" i="43"/>
  <c r="AB10" i="43"/>
  <c r="AB11" i="43"/>
  <c r="AB12" i="43"/>
  <c r="AB13" i="43"/>
  <c r="AB14" i="43"/>
  <c r="AB15" i="43"/>
  <c r="AB16" i="43"/>
  <c r="AB17" i="43"/>
  <c r="AB18" i="43"/>
  <c r="AB7" i="43"/>
  <c r="AB142" i="44"/>
  <c r="AB141" i="44"/>
  <c r="AB140" i="44"/>
  <c r="AB139" i="44"/>
  <c r="AB138" i="44"/>
  <c r="AB137" i="44"/>
  <c r="AB136" i="44"/>
  <c r="AB135" i="44"/>
  <c r="AB134" i="44"/>
  <c r="AB133" i="44"/>
  <c r="AB132" i="44"/>
  <c r="AB131" i="44"/>
  <c r="AB130" i="44"/>
  <c r="AB129" i="44"/>
  <c r="AB128" i="44"/>
  <c r="AB127" i="44"/>
  <c r="AB126" i="44"/>
  <c r="AB125" i="44"/>
  <c r="AB124" i="44"/>
  <c r="AB123" i="44"/>
  <c r="AB122" i="44"/>
  <c r="AB121" i="44"/>
  <c r="AB120" i="44"/>
  <c r="AB119" i="44"/>
  <c r="AB114" i="44"/>
  <c r="AB113" i="44"/>
  <c r="AB112" i="44"/>
  <c r="AB111" i="44"/>
  <c r="AB110" i="44"/>
  <c r="AB109" i="44"/>
  <c r="AB108" i="44"/>
  <c r="AB107" i="44"/>
  <c r="AB106" i="44"/>
  <c r="AB105" i="44"/>
  <c r="AB104" i="44"/>
  <c r="AB103" i="44"/>
  <c r="AB102" i="44"/>
  <c r="AB101" i="44"/>
  <c r="AB100" i="44"/>
  <c r="AB99" i="44"/>
  <c r="AB98" i="44"/>
  <c r="AB97" i="44"/>
  <c r="AB96" i="44"/>
  <c r="AB95" i="44"/>
  <c r="AB94" i="44"/>
  <c r="AB93" i="44"/>
  <c r="AB92" i="44"/>
  <c r="AB91" i="44"/>
  <c r="AB85" i="44"/>
  <c r="AB84" i="44"/>
  <c r="AB83" i="44"/>
  <c r="AB82" i="44"/>
  <c r="AB81" i="44"/>
  <c r="AB80" i="44"/>
  <c r="AB79" i="44"/>
  <c r="AB78" i="44"/>
  <c r="AB77" i="44"/>
  <c r="AB76" i="44"/>
  <c r="AB75" i="44"/>
  <c r="AB74" i="44"/>
  <c r="AB73" i="44"/>
  <c r="AB72" i="44"/>
  <c r="AB71" i="44"/>
  <c r="AB70" i="44"/>
  <c r="AB69" i="44"/>
  <c r="AB68" i="44"/>
  <c r="AB67" i="44"/>
  <c r="AB66" i="44"/>
  <c r="AB65" i="44"/>
  <c r="AB64" i="44"/>
  <c r="AB63" i="44"/>
  <c r="AB62" i="44"/>
  <c r="AB56" i="44"/>
  <c r="AB55" i="44"/>
  <c r="AB54" i="44"/>
  <c r="AB53" i="44"/>
  <c r="AB52" i="44"/>
  <c r="AB51" i="44"/>
  <c r="AB50" i="44"/>
  <c r="AB49" i="44"/>
  <c r="AB48" i="44"/>
  <c r="AB47" i="44"/>
  <c r="AB46" i="44"/>
  <c r="AB45" i="44"/>
  <c r="AB44" i="44"/>
  <c r="AB43" i="44"/>
  <c r="AB42" i="44"/>
  <c r="AB41" i="44"/>
  <c r="AB40" i="44"/>
  <c r="AB39" i="44"/>
  <c r="AB38" i="44"/>
  <c r="AB37" i="44"/>
  <c r="AB36" i="44"/>
  <c r="AB35" i="44"/>
  <c r="AB34" i="44"/>
  <c r="AB33" i="44"/>
  <c r="AB6" i="44"/>
  <c r="AB7" i="44"/>
  <c r="AB8" i="44"/>
  <c r="AB9" i="44"/>
  <c r="AB10" i="44"/>
  <c r="AB11" i="44"/>
  <c r="AB12" i="44"/>
  <c r="AB13" i="44"/>
  <c r="AB14" i="44"/>
  <c r="AB15" i="44"/>
  <c r="AB16" i="44"/>
  <c r="AB17" i="44"/>
  <c r="AB18" i="44"/>
  <c r="AB19" i="44"/>
  <c r="AB20" i="44"/>
  <c r="AB21" i="44"/>
  <c r="AB22" i="44"/>
  <c r="AB23" i="44"/>
  <c r="AB24" i="44"/>
  <c r="AB25" i="44"/>
  <c r="AB26" i="44"/>
  <c r="AB27" i="44"/>
  <c r="AB28" i="44"/>
  <c r="AB5" i="44"/>
  <c r="AA142" i="44"/>
  <c r="AA141" i="44"/>
  <c r="AA140" i="44"/>
  <c r="AA139" i="44"/>
  <c r="AA138" i="44"/>
  <c r="AA137" i="44"/>
  <c r="AA136" i="44"/>
  <c r="AA135" i="44"/>
  <c r="AA134" i="44"/>
  <c r="AA133" i="44"/>
  <c r="AA132" i="44"/>
  <c r="AA131" i="44"/>
  <c r="AA130" i="44"/>
  <c r="AA129" i="44"/>
  <c r="AA128" i="44"/>
  <c r="AA127" i="44"/>
  <c r="AA126" i="44"/>
  <c r="AA125" i="44"/>
  <c r="AA124" i="44"/>
  <c r="AA123" i="44"/>
  <c r="AA122" i="44"/>
  <c r="AA121" i="44"/>
  <c r="AA120" i="44"/>
  <c r="AA119" i="44"/>
  <c r="AA114" i="44"/>
  <c r="AA113" i="44"/>
  <c r="AA112" i="44"/>
  <c r="AA111" i="44"/>
  <c r="AA110" i="44"/>
  <c r="AA109" i="44"/>
  <c r="AA108" i="44"/>
  <c r="AA107" i="44"/>
  <c r="AA106" i="44"/>
  <c r="AA105" i="44"/>
  <c r="AA104" i="44"/>
  <c r="AA103" i="44"/>
  <c r="AA102" i="44"/>
  <c r="AA101" i="44"/>
  <c r="AA100" i="44"/>
  <c r="AA99" i="44"/>
  <c r="AA98" i="44"/>
  <c r="AA97" i="44"/>
  <c r="AA96" i="44"/>
  <c r="AA95" i="44"/>
  <c r="AA94" i="44"/>
  <c r="AA93" i="44"/>
  <c r="AA92" i="44"/>
  <c r="AA91" i="44"/>
  <c r="AA85" i="44"/>
  <c r="AA84" i="44"/>
  <c r="AA83" i="44"/>
  <c r="AA82" i="44"/>
  <c r="AA81" i="44"/>
  <c r="AA80" i="44"/>
  <c r="AA79" i="44"/>
  <c r="AA78" i="44"/>
  <c r="AA77" i="44"/>
  <c r="AA76" i="44"/>
  <c r="AA75" i="44"/>
  <c r="AA74" i="44"/>
  <c r="AA73" i="44"/>
  <c r="AA72" i="44"/>
  <c r="AA71" i="44"/>
  <c r="AA70" i="44"/>
  <c r="AA69" i="44"/>
  <c r="AA68" i="44"/>
  <c r="AA67" i="44"/>
  <c r="AA66" i="44"/>
  <c r="AA65" i="44"/>
  <c r="AA64" i="44"/>
  <c r="AA63" i="44"/>
  <c r="AA62" i="44"/>
  <c r="AA56" i="44"/>
  <c r="AA55" i="44"/>
  <c r="AA54" i="44"/>
  <c r="AA53" i="44"/>
  <c r="AA52" i="44"/>
  <c r="AA51" i="44"/>
  <c r="AA50" i="44"/>
  <c r="AA49" i="44"/>
  <c r="AA48" i="44"/>
  <c r="AA47" i="44"/>
  <c r="AA46" i="44"/>
  <c r="AA45" i="44"/>
  <c r="AA44" i="44"/>
  <c r="AA43" i="44"/>
  <c r="AA42" i="44"/>
  <c r="AA41" i="44"/>
  <c r="AA40" i="44"/>
  <c r="AA39" i="44"/>
  <c r="AA38" i="44"/>
  <c r="AA37" i="44"/>
  <c r="AA36" i="44"/>
  <c r="AA35" i="44"/>
  <c r="AA34" i="44"/>
  <c r="AA33" i="44"/>
  <c r="AA6" i="44"/>
  <c r="AA7" i="44"/>
  <c r="AA8" i="44"/>
  <c r="AA9" i="44"/>
  <c r="AA10" i="44"/>
  <c r="AA11" i="44"/>
  <c r="AA12" i="44"/>
  <c r="AA13" i="44"/>
  <c r="AA14" i="44"/>
  <c r="AA15" i="44"/>
  <c r="AA16" i="44"/>
  <c r="AA17" i="44"/>
  <c r="AA18" i="44"/>
  <c r="AA19" i="44"/>
  <c r="AA20" i="44"/>
  <c r="AA21" i="44"/>
  <c r="AA22" i="44"/>
  <c r="AA23" i="44"/>
  <c r="AA24" i="44"/>
  <c r="AA25" i="44"/>
  <c r="AA26" i="44"/>
  <c r="AA27" i="44"/>
  <c r="AA28" i="44"/>
  <c r="AA5" i="44"/>
  <c r="AA85" i="43"/>
  <c r="AA84" i="43"/>
  <c r="AA83" i="43"/>
  <c r="AA82" i="43"/>
  <c r="AA81" i="43"/>
  <c r="AA80" i="43"/>
  <c r="AA79" i="43"/>
  <c r="AA78" i="43"/>
  <c r="AA77" i="43"/>
  <c r="AA76" i="43"/>
  <c r="AA75" i="43"/>
  <c r="AA74" i="43"/>
  <c r="AA68" i="43"/>
  <c r="AA67" i="43"/>
  <c r="AA66" i="43"/>
  <c r="AA65" i="43"/>
  <c r="AA64" i="43"/>
  <c r="AA63" i="43"/>
  <c r="AA62" i="43"/>
  <c r="AA61" i="43"/>
  <c r="AA60" i="43"/>
  <c r="AA59" i="43"/>
  <c r="AA58" i="43"/>
  <c r="AA57" i="43"/>
  <c r="AA51" i="43"/>
  <c r="AA50" i="43"/>
  <c r="AA49" i="43"/>
  <c r="AA48" i="43"/>
  <c r="AA47" i="43"/>
  <c r="AA46" i="43"/>
  <c r="AA45" i="43"/>
  <c r="AA44" i="43"/>
  <c r="AA43" i="43"/>
  <c r="AA42" i="43"/>
  <c r="AA41" i="43"/>
  <c r="AA40" i="43"/>
  <c r="AA35" i="43"/>
  <c r="AA34" i="43"/>
  <c r="AA33" i="43"/>
  <c r="AA32" i="43"/>
  <c r="AA31" i="43"/>
  <c r="AA30" i="43"/>
  <c r="AA29" i="43"/>
  <c r="AA28" i="43"/>
  <c r="AA27" i="43"/>
  <c r="AA26" i="43"/>
  <c r="AA25" i="43"/>
  <c r="AA24" i="43"/>
  <c r="AA8" i="43"/>
  <c r="AA9" i="43"/>
  <c r="AA10" i="43"/>
  <c r="AA11" i="43"/>
  <c r="AA12" i="43"/>
  <c r="AA13" i="43"/>
  <c r="AA14" i="43"/>
  <c r="AA15" i="43"/>
  <c r="AA16" i="43"/>
  <c r="AA17" i="43"/>
  <c r="AA18" i="43"/>
  <c r="AA7" i="43"/>
  <c r="AA142" i="42"/>
  <c r="AA141" i="42"/>
  <c r="AA140" i="42"/>
  <c r="AA139" i="42"/>
  <c r="AA138" i="42"/>
  <c r="AA137" i="42"/>
  <c r="AA136" i="42"/>
  <c r="AA135" i="42"/>
  <c r="AA134" i="42"/>
  <c r="AA133" i="42"/>
  <c r="AA132" i="42"/>
  <c r="AA131" i="42"/>
  <c r="AA130" i="42"/>
  <c r="AA129" i="42"/>
  <c r="AA128" i="42"/>
  <c r="AA127" i="42"/>
  <c r="AA126" i="42"/>
  <c r="AA125" i="42"/>
  <c r="AA124" i="42"/>
  <c r="AA123" i="42"/>
  <c r="AA122" i="42"/>
  <c r="AA121" i="42"/>
  <c r="AA120" i="42"/>
  <c r="AA119" i="42"/>
  <c r="AA114" i="42"/>
  <c r="AA113" i="42"/>
  <c r="AA112" i="42"/>
  <c r="AA111" i="42"/>
  <c r="AA110" i="42"/>
  <c r="AA109" i="42"/>
  <c r="AA108" i="42"/>
  <c r="AA107" i="42"/>
  <c r="AA106" i="42"/>
  <c r="AA105" i="42"/>
  <c r="AA104" i="42"/>
  <c r="AA103" i="42"/>
  <c r="AA102" i="42"/>
  <c r="AA101" i="42"/>
  <c r="AA100" i="42"/>
  <c r="AA99" i="42"/>
  <c r="AA98" i="42"/>
  <c r="AA97" i="42"/>
  <c r="AA96" i="42"/>
  <c r="AA95" i="42"/>
  <c r="AA94" i="42"/>
  <c r="AA93" i="42"/>
  <c r="AA92" i="42"/>
  <c r="AA91" i="42"/>
  <c r="AA85" i="42"/>
  <c r="AA84" i="42"/>
  <c r="AA83" i="42"/>
  <c r="AA82" i="42"/>
  <c r="AA81" i="42"/>
  <c r="AA80" i="42"/>
  <c r="AA79" i="42"/>
  <c r="AA78" i="42"/>
  <c r="AA77" i="42"/>
  <c r="AA76" i="42"/>
  <c r="AA75" i="42"/>
  <c r="AA74" i="42"/>
  <c r="AA73" i="42"/>
  <c r="AA72" i="42"/>
  <c r="AA71" i="42"/>
  <c r="AA70" i="42"/>
  <c r="AA69" i="42"/>
  <c r="AA68" i="42"/>
  <c r="AA67" i="42"/>
  <c r="AA66" i="42"/>
  <c r="AA65" i="42"/>
  <c r="AA64" i="42"/>
  <c r="AA63" i="42"/>
  <c r="AA62" i="42"/>
  <c r="AA56" i="42"/>
  <c r="AA55" i="42"/>
  <c r="AA54" i="42"/>
  <c r="AA53" i="42"/>
  <c r="AA52" i="42"/>
  <c r="AA51" i="42"/>
  <c r="AA50" i="42"/>
  <c r="AA49" i="42"/>
  <c r="AA48" i="42"/>
  <c r="AA47" i="42"/>
  <c r="AA46" i="42"/>
  <c r="AA45" i="42"/>
  <c r="AA44" i="42"/>
  <c r="AA43" i="42"/>
  <c r="AA42" i="42"/>
  <c r="AA41" i="42"/>
  <c r="AA40" i="42"/>
  <c r="AA39" i="42"/>
  <c r="AA38" i="42"/>
  <c r="AA37" i="42"/>
  <c r="AA36" i="42"/>
  <c r="AA35" i="42"/>
  <c r="AA34" i="42"/>
  <c r="AA33" i="42"/>
  <c r="AA6" i="42"/>
  <c r="AA7" i="42"/>
  <c r="AA8" i="42"/>
  <c r="AA9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5" i="42"/>
  <c r="AA85" i="41"/>
  <c r="AA84" i="41"/>
  <c r="AA83" i="41"/>
  <c r="AA82" i="41"/>
  <c r="AA81" i="41"/>
  <c r="AA80" i="41"/>
  <c r="AA79" i="41"/>
  <c r="AA78" i="41"/>
  <c r="AA77" i="41"/>
  <c r="AA76" i="41"/>
  <c r="AA75" i="41"/>
  <c r="AA74" i="41"/>
  <c r="AA68" i="41"/>
  <c r="AA67" i="41"/>
  <c r="AA66" i="41"/>
  <c r="AA65" i="41"/>
  <c r="AA64" i="41"/>
  <c r="AA63" i="41"/>
  <c r="AA62" i="41"/>
  <c r="AA61" i="41"/>
  <c r="AA60" i="41"/>
  <c r="AA59" i="41"/>
  <c r="AA58" i="41"/>
  <c r="AA57" i="41"/>
  <c r="AA51" i="41"/>
  <c r="AA50" i="41"/>
  <c r="AA49" i="41"/>
  <c r="AA48" i="41"/>
  <c r="AA47" i="41"/>
  <c r="AA46" i="41"/>
  <c r="AA45" i="41"/>
  <c r="AA44" i="41"/>
  <c r="AA43" i="41"/>
  <c r="AA42" i="41"/>
  <c r="AA41" i="41"/>
  <c r="AA40" i="41"/>
  <c r="AA35" i="41"/>
  <c r="AA34" i="41"/>
  <c r="AA33" i="41"/>
  <c r="AA32" i="41"/>
  <c r="AA31" i="41"/>
  <c r="AA30" i="41"/>
  <c r="AA29" i="41"/>
  <c r="AA28" i="41"/>
  <c r="AA27" i="41"/>
  <c r="AA26" i="41"/>
  <c r="AA25" i="41"/>
  <c r="AA24" i="41"/>
  <c r="AA8" i="41"/>
  <c r="AA9" i="41"/>
  <c r="AA10" i="41"/>
  <c r="AA11" i="41"/>
  <c r="AA12" i="41"/>
  <c r="AA13" i="41"/>
  <c r="AA14" i="41"/>
  <c r="AA15" i="41"/>
  <c r="AA16" i="41"/>
  <c r="AA17" i="41"/>
  <c r="AA18" i="41"/>
  <c r="AA7" i="41"/>
  <c r="AA142" i="39"/>
  <c r="AA141" i="39"/>
  <c r="AA140" i="39"/>
  <c r="AA139" i="39"/>
  <c r="AA138" i="39"/>
  <c r="AA137" i="39"/>
  <c r="AA136" i="39"/>
  <c r="AA135" i="39"/>
  <c r="AA134" i="39"/>
  <c r="AA133" i="39"/>
  <c r="AA132" i="39"/>
  <c r="AA131" i="39"/>
  <c r="AA130" i="39"/>
  <c r="AA129" i="39"/>
  <c r="AA128" i="39"/>
  <c r="AA127" i="39"/>
  <c r="AA126" i="39"/>
  <c r="AA125" i="39"/>
  <c r="AA124" i="39"/>
  <c r="AA123" i="39"/>
  <c r="AA122" i="39"/>
  <c r="AA121" i="39"/>
  <c r="AA120" i="39"/>
  <c r="AA119" i="39"/>
  <c r="AA114" i="39"/>
  <c r="AA113" i="39"/>
  <c r="AA112" i="39"/>
  <c r="AA111" i="39"/>
  <c r="AA110" i="39"/>
  <c r="AA109" i="39"/>
  <c r="AA108" i="39"/>
  <c r="AA107" i="39"/>
  <c r="AA106" i="39"/>
  <c r="AA105" i="39"/>
  <c r="AA104" i="39"/>
  <c r="AA103" i="39"/>
  <c r="AA102" i="39"/>
  <c r="AA101" i="39"/>
  <c r="AA100" i="39"/>
  <c r="AA99" i="39"/>
  <c r="AA98" i="39"/>
  <c r="AA97" i="39"/>
  <c r="AA96" i="39"/>
  <c r="AA95" i="39"/>
  <c r="AA94" i="39"/>
  <c r="AA93" i="39"/>
  <c r="AA92" i="39"/>
  <c r="AA91" i="39"/>
  <c r="AA85" i="39"/>
  <c r="AA84" i="39"/>
  <c r="AA83" i="39"/>
  <c r="AA82" i="39"/>
  <c r="AA81" i="39"/>
  <c r="AA80" i="39"/>
  <c r="AA79" i="39"/>
  <c r="AA78" i="39"/>
  <c r="AA77" i="39"/>
  <c r="AA76" i="39"/>
  <c r="AA75" i="39"/>
  <c r="AA74" i="39"/>
  <c r="AA73" i="39"/>
  <c r="AA72" i="39"/>
  <c r="AA71" i="39"/>
  <c r="AA70" i="39"/>
  <c r="AA69" i="39"/>
  <c r="AA68" i="39"/>
  <c r="AA67" i="39"/>
  <c r="AA66" i="39"/>
  <c r="AA65" i="39"/>
  <c r="AA64" i="39"/>
  <c r="AA63" i="39"/>
  <c r="AA62" i="39"/>
  <c r="AA56" i="39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6" i="39"/>
  <c r="AA7" i="39"/>
  <c r="AA8" i="39"/>
  <c r="AA9" i="39"/>
  <c r="AA10" i="39"/>
  <c r="AA11" i="39"/>
  <c r="AA12" i="39"/>
  <c r="AA13" i="39"/>
  <c r="AA14" i="39"/>
  <c r="AA15" i="39"/>
  <c r="AA16" i="39"/>
  <c r="AA17" i="39"/>
  <c r="AA18" i="39"/>
  <c r="AA19" i="39"/>
  <c r="AA20" i="39"/>
  <c r="AA21" i="39"/>
  <c r="AA22" i="39"/>
  <c r="AA23" i="39"/>
  <c r="AA24" i="39"/>
  <c r="AA25" i="39"/>
  <c r="AA26" i="39"/>
  <c r="AA27" i="39"/>
  <c r="AA28" i="39"/>
  <c r="AA5" i="39"/>
  <c r="AA85" i="40"/>
  <c r="AA84" i="40"/>
  <c r="AA83" i="40"/>
  <c r="AA82" i="40"/>
  <c r="AA81" i="40"/>
  <c r="AA80" i="40"/>
  <c r="AA79" i="40"/>
  <c r="AA78" i="40"/>
  <c r="AA77" i="40"/>
  <c r="AA76" i="40"/>
  <c r="AA75" i="40"/>
  <c r="AA74" i="40"/>
  <c r="AA68" i="40"/>
  <c r="AA67" i="40"/>
  <c r="AA66" i="40"/>
  <c r="AA65" i="40"/>
  <c r="AA64" i="40"/>
  <c r="AA63" i="40"/>
  <c r="AA62" i="40"/>
  <c r="AA61" i="40"/>
  <c r="AA60" i="40"/>
  <c r="AA59" i="40"/>
  <c r="AA58" i="40"/>
  <c r="AA57" i="40"/>
  <c r="AA51" i="40"/>
  <c r="AA50" i="40"/>
  <c r="AA49" i="40"/>
  <c r="AA48" i="40"/>
  <c r="AA47" i="40"/>
  <c r="AA46" i="40"/>
  <c r="AA45" i="40"/>
  <c r="AA44" i="40"/>
  <c r="AA43" i="40"/>
  <c r="AA42" i="40"/>
  <c r="AA41" i="40"/>
  <c r="AA40" i="40"/>
  <c r="AA35" i="40"/>
  <c r="AA34" i="40"/>
  <c r="AA33" i="40"/>
  <c r="AA32" i="40"/>
  <c r="AA31" i="40"/>
  <c r="AA30" i="40"/>
  <c r="AA29" i="40"/>
  <c r="AA28" i="40"/>
  <c r="AA27" i="40"/>
  <c r="AA26" i="40"/>
  <c r="AA25" i="40"/>
  <c r="AA24" i="40"/>
  <c r="AA8" i="40"/>
  <c r="AA9" i="40"/>
  <c r="AA10" i="40"/>
  <c r="AA11" i="40"/>
  <c r="AA12" i="40"/>
  <c r="AA13" i="40"/>
  <c r="AA14" i="40"/>
  <c r="AA15" i="40"/>
  <c r="AA16" i="40"/>
  <c r="AA17" i="40"/>
  <c r="AA18" i="40"/>
  <c r="AA7" i="40"/>
  <c r="AA142" i="38"/>
  <c r="AA141" i="38"/>
  <c r="AA140" i="38"/>
  <c r="AA139" i="38"/>
  <c r="AA138" i="38"/>
  <c r="AA137" i="38"/>
  <c r="AA136" i="38"/>
  <c r="AA135" i="38"/>
  <c r="AA134" i="38"/>
  <c r="AA133" i="38"/>
  <c r="AA132" i="38"/>
  <c r="AA131" i="38"/>
  <c r="AA130" i="38"/>
  <c r="AA129" i="38"/>
  <c r="AA128" i="38"/>
  <c r="AA127" i="38"/>
  <c r="AA126" i="38"/>
  <c r="AA125" i="38"/>
  <c r="AA124" i="38"/>
  <c r="AA123" i="38"/>
  <c r="AA122" i="38"/>
  <c r="AA121" i="38"/>
  <c r="AA120" i="38"/>
  <c r="AA119" i="38"/>
  <c r="AA114" i="38"/>
  <c r="AA113" i="38"/>
  <c r="AA112" i="38"/>
  <c r="AA111" i="38"/>
  <c r="AA110" i="38"/>
  <c r="AA109" i="38"/>
  <c r="AA108" i="38"/>
  <c r="AA107" i="38"/>
  <c r="AA106" i="38"/>
  <c r="AA105" i="38"/>
  <c r="AA104" i="38"/>
  <c r="AA103" i="38"/>
  <c r="AA102" i="38"/>
  <c r="AA101" i="38"/>
  <c r="AA100" i="38"/>
  <c r="AA99" i="38"/>
  <c r="AA98" i="38"/>
  <c r="AA97" i="38"/>
  <c r="AA96" i="38"/>
  <c r="AA95" i="38"/>
  <c r="AA94" i="38"/>
  <c r="AA93" i="38"/>
  <c r="AA92" i="38"/>
  <c r="AA91" i="38"/>
  <c r="AA85" i="38"/>
  <c r="AA84" i="38"/>
  <c r="AA83" i="38"/>
  <c r="AA82" i="38"/>
  <c r="AA81" i="38"/>
  <c r="AA80" i="38"/>
  <c r="AA79" i="38"/>
  <c r="AA78" i="38"/>
  <c r="AA77" i="38"/>
  <c r="AA76" i="38"/>
  <c r="AA75" i="38"/>
  <c r="AA74" i="38"/>
  <c r="AA73" i="38"/>
  <c r="AA72" i="38"/>
  <c r="AA71" i="38"/>
  <c r="AA70" i="38"/>
  <c r="AA69" i="38"/>
  <c r="AA68" i="38"/>
  <c r="AA67" i="38"/>
  <c r="AA66" i="38"/>
  <c r="AA65" i="38"/>
  <c r="AA64" i="38"/>
  <c r="AA63" i="38"/>
  <c r="AA62" i="38"/>
  <c r="AA56" i="38"/>
  <c r="AA55" i="38"/>
  <c r="AA54" i="38"/>
  <c r="AA53" i="38"/>
  <c r="AA52" i="38"/>
  <c r="AA51" i="38"/>
  <c r="AA50" i="38"/>
  <c r="AA49" i="38"/>
  <c r="AA48" i="38"/>
  <c r="AA47" i="38"/>
  <c r="AA46" i="38"/>
  <c r="AA45" i="38"/>
  <c r="AA44" i="38"/>
  <c r="AA43" i="38"/>
  <c r="AA42" i="38"/>
  <c r="AA41" i="38"/>
  <c r="AA40" i="38"/>
  <c r="AA39" i="38"/>
  <c r="AA38" i="38"/>
  <c r="AA37" i="38"/>
  <c r="AA36" i="38"/>
  <c r="AA35" i="38"/>
  <c r="AA34" i="38"/>
  <c r="AA33" i="38"/>
  <c r="AA6" i="38"/>
  <c r="AA7" i="38"/>
  <c r="AA8" i="38"/>
  <c r="AA9" i="38"/>
  <c r="AA10" i="38"/>
  <c r="AA11" i="38"/>
  <c r="AA12" i="38"/>
  <c r="AA13" i="38"/>
  <c r="AA14" i="38"/>
  <c r="AA15" i="38"/>
  <c r="AA16" i="38"/>
  <c r="AA17" i="38"/>
  <c r="AA18" i="38"/>
  <c r="AA19" i="38"/>
  <c r="AA20" i="38"/>
  <c r="AA21" i="38"/>
  <c r="AA22" i="38"/>
  <c r="AA23" i="38"/>
  <c r="AA24" i="38"/>
  <c r="AA25" i="38"/>
  <c r="AA26" i="38"/>
  <c r="AA27" i="38"/>
  <c r="AA28" i="38"/>
  <c r="AA5" i="38"/>
  <c r="AA85" i="37"/>
  <c r="AA84" i="37"/>
  <c r="AA83" i="37"/>
  <c r="AA82" i="37"/>
  <c r="AA81" i="37"/>
  <c r="AA80" i="37"/>
  <c r="AA79" i="37"/>
  <c r="AA78" i="37"/>
  <c r="AA77" i="37"/>
  <c r="AA76" i="37"/>
  <c r="AA75" i="37"/>
  <c r="AA74" i="37"/>
  <c r="AA68" i="37"/>
  <c r="AA67" i="37"/>
  <c r="AA66" i="37"/>
  <c r="AA65" i="37"/>
  <c r="AA64" i="37"/>
  <c r="AA63" i="37"/>
  <c r="AA62" i="37"/>
  <c r="AA61" i="37"/>
  <c r="AA60" i="37"/>
  <c r="AA59" i="37"/>
  <c r="AA58" i="37"/>
  <c r="AA57" i="37"/>
  <c r="AA51" i="37"/>
  <c r="AA50" i="37"/>
  <c r="AA49" i="37"/>
  <c r="AA48" i="37"/>
  <c r="AA47" i="37"/>
  <c r="AA46" i="37"/>
  <c r="AA45" i="37"/>
  <c r="AA44" i="37"/>
  <c r="AA43" i="37"/>
  <c r="AA42" i="37"/>
  <c r="AA41" i="37"/>
  <c r="AA40" i="37"/>
  <c r="AA35" i="37"/>
  <c r="AA34" i="37"/>
  <c r="AA33" i="37"/>
  <c r="AA32" i="37"/>
  <c r="AA31" i="37"/>
  <c r="AA30" i="37"/>
  <c r="AA29" i="37"/>
  <c r="AA28" i="37"/>
  <c r="AA27" i="37"/>
  <c r="AA26" i="37"/>
  <c r="AA25" i="37"/>
  <c r="AA24" i="37"/>
  <c r="AA8" i="37"/>
  <c r="AA9" i="37"/>
  <c r="AA10" i="37"/>
  <c r="AA11" i="37"/>
  <c r="AA12" i="37"/>
  <c r="AA13" i="37"/>
  <c r="AA14" i="37"/>
  <c r="AA15" i="37"/>
  <c r="AA16" i="37"/>
  <c r="AA17" i="37"/>
  <c r="AA18" i="37"/>
  <c r="AA7" i="37"/>
  <c r="AA142" i="36"/>
  <c r="AA141" i="36"/>
  <c r="AA140" i="36"/>
  <c r="AA139" i="36"/>
  <c r="AA138" i="36"/>
  <c r="AA137" i="36"/>
  <c r="AA136" i="36"/>
  <c r="AA135" i="36"/>
  <c r="AA134" i="36"/>
  <c r="AA133" i="36"/>
  <c r="AA132" i="36"/>
  <c r="AA131" i="36"/>
  <c r="AA130" i="36"/>
  <c r="AA129" i="36"/>
  <c r="AA128" i="36"/>
  <c r="AA127" i="36"/>
  <c r="AA126" i="36"/>
  <c r="AA125" i="36"/>
  <c r="AA124" i="36"/>
  <c r="AA123" i="36"/>
  <c r="AA122" i="36"/>
  <c r="AA121" i="36"/>
  <c r="AA120" i="36"/>
  <c r="AA119" i="36"/>
  <c r="AA114" i="36"/>
  <c r="AA113" i="36"/>
  <c r="AA112" i="36"/>
  <c r="AA111" i="36"/>
  <c r="AA110" i="36"/>
  <c r="AA109" i="36"/>
  <c r="AA108" i="36"/>
  <c r="AA107" i="36"/>
  <c r="AA106" i="36"/>
  <c r="AA105" i="36"/>
  <c r="AA104" i="36"/>
  <c r="AA103" i="36"/>
  <c r="AA102" i="36"/>
  <c r="AA101" i="36"/>
  <c r="AA100" i="36"/>
  <c r="AA99" i="36"/>
  <c r="AA98" i="36"/>
  <c r="AA97" i="36"/>
  <c r="AA96" i="36"/>
  <c r="AA95" i="36"/>
  <c r="AA94" i="36"/>
  <c r="AA93" i="36"/>
  <c r="AA92" i="36"/>
  <c r="AA91" i="36"/>
  <c r="AA85" i="36"/>
  <c r="AA84" i="36"/>
  <c r="AA83" i="36"/>
  <c r="AA82" i="36"/>
  <c r="AA81" i="36"/>
  <c r="AA80" i="36"/>
  <c r="AA79" i="36"/>
  <c r="AA78" i="36"/>
  <c r="AA77" i="36"/>
  <c r="AA76" i="36"/>
  <c r="AA75" i="36"/>
  <c r="AA74" i="36"/>
  <c r="AA73" i="36"/>
  <c r="AA72" i="36"/>
  <c r="AA71" i="36"/>
  <c r="AA70" i="36"/>
  <c r="AA69" i="36"/>
  <c r="AA68" i="36"/>
  <c r="AA67" i="36"/>
  <c r="AA66" i="36"/>
  <c r="AA65" i="36"/>
  <c r="AA64" i="36"/>
  <c r="AA63" i="36"/>
  <c r="AA62" i="36"/>
  <c r="AA56" i="36"/>
  <c r="AA55" i="36"/>
  <c r="AA54" i="36"/>
  <c r="AA53" i="36"/>
  <c r="AA52" i="36"/>
  <c r="AA51" i="36"/>
  <c r="AA50" i="36"/>
  <c r="AA49" i="36"/>
  <c r="AA48" i="36"/>
  <c r="AA4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25" i="36"/>
  <c r="AA26" i="36"/>
  <c r="AA27" i="36"/>
  <c r="AA28" i="36"/>
  <c r="AA5" i="36"/>
  <c r="AA85" i="35"/>
  <c r="AA84" i="35"/>
  <c r="AA83" i="35"/>
  <c r="AA82" i="35"/>
  <c r="AA81" i="35"/>
  <c r="AA80" i="35"/>
  <c r="AA79" i="35"/>
  <c r="AA78" i="35"/>
  <c r="AA77" i="35"/>
  <c r="AA76" i="35"/>
  <c r="AA75" i="35"/>
  <c r="AA74" i="35"/>
  <c r="AA68" i="35"/>
  <c r="AA67" i="35"/>
  <c r="AA66" i="35"/>
  <c r="AA65" i="35"/>
  <c r="AA64" i="35"/>
  <c r="AA63" i="35"/>
  <c r="AA62" i="35"/>
  <c r="AA61" i="35"/>
  <c r="AA60" i="35"/>
  <c r="AA59" i="35"/>
  <c r="AA58" i="35"/>
  <c r="AA57" i="35"/>
  <c r="AA51" i="35"/>
  <c r="AA50" i="35"/>
  <c r="AA49" i="35"/>
  <c r="AA48" i="35"/>
  <c r="AA47" i="35"/>
  <c r="AA46" i="35"/>
  <c r="AA45" i="35"/>
  <c r="AA44" i="35"/>
  <c r="AA43" i="35"/>
  <c r="AA42" i="35"/>
  <c r="AA41" i="35"/>
  <c r="AA40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8" i="35"/>
  <c r="AA9" i="35"/>
  <c r="AA10" i="35"/>
  <c r="AA11" i="35"/>
  <c r="AA12" i="35"/>
  <c r="AA13" i="35"/>
  <c r="AA14" i="35"/>
  <c r="AA15" i="35"/>
  <c r="AA16" i="35"/>
  <c r="AA17" i="35"/>
  <c r="AA18" i="35"/>
  <c r="AA7" i="35"/>
  <c r="AA142" i="34"/>
  <c r="AA141" i="34"/>
  <c r="AA140" i="34"/>
  <c r="AA139" i="34"/>
  <c r="AA138" i="34"/>
  <c r="AA137" i="34"/>
  <c r="AA136" i="34"/>
  <c r="AA135" i="34"/>
  <c r="AA134" i="34"/>
  <c r="AA133" i="34"/>
  <c r="AA132" i="34"/>
  <c r="AA131" i="34"/>
  <c r="AA130" i="34"/>
  <c r="AA129" i="34"/>
  <c r="AA128" i="34"/>
  <c r="AA127" i="34"/>
  <c r="AA126" i="34"/>
  <c r="AA125" i="34"/>
  <c r="AA124" i="34"/>
  <c r="AA123" i="34"/>
  <c r="AA122" i="34"/>
  <c r="AA121" i="34"/>
  <c r="AA120" i="34"/>
  <c r="AA119" i="34"/>
  <c r="AA114" i="34"/>
  <c r="AA113" i="34"/>
  <c r="AA112" i="34"/>
  <c r="AA111" i="34"/>
  <c r="AA110" i="34"/>
  <c r="AA109" i="34"/>
  <c r="AA108" i="34"/>
  <c r="AA107" i="34"/>
  <c r="AA106" i="34"/>
  <c r="AA105" i="34"/>
  <c r="AA104" i="34"/>
  <c r="AA103" i="34"/>
  <c r="AA102" i="34"/>
  <c r="AA101" i="34"/>
  <c r="AA100" i="34"/>
  <c r="AA99" i="34"/>
  <c r="AA98" i="34"/>
  <c r="AA97" i="34"/>
  <c r="AA96" i="34"/>
  <c r="AA95" i="34"/>
  <c r="AA94" i="34"/>
  <c r="AA93" i="34"/>
  <c r="AA92" i="34"/>
  <c r="AA91" i="34"/>
  <c r="AA85" i="34"/>
  <c r="AA84" i="34"/>
  <c r="AA83" i="34"/>
  <c r="AA82" i="34"/>
  <c r="AA81" i="34"/>
  <c r="AA80" i="34"/>
  <c r="AA79" i="34"/>
  <c r="AA78" i="34"/>
  <c r="AA77" i="34"/>
  <c r="AA76" i="34"/>
  <c r="AA75" i="34"/>
  <c r="AA74" i="34"/>
  <c r="AA73" i="34"/>
  <c r="AA72" i="34"/>
  <c r="AA71" i="34"/>
  <c r="AA70" i="34"/>
  <c r="AA69" i="34"/>
  <c r="AA68" i="34"/>
  <c r="AA67" i="34"/>
  <c r="AA66" i="34"/>
  <c r="AA65" i="34"/>
  <c r="AA64" i="34"/>
  <c r="AA63" i="34"/>
  <c r="AA62" i="34"/>
  <c r="AA56" i="34"/>
  <c r="AA55" i="34"/>
  <c r="AA54" i="34"/>
  <c r="AA53" i="34"/>
  <c r="AA52" i="34"/>
  <c r="AA51" i="34"/>
  <c r="AA50" i="34"/>
  <c r="AA49" i="34"/>
  <c r="AA48" i="34"/>
  <c r="AA47" i="34"/>
  <c r="AA46" i="34"/>
  <c r="AA45" i="34"/>
  <c r="AA44" i="34"/>
  <c r="AA43" i="34"/>
  <c r="AA42" i="34"/>
  <c r="AA41" i="34"/>
  <c r="AA40" i="34"/>
  <c r="AA39" i="34"/>
  <c r="AA38" i="34"/>
  <c r="AA37" i="34"/>
  <c r="AA36" i="34"/>
  <c r="AA35" i="34"/>
  <c r="AA34" i="34"/>
  <c r="AA33" i="34"/>
  <c r="AA6" i="34"/>
  <c r="AA7" i="34"/>
  <c r="AA8" i="34"/>
  <c r="AA9" i="34"/>
  <c r="AA10" i="34"/>
  <c r="AA11" i="34"/>
  <c r="AA12" i="34"/>
  <c r="AA13" i="34"/>
  <c r="AA14" i="34"/>
  <c r="AA15" i="34"/>
  <c r="AA16" i="34"/>
  <c r="AA17" i="34"/>
  <c r="AA18" i="34"/>
  <c r="AA19" i="34"/>
  <c r="AA20" i="34"/>
  <c r="AA21" i="34"/>
  <c r="AA22" i="34"/>
  <c r="AA23" i="34"/>
  <c r="AA24" i="34"/>
  <c r="AA25" i="34"/>
  <c r="AA26" i="34"/>
  <c r="AA27" i="34"/>
  <c r="AA28" i="34"/>
  <c r="AA5" i="34"/>
  <c r="AA85" i="33"/>
  <c r="AA84" i="33"/>
  <c r="AA83" i="33"/>
  <c r="AA82" i="33"/>
  <c r="AA81" i="33"/>
  <c r="AA80" i="33"/>
  <c r="AA79" i="33"/>
  <c r="AA78" i="33"/>
  <c r="AA77" i="33"/>
  <c r="AA76" i="33"/>
  <c r="AA75" i="33"/>
  <c r="AA74" i="33"/>
  <c r="AA68" i="33"/>
  <c r="AA67" i="33"/>
  <c r="AA66" i="33"/>
  <c r="AA65" i="33"/>
  <c r="AA64" i="33"/>
  <c r="AA63" i="33"/>
  <c r="AA62" i="33"/>
  <c r="AA61" i="33"/>
  <c r="AA60" i="33"/>
  <c r="AA59" i="33"/>
  <c r="AA58" i="33"/>
  <c r="AA57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8" i="33"/>
  <c r="AA9" i="33"/>
  <c r="AA10" i="33"/>
  <c r="AA11" i="33"/>
  <c r="AA12" i="33"/>
  <c r="AA13" i="33"/>
  <c r="AA14" i="33"/>
  <c r="AA15" i="33"/>
  <c r="AA16" i="33"/>
  <c r="AA17" i="33"/>
  <c r="AA18" i="33"/>
  <c r="AA7" i="33"/>
  <c r="AA142" i="32"/>
  <c r="AA141" i="32"/>
  <c r="AA140" i="32"/>
  <c r="AA139" i="32"/>
  <c r="AA138" i="32"/>
  <c r="AA137" i="32"/>
  <c r="AA136" i="32"/>
  <c r="AA135" i="32"/>
  <c r="AA134" i="32"/>
  <c r="AA133" i="32"/>
  <c r="AA132" i="32"/>
  <c r="AA131" i="32"/>
  <c r="AA130" i="32"/>
  <c r="AA129" i="32"/>
  <c r="AA128" i="32"/>
  <c r="AA127" i="32"/>
  <c r="AA126" i="32"/>
  <c r="AA125" i="32"/>
  <c r="AA124" i="32"/>
  <c r="AA123" i="32"/>
  <c r="AA122" i="32"/>
  <c r="AA121" i="32"/>
  <c r="AA120" i="32"/>
  <c r="AA119" i="32"/>
  <c r="AA114" i="32"/>
  <c r="AA113" i="32"/>
  <c r="AA112" i="32"/>
  <c r="AA111" i="32"/>
  <c r="AA110" i="32"/>
  <c r="AA109" i="32"/>
  <c r="AA108" i="32"/>
  <c r="AA107" i="32"/>
  <c r="AA106" i="32"/>
  <c r="AA105" i="32"/>
  <c r="AA104" i="32"/>
  <c r="AA103" i="32"/>
  <c r="AA102" i="32"/>
  <c r="AA101" i="32"/>
  <c r="AA100" i="32"/>
  <c r="AA99" i="32"/>
  <c r="AA98" i="32"/>
  <c r="AA97" i="32"/>
  <c r="AA96" i="32"/>
  <c r="AA95" i="32"/>
  <c r="AA94" i="32"/>
  <c r="AA93" i="32"/>
  <c r="AA92" i="32"/>
  <c r="AA91" i="32"/>
  <c r="AA85" i="32"/>
  <c r="AA84" i="32"/>
  <c r="AA83" i="32"/>
  <c r="AA82" i="32"/>
  <c r="AA81" i="32"/>
  <c r="AA80" i="32"/>
  <c r="AA79" i="32"/>
  <c r="AA78" i="32"/>
  <c r="AA77" i="32"/>
  <c r="AA76" i="32"/>
  <c r="AA75" i="32"/>
  <c r="AA74" i="32"/>
  <c r="AA73" i="32"/>
  <c r="AA72" i="32"/>
  <c r="AA71" i="32"/>
  <c r="AA70" i="32"/>
  <c r="AA69" i="32"/>
  <c r="AA68" i="32"/>
  <c r="AA67" i="32"/>
  <c r="AA66" i="32"/>
  <c r="AA65" i="32"/>
  <c r="AA64" i="32"/>
  <c r="AA63" i="32"/>
  <c r="AA62" i="32"/>
  <c r="AA56" i="32"/>
  <c r="AA55" i="32"/>
  <c r="AA54" i="32"/>
  <c r="AA53" i="32"/>
  <c r="AA52" i="32"/>
  <c r="AA51" i="32"/>
  <c r="AA50" i="32"/>
  <c r="AA49" i="32"/>
  <c r="AA48" i="32"/>
  <c r="AA47" i="32"/>
  <c r="AA46" i="32"/>
  <c r="AA45" i="32"/>
  <c r="AA44" i="32"/>
  <c r="AA43" i="32"/>
  <c r="AA42" i="32"/>
  <c r="AA41" i="32"/>
  <c r="AA40" i="32"/>
  <c r="AA39" i="32"/>
  <c r="AA38" i="32"/>
  <c r="AA37" i="32"/>
  <c r="AA36" i="32"/>
  <c r="AA35" i="32"/>
  <c r="AA34" i="32"/>
  <c r="AA33" i="32"/>
  <c r="AA6" i="32"/>
  <c r="AA7" i="32"/>
  <c r="AA8" i="32"/>
  <c r="AA9" i="32"/>
  <c r="AA10" i="32"/>
  <c r="AA11" i="32"/>
  <c r="AA12" i="32"/>
  <c r="AA13" i="32"/>
  <c r="AA14" i="32"/>
  <c r="AA15" i="32"/>
  <c r="AA16" i="32"/>
  <c r="AA17" i="32"/>
  <c r="AA18" i="32"/>
  <c r="AA19" i="32"/>
  <c r="AA20" i="32"/>
  <c r="AA21" i="32"/>
  <c r="AA22" i="32"/>
  <c r="AA23" i="32"/>
  <c r="AA24" i="32"/>
  <c r="AA25" i="32"/>
  <c r="AA26" i="32"/>
  <c r="AA27" i="32"/>
  <c r="AA28" i="32"/>
  <c r="AA5" i="32"/>
  <c r="AA75" i="31"/>
  <c r="AA76" i="31"/>
  <c r="AA77" i="31"/>
  <c r="AA78" i="31"/>
  <c r="AA79" i="31"/>
  <c r="AA80" i="31"/>
  <c r="AA81" i="31"/>
  <c r="AA82" i="31"/>
  <c r="AA83" i="31"/>
  <c r="AA84" i="31"/>
  <c r="AA85" i="31"/>
  <c r="AA74" i="31"/>
  <c r="AA58" i="31"/>
  <c r="AA59" i="31"/>
  <c r="AA60" i="31"/>
  <c r="AA61" i="31"/>
  <c r="AA62" i="31"/>
  <c r="AA63" i="31"/>
  <c r="AA64" i="31"/>
  <c r="AA65" i="31"/>
  <c r="AA66" i="31"/>
  <c r="AA67" i="31"/>
  <c r="AA68" i="31"/>
  <c r="AA57" i="31"/>
  <c r="AA41" i="31"/>
  <c r="AA42" i="31"/>
  <c r="AA43" i="31"/>
  <c r="AA44" i="31"/>
  <c r="AA45" i="31"/>
  <c r="AA46" i="31"/>
  <c r="AA47" i="31"/>
  <c r="AA48" i="31"/>
  <c r="AA49" i="31"/>
  <c r="AA50" i="31"/>
  <c r="AA51" i="31"/>
  <c r="AA40" i="31"/>
  <c r="AA25" i="31"/>
  <c r="AA26" i="31"/>
  <c r="AA27" i="31"/>
  <c r="AA28" i="31"/>
  <c r="AA29" i="31"/>
  <c r="AA30" i="31"/>
  <c r="AA31" i="31"/>
  <c r="AA32" i="31"/>
  <c r="AA33" i="31"/>
  <c r="AA34" i="31"/>
  <c r="AA35" i="31"/>
  <c r="AA24" i="31"/>
  <c r="AA8" i="31"/>
  <c r="AA9" i="31"/>
  <c r="AA10" i="31"/>
  <c r="AA11" i="31"/>
  <c r="AA12" i="31"/>
  <c r="AA13" i="31"/>
  <c r="AA14" i="31"/>
  <c r="AA15" i="31"/>
  <c r="AA16" i="31"/>
  <c r="AA17" i="31"/>
  <c r="AA18" i="31"/>
  <c r="AA7" i="31"/>
</calcChain>
</file>

<file path=xl/sharedStrings.xml><?xml version="1.0" encoding="utf-8"?>
<sst xmlns="http://schemas.openxmlformats.org/spreadsheetml/2006/main" count="13230" uniqueCount="593">
  <si>
    <t>Model</t>
  </si>
  <si>
    <t>smape</t>
  </si>
  <si>
    <t>mase</t>
  </si>
  <si>
    <t>rmse</t>
  </si>
  <si>
    <t>mae</t>
  </si>
  <si>
    <t>rmsle</t>
  </si>
  <si>
    <t>VAR Model + Exog</t>
  </si>
  <si>
    <t>Hybrid: VAR + ARNN + Exogs</t>
  </si>
  <si>
    <t>*Note:</t>
  </si>
  <si>
    <t>Training Base: 1997Q1 to 2020Q4</t>
  </si>
  <si>
    <t>Validation Base: 2021Q1 to 2021Q4</t>
  </si>
  <si>
    <t>Test Base: 2022Q1 to 2022Q4</t>
  </si>
  <si>
    <t>CPI Inflation QTR: 1997Q1 to 2022Q4*: 12M forward forecast</t>
  </si>
  <si>
    <t>Real GDP PCT Change QTR: 1997Q1 to 2022Q4*: 12M forward forecast</t>
  </si>
  <si>
    <t>Oil Price WTI QTR: 1997Q1 to 2022Q4*: 12M forward forecast</t>
  </si>
  <si>
    <t>Hybrid: VAR + MDWARNN + Exogs</t>
  </si>
  <si>
    <t>Theil's U1</t>
  </si>
  <si>
    <t>smdape</t>
  </si>
  <si>
    <t>Use of other metrics like Forecast bias</t>
  </si>
  <si>
    <t>Hybrid: TVAR + ARNN + Exogs</t>
  </si>
  <si>
    <t>Hybrid: SVAR + ARNN + Exogs</t>
  </si>
  <si>
    <t>Hybrid: Panel VAR + ARNN + Exogs</t>
  </si>
  <si>
    <t>TVAR Model - Exogs</t>
  </si>
  <si>
    <t>1996Q1</t>
  </si>
  <si>
    <t>1996Q2</t>
  </si>
  <si>
    <t>…..</t>
  </si>
  <si>
    <t>1997Q1</t>
  </si>
  <si>
    <t>1997Q2</t>
  </si>
  <si>
    <t>(1997Q1 - 1996Q1)/1996Q1</t>
  </si>
  <si>
    <t>SZBVAR Model + Exogs</t>
  </si>
  <si>
    <t>Hybrid: SZBVAR + ARNN + Exogs</t>
  </si>
  <si>
    <t>NaN</t>
  </si>
  <si>
    <t>**For TVAR and SZBVAR, we need to explore difference stationary data and generate forecast</t>
  </si>
  <si>
    <t>Vector Exponential Smoothing (VES) - no exog</t>
  </si>
  <si>
    <t>Hybrid: VES + ARNN + Exogs</t>
  </si>
  <si>
    <t>VARMLP - no exog</t>
  </si>
  <si>
    <t>VGARCH - Exog</t>
  </si>
  <si>
    <t>MSVAR + Exogs</t>
  </si>
  <si>
    <t>Hybrid: MSVAR + ARNN + Exogs</t>
  </si>
  <si>
    <t>TVAR Model - Exogs (no diff)</t>
  </si>
  <si>
    <t>Hybrid: TVAR + ARNN + Exogs (no diff)</t>
  </si>
  <si>
    <t>SZBVAR Model + Exogs (no diff)</t>
  </si>
  <si>
    <t>Hybrid: SZBVAR + ARNN + Exogs (no diff)</t>
  </si>
  <si>
    <t>Vector Exponential Smoothing (VES) - no exog (no diff)</t>
  </si>
  <si>
    <t>Hybrid: VES + ARNN + Exogs ((no diff))</t>
  </si>
  <si>
    <t>VARMLP - no exog (with diff)</t>
  </si>
  <si>
    <t>VAR Model + Exog (with Diff)</t>
  </si>
  <si>
    <t>Hybrid: VAR + ARNN + Exogs (with Diff)</t>
  </si>
  <si>
    <t>DeepVAR</t>
  </si>
  <si>
    <t>Kalman Filter Forecaster</t>
  </si>
  <si>
    <t>Hybrid: VAR + MDWARNN + Exogs (with Diff)</t>
  </si>
  <si>
    <t>CRPS-Sum-N</t>
  </si>
  <si>
    <t>NBEATS</t>
  </si>
  <si>
    <t>Forecast Bias</t>
  </si>
  <si>
    <t>TFTX</t>
  </si>
  <si>
    <t>BlockRNN Model + Exogs [RNN]</t>
  </si>
  <si>
    <t>VARMAX Model</t>
  </si>
  <si>
    <t>Algorithms</t>
  </si>
  <si>
    <t>VAR(X)</t>
  </si>
  <si>
    <t>Hybrid VARNN(X)</t>
  </si>
  <si>
    <t>TVAR</t>
  </si>
  <si>
    <t>SZBVAR(X)</t>
  </si>
  <si>
    <t>VES</t>
  </si>
  <si>
    <t>VARMLP</t>
  </si>
  <si>
    <t>VGARCH</t>
  </si>
  <si>
    <t>BlockRNN(X)</t>
  </si>
  <si>
    <t>TFT(X)</t>
  </si>
  <si>
    <t>NBEATS(X)</t>
  </si>
  <si>
    <t>Kalman Filter</t>
  </si>
  <si>
    <t>VARMA(X)</t>
  </si>
  <si>
    <t>CPI - Inflation</t>
  </si>
  <si>
    <t>Real GDP</t>
  </si>
  <si>
    <t>Oil Price -WTI</t>
  </si>
  <si>
    <t>Dlinear</t>
  </si>
  <si>
    <t>Informer</t>
  </si>
  <si>
    <t>Forecastability - ApEn</t>
  </si>
  <si>
    <t>Forecastability - ApEn*</t>
  </si>
  <si>
    <t>CPI Inflation</t>
  </si>
  <si>
    <t>Oil Price</t>
  </si>
  <si>
    <t>GDP Perc. Change</t>
  </si>
  <si>
    <t>Forecastability - Omega**</t>
  </si>
  <si>
    <t>**Omega: A metric from Forecastable Component Analysis : Ω 𝜖 [0,1], such that Ω (white noise) = 0% and  Ω (sinusoid) = 100%</t>
  </si>
  <si>
    <t>*ApEn: Approximate Entropy: Lower entropy for well-defined series and higher entropy for more random data</t>
  </si>
  <si>
    <t>Wu-Hausman test Stat***</t>
  </si>
  <si>
    <t>*** Test for Endogeneity</t>
  </si>
  <si>
    <t>**** Test for Exogeneity</t>
  </si>
  <si>
    <t>Sargan test stat****</t>
  </si>
  <si>
    <r>
      <t>P-Value</t>
    </r>
    <r>
      <rPr>
        <vertAlign val="subscript"/>
        <sz val="12"/>
        <color theme="1"/>
        <rFont val="American Typewriter"/>
        <family val="1"/>
      </rPr>
      <t>(Sargan Test)</t>
    </r>
  </si>
  <si>
    <r>
      <t>P-Value</t>
    </r>
    <r>
      <rPr>
        <vertAlign val="subscript"/>
        <sz val="12"/>
        <color theme="1"/>
        <rFont val="American Typewriter"/>
        <family val="1"/>
      </rPr>
      <t>(Wu-Hausman Test)</t>
    </r>
  </si>
  <si>
    <t>GC test</t>
  </si>
  <si>
    <t>NL GC test</t>
  </si>
  <si>
    <t>Transfer Entropy</t>
  </si>
  <si>
    <t>Inflation Indicator</t>
  </si>
  <si>
    <t>WUI</t>
  </si>
  <si>
    <t>WPUI</t>
  </si>
  <si>
    <t>-------</t>
  </si>
  <si>
    <t>0.9239*(--&gt;The instruments as a group are exogenous)</t>
  </si>
  <si>
    <t>0.0261*(Weak form of Endogeneity Implied)</t>
  </si>
  <si>
    <t>Country: Brazil</t>
  </si>
  <si>
    <t>WUI &gt;&gt; CPI</t>
  </si>
  <si>
    <t>WPUI &gt;&gt; CPI</t>
  </si>
  <si>
    <t>WUI &gt;&gt; GDP</t>
  </si>
  <si>
    <t>WPUI &gt;&gt; GDP</t>
  </si>
  <si>
    <t>WUI &gt;&gt; OIL</t>
  </si>
  <si>
    <t>WPUI &gt;&gt; OIL</t>
  </si>
  <si>
    <t>No Causality</t>
  </si>
  <si>
    <t>Causality Indicated</t>
  </si>
  <si>
    <t>Non Linear GC test</t>
  </si>
  <si>
    <t>CPI &gt;&gt; GDP</t>
  </si>
  <si>
    <t>GDP &gt;&gt; CPI</t>
  </si>
  <si>
    <t>OIL &gt;&gt; CPI</t>
  </si>
  <si>
    <t>GDP &gt;&gt; OIL</t>
  </si>
  <si>
    <t>CPI &gt;&gt; OIL</t>
  </si>
  <si>
    <t>OIL &gt;&gt; GDP</t>
  </si>
  <si>
    <t>Min. Val</t>
  </si>
  <si>
    <t>Max. Val</t>
  </si>
  <si>
    <t>Q1</t>
  </si>
  <si>
    <t>Median</t>
  </si>
  <si>
    <t>Mean</t>
  </si>
  <si>
    <t>Q3</t>
  </si>
  <si>
    <t>Skewness</t>
  </si>
  <si>
    <t>Kurtosis</t>
  </si>
  <si>
    <t>Long-range Dependence (Hurst Components)</t>
  </si>
  <si>
    <t>Seasonality (Ollech and Webel's combined Seasonality test)</t>
  </si>
  <si>
    <t>Non-stationary</t>
  </si>
  <si>
    <t>Non-Linearity (Terasvirta's NN test)</t>
  </si>
  <si>
    <t>Non Linear</t>
  </si>
  <si>
    <t>Linear</t>
  </si>
  <si>
    <t>Non - Seasonal</t>
  </si>
  <si>
    <t>Nlinear</t>
  </si>
  <si>
    <t>D-Linear(X)</t>
  </si>
  <si>
    <t>N-Linear(X)</t>
  </si>
  <si>
    <t>Exchange Rates and Interest rates</t>
  </si>
  <si>
    <t>Endogenous</t>
  </si>
  <si>
    <t>Exogenous : All Good</t>
  </si>
  <si>
    <t>Can think of removing the Pandemic uncrtainty index</t>
  </si>
  <si>
    <t>DeepVAR(X)</t>
  </si>
  <si>
    <t>BigVAR</t>
  </si>
  <si>
    <t>HDVaR</t>
  </si>
  <si>
    <t>MSIS</t>
  </si>
  <si>
    <t>TimeGPT</t>
  </si>
  <si>
    <t>Real GDP Percent Change</t>
  </si>
  <si>
    <t>Effective Exchange Rate</t>
  </si>
  <si>
    <t>Interest Rate</t>
  </si>
  <si>
    <t>test_data</t>
  </si>
  <si>
    <t>VAR_forecast</t>
  </si>
  <si>
    <t>VARX_ARNNX_forecast</t>
  </si>
  <si>
    <t>CPI_inflation</t>
  </si>
  <si>
    <t>real_gdp_pct_change</t>
  </si>
  <si>
    <t>oil_price_WTI</t>
  </si>
  <si>
    <t>Real_Eff_ER</t>
  </si>
  <si>
    <t>Intrest_rates</t>
  </si>
  <si>
    <t>Distribution Summary of each of the Series</t>
  </si>
  <si>
    <t>Should we try to explore transformation of the original series and see if that improves the performance</t>
  </si>
  <si>
    <t>Comments:</t>
  </si>
  <si>
    <t>Should we explore using Economic filters to decompose the exogenous variables and then use them for frecasting</t>
  </si>
  <si>
    <t>Oil Price WTI</t>
  </si>
  <si>
    <t>Real EFF. Excg. Rate</t>
  </si>
  <si>
    <t>Inflation Targ. Ind</t>
  </si>
  <si>
    <t>World Unc. Ind</t>
  </si>
  <si>
    <t>Use Wavelet Coherence Analysis for detecting association</t>
  </si>
  <si>
    <t>Done</t>
  </si>
  <si>
    <t>Distribution Summary: Brazil</t>
  </si>
  <si>
    <t>Distribution Summary: Russia</t>
  </si>
  <si>
    <t>Distribution Summary: India</t>
  </si>
  <si>
    <t>Distribution Summary: China</t>
  </si>
  <si>
    <t>Old Stats</t>
  </si>
  <si>
    <t>Brazil</t>
  </si>
  <si>
    <t>Russia</t>
  </si>
  <si>
    <t>India</t>
  </si>
  <si>
    <t>China</t>
  </si>
  <si>
    <t>Trend Stationary</t>
  </si>
  <si>
    <t>non-stationary</t>
  </si>
  <si>
    <t>Stationarity</t>
  </si>
  <si>
    <t>Can Include Climate Policy Uncertainty Index -- Refer to the work that Tanujit shared (Wavelet Coherence Analysis with Pandemic --&gt; Can be aligned with macroeconomic variables)</t>
  </si>
  <si>
    <t>Get the charts (distribution Summary) across countries Like chart for Cpi Inflation for BRIC in a sungle chart -- similarly for other variables</t>
  </si>
  <si>
    <t>TVAR_ARNN(X)</t>
  </si>
  <si>
    <t>SZBVAR</t>
  </si>
  <si>
    <t>BlockRNN</t>
  </si>
  <si>
    <t>MGARCH</t>
  </si>
  <si>
    <t>VARIMAX</t>
  </si>
  <si>
    <t>KalmanFilter</t>
  </si>
  <si>
    <t>VARIMA(X)</t>
  </si>
  <si>
    <t>CRPS - Continuous Ranked Probability Score --&gt; https://confluence.ecmwf.int/display/FUG/Section+12.B+Statistical+Concepts+-+Probabilistic+Data#:~:text=The%20Continuous%20Ranked%20Probability%20Score,the%20forecast%20is%20wholly%20inaccurate.</t>
  </si>
  <si>
    <t>MSIS: Mean Scaled Interval Score (Can be derived using the conformal PIs) --&gt; https://towardsdatascience.com/easy-distribution-free-conformal-intervals-for-time-series-665137e4d907</t>
  </si>
  <si>
    <t>Forecast Bias --&gt; https://kourentzes.com/forecasting/2014/12/17/the-bias-coefficient-a-new-metric-for-forecast-bias/#:~:text=Instead%20of%20using%20%CE%B3%20that,1%20for%20the%20opposite%20case.</t>
  </si>
  <si>
    <t>CPI Inflation - BRIC Countries</t>
  </si>
  <si>
    <t>Real_GDP_PCT_CHNG_OECD</t>
  </si>
  <si>
    <t>OIL_PRICE_WTI</t>
  </si>
  <si>
    <t>Eff_Exchange_rate</t>
  </si>
  <si>
    <t>Interest_rate</t>
  </si>
  <si>
    <t>Country: Russia</t>
  </si>
  <si>
    <t>Country: India</t>
  </si>
  <si>
    <t>Country: China</t>
  </si>
  <si>
    <t>NAÏVE</t>
  </si>
  <si>
    <t>CatBoost</t>
  </si>
  <si>
    <t>CatBoost+DishTS</t>
  </si>
  <si>
    <t>CatBoost + DishTS</t>
  </si>
  <si>
    <t>CB + DishTS outperforms Hybrid VAR for 3 out of 5 Series</t>
  </si>
  <si>
    <t>LightGBM</t>
  </si>
  <si>
    <t>XGB</t>
  </si>
  <si>
    <t>LGBM+DishTS</t>
  </si>
  <si>
    <t>XGB+DishTS</t>
  </si>
  <si>
    <t>LGBM+DTS</t>
  </si>
  <si>
    <t>XGB+DTS</t>
  </si>
  <si>
    <t>VAR</t>
  </si>
  <si>
    <t>CATBOOST</t>
  </si>
  <si>
    <t>Check for the LGBM and XGB</t>
  </si>
  <si>
    <t>Table on Performance Evaluation across all the methods - Bar chart for comparison</t>
  </si>
  <si>
    <t>LGBM</t>
  </si>
  <si>
    <t>TiDE</t>
  </si>
  <si>
    <t>TiDE Model</t>
  </si>
  <si>
    <t>VARNN</t>
  </si>
  <si>
    <t>TimeGPT, Chronos, Moiroi, TiDE</t>
  </si>
  <si>
    <t>VAR + DishTS</t>
  </si>
  <si>
    <t>MoE with R package</t>
  </si>
  <si>
    <t>VAR + DishTS+ARNN - Revised Proposed Model</t>
  </si>
  <si>
    <t>TXMixer</t>
  </si>
  <si>
    <t>TSMixer</t>
  </si>
  <si>
    <t>World Uncertainty Index (FRED)</t>
  </si>
  <si>
    <t>Forecastability (ApEn*) - Brazil</t>
  </si>
  <si>
    <t>Variables</t>
  </si>
  <si>
    <t>Forecastability (ApEn*) - Russia</t>
  </si>
  <si>
    <t>Forecastability (ApEn*) - India</t>
  </si>
  <si>
    <t>Forecastability (ApEn*) - China</t>
  </si>
  <si>
    <t>Real GDP (% change)</t>
  </si>
  <si>
    <t>Oil Price (WTI)</t>
  </si>
  <si>
    <t>Eff. Exchange Rate</t>
  </si>
  <si>
    <t>Random</t>
  </si>
  <si>
    <t>Non-Seasonal</t>
  </si>
  <si>
    <t>Non-linear</t>
  </si>
  <si>
    <t>Seosanal</t>
  </si>
  <si>
    <t>NonSeasonal</t>
  </si>
  <si>
    <t>NA</t>
  </si>
  <si>
    <t>Seasonal</t>
  </si>
  <si>
    <t>TFT,BRNN</t>
  </si>
  <si>
    <t>VARMLP, VES,TVAR</t>
  </si>
  <si>
    <t>TSMixer, LGBM+DTS</t>
  </si>
  <si>
    <t>VARNN, VES, LGBM+DTS</t>
  </si>
  <si>
    <t>CatBoost, CB + DishTS</t>
  </si>
  <si>
    <t>Nbeats</t>
  </si>
  <si>
    <t>LGBM + DishTS</t>
  </si>
  <si>
    <t>SZBVAR, VES</t>
  </si>
  <si>
    <t>Structural Break Points</t>
  </si>
  <si>
    <t>Outlier</t>
  </si>
  <si>
    <t>Entropy</t>
  </si>
  <si>
    <t>CoV</t>
  </si>
  <si>
    <t>Min</t>
  </si>
  <si>
    <t>Max</t>
  </si>
  <si>
    <t># Obs</t>
  </si>
  <si>
    <t>Canada</t>
  </si>
  <si>
    <t>USA</t>
  </si>
  <si>
    <t>Germany</t>
  </si>
  <si>
    <t>Japan</t>
  </si>
  <si>
    <t>UK</t>
  </si>
  <si>
    <t>Italy</t>
  </si>
  <si>
    <t>Unemployment Rate</t>
  </si>
  <si>
    <t>Real Broad Effective Exchange Rate</t>
  </si>
  <si>
    <t>3-Month or 90-Day Rates and Yields: Interbank Rates</t>
  </si>
  <si>
    <t>Global Crude Oil Price (WTI)</t>
  </si>
  <si>
    <t>EPU</t>
  </si>
  <si>
    <t>GPRC</t>
  </si>
  <si>
    <t>US Equity Market Volatility Index</t>
  </si>
  <si>
    <t>US Monetory Policy Uncertainty Index</t>
  </si>
  <si>
    <t>France</t>
  </si>
  <si>
    <t>log_EPU</t>
  </si>
  <si>
    <t>Non - Stationary</t>
  </si>
  <si>
    <t>Non-Linearity (Terasvirta's NN, Kennan's +others test)</t>
  </si>
  <si>
    <t>** We are reporting the value for Corrected empirical Hurst exponent</t>
  </si>
  <si>
    <t>Long-range Dependence (Hurst Components)**</t>
  </si>
  <si>
    <t>VAR(x)</t>
  </si>
  <si>
    <t>Forecast Horizon: 12M</t>
  </si>
  <si>
    <t>Forecast Horizon: 24M</t>
  </si>
  <si>
    <t>Date</t>
  </si>
  <si>
    <t>Actual</t>
  </si>
  <si>
    <t>Unemploymentrate</t>
  </si>
  <si>
    <t>RealbroadEER</t>
  </si>
  <si>
    <t>ShorttermIR</t>
  </si>
  <si>
    <t>OilpriceGlobalWTI</t>
  </si>
  <si>
    <t>CPIinflationrate</t>
  </si>
  <si>
    <t>VARARNNx</t>
  </si>
  <si>
    <t>VARNNx</t>
  </si>
  <si>
    <t>Notes:</t>
  </si>
  <si>
    <t>- Should explore a few models with only endogenous varables to generate the forecasts</t>
  </si>
  <si>
    <t>- Work on generating forecast performance for only CPI Inflation as well</t>
  </si>
  <si>
    <t>- Should try different values of p(lag order) for the VARMLP model</t>
  </si>
  <si>
    <t>RMSE</t>
  </si>
  <si>
    <t>SMAPE</t>
  </si>
  <si>
    <t>MDRAE</t>
  </si>
  <si>
    <t>MDAPE</t>
  </si>
  <si>
    <t>MASE</t>
  </si>
  <si>
    <t>BiGVAR</t>
  </si>
  <si>
    <t>- Should also experiment with differencing for other variants of the VAR model like BigVAR, TVAR and SZBVAR, BSVAR, MSBVAR etc.</t>
  </si>
  <si>
    <t>- Should also explore Markov Switching VAR as well.</t>
  </si>
  <si>
    <t>- Should explore STVAR - Smooth Transition VAR'</t>
  </si>
  <si>
    <t>- Other models for exploration: msbvar, bsvar, stvar</t>
  </si>
  <si>
    <t>link:</t>
  </si>
  <si>
    <t xml:space="preserve">1. https://github.com/Allisterh/VAR-STVAR-sstvars -- smooth transition vector autoregressive (STVAR) models </t>
  </si>
  <si>
    <t>2. https://github.com/bsvars/bsvars -- Bayesian Structural Vector Autoregressions</t>
  </si>
  <si>
    <t>3. https://github.com/cran/MSBVAR/blob/master/R/msbvar.R --- Markov-Switching, Bayesian, Vector Autoregression Models</t>
  </si>
  <si>
    <t>4. https://journal.r-project.org/articles/RJ-2022-018/RJ-2022-018.pdf -- starvars (smooth transition VAR model)</t>
  </si>
  <si>
    <t>5. https://cran.r-project.org/web/packages/starvars/starvars.pdf -- for smooth Transition model</t>
  </si>
  <si>
    <t>SZBVARNNx</t>
  </si>
  <si>
    <t>BSVAR</t>
  </si>
  <si>
    <t>MSVAR</t>
  </si>
  <si>
    <t>Theil's U2</t>
  </si>
  <si>
    <t>SZBVAR(x)</t>
  </si>
  <si>
    <t>SZBVARNN(x)</t>
  </si>
  <si>
    <t>VARNN(x)</t>
  </si>
  <si>
    <t>Next Steps:</t>
  </si>
  <si>
    <t>4. VAR without Exogenous (Need to explore)</t>
  </si>
  <si>
    <t>5. Explore CF and HP filters to extract trend and cycle components for Exogenous variables and use them in the final model (VAR(x), SZBVARx, SZBVARNNx)</t>
  </si>
  <si>
    <t>6. Hubrich, K., Terasvirta, T. (2013). Thresholds and smooth transitions in vector autoregressive models -- please refer to this paper.</t>
  </si>
  <si>
    <t>Potential Target journal(s): https://www.palgrave.com/gp/journal/41308 (IMF Economic Review), Empirical Economics, Economic Modelling</t>
  </si>
  <si>
    <t>Nbeatsx</t>
  </si>
  <si>
    <t>DTS_CB</t>
  </si>
  <si>
    <t>DTS_XGB</t>
  </si>
  <si>
    <t>NHITS</t>
  </si>
  <si>
    <t>BRNN</t>
  </si>
  <si>
    <t>TFT</t>
  </si>
  <si>
    <t>List of Models:</t>
  </si>
  <si>
    <t>Descriptions</t>
  </si>
  <si>
    <t>Vector Autoregressive Model</t>
  </si>
  <si>
    <t>Vector Autoregressive Multi-layer Perceptron Model</t>
  </si>
  <si>
    <t>Big VAR - Regularized VAR</t>
  </si>
  <si>
    <t>Reduced form Sims-Zha Bayesian VAR model</t>
  </si>
  <si>
    <t>SZBVARx + ARNNX (Residual) Model (HyBrid)</t>
  </si>
  <si>
    <t>Threshold VAR</t>
  </si>
  <si>
    <t>Bayesian Strutural VAR</t>
  </si>
  <si>
    <t>Markov-Switching VAR (Not Reliable) -- Should be excluded</t>
  </si>
  <si>
    <t>Vector Exponential Smoothing</t>
  </si>
  <si>
    <t>Vector Generalized Autoregressive Conditional Heteroskedasticity Model</t>
  </si>
  <si>
    <t>Neural Basis Expansion Analysis Time Series Forecasting (N-BEATS) + Darts</t>
  </si>
  <si>
    <t>Light Gradient Boosting Machine</t>
  </si>
  <si>
    <t>DishTS + Xtreme Gradient Model (HyBrid)</t>
  </si>
  <si>
    <t>DishTS + CatBoost Model (HyBrid)</t>
  </si>
  <si>
    <t>NHiTS Model</t>
  </si>
  <si>
    <t>Time-Series Mixer (TSMixer): An All-MLP Architecture for Time Series Model</t>
  </si>
  <si>
    <t>Blocked RNN Model</t>
  </si>
  <si>
    <t>Xtreme Gradient Boosting</t>
  </si>
  <si>
    <t>Categorical Boosting Model</t>
  </si>
  <si>
    <t>Time-series Dense Encoder (TiDE) Model</t>
  </si>
  <si>
    <t>Temporal Fusion Transformers (TFT) for Interpretable Time Series Forecasting Model</t>
  </si>
  <si>
    <t>VARx +ARNNx (Residual) Model (HyBrid)</t>
  </si>
  <si>
    <t>EVT - Extreme Value Theory</t>
  </si>
  <si>
    <t>Variable</t>
  </si>
  <si>
    <t>Horizon</t>
  </si>
  <si>
    <t>var</t>
  </si>
  <si>
    <t>12M</t>
  </si>
  <si>
    <t>varmlp</t>
  </si>
  <si>
    <t>bigvar</t>
  </si>
  <si>
    <t>szbvar</t>
  </si>
  <si>
    <t>szbvarnnx</t>
  </si>
  <si>
    <t>tvar</t>
  </si>
  <si>
    <t>bsvar</t>
  </si>
  <si>
    <t>msvar</t>
  </si>
  <si>
    <t>varnnx</t>
  </si>
  <si>
    <t>24M</t>
  </si>
  <si>
    <t>0.16525959870028642</t>
  </si>
  <si>
    <t>17.915248882129184</t>
  </si>
  <si>
    <t>16.88375849680923</t>
  </si>
  <si>
    <t>11.046730689270824</t>
  </si>
  <si>
    <t>11.277021178459686</t>
  </si>
  <si>
    <t>0.4406319467741958</t>
  </si>
  <si>
    <t>6.272721371811466</t>
  </si>
  <si>
    <t>8.089211456081454</t>
  </si>
  <si>
    <t>5.7691205022916625</t>
  </si>
  <si>
    <t>5.687116695881882</t>
  </si>
  <si>
    <t>2.8952615638319523</t>
  </si>
  <si>
    <t>44.92262984915673</t>
  </si>
  <si>
    <t>54.93692239668584</t>
  </si>
  <si>
    <t>0.37518426729914844</t>
  </si>
  <si>
    <t>39.75946619218746</t>
  </si>
  <si>
    <t>36.550443956572735</t>
  </si>
  <si>
    <t>0.5091969720644298</t>
  </si>
  <si>
    <t>10.48024461947843</t>
  </si>
  <si>
    <t>10.093902481786579</t>
  </si>
  <si>
    <t>0.050227153259374234</t>
  </si>
  <si>
    <t>6.497634568333328</t>
  </si>
  <si>
    <t>6.600786821932612</t>
  </si>
  <si>
    <t>0.43537573000753216</t>
  </si>
  <si>
    <t>8.947719595705639</t>
  </si>
  <si>
    <t>8.478666737589172</t>
  </si>
  <si>
    <t>5.661776809198325</t>
  </si>
  <si>
    <t>0.3615894254421522</t>
  </si>
  <si>
    <t>0.056712608655644425</t>
  </si>
  <si>
    <t>4.060011341879995</t>
  </si>
  <si>
    <t>3.9760193618749966</t>
  </si>
  <si>
    <t>4.715425479135468</t>
  </si>
  <si>
    <t>0.5225583734653471</t>
  </si>
  <si>
    <t>7.397677936856429</t>
  </si>
  <si>
    <t>9.577794571237385</t>
  </si>
  <si>
    <t>0.051697207871769284</t>
  </si>
  <si>
    <t>6.880113728124995</t>
  </si>
  <si>
    <t>6.7692982625808655</t>
  </si>
  <si>
    <t>2.036157761768885</t>
  </si>
  <si>
    <t>0.2091683815765646</t>
  </si>
  <si>
    <t>15.37077674681136</t>
  </si>
  <si>
    <t>11.698167664976058</t>
  </si>
  <si>
    <t>0.17774474234882956</t>
  </si>
  <si>
    <t>17.771822879479153</t>
  </si>
  <si>
    <t>26.80328434176374</t>
  </si>
  <si>
    <t>4.235425262332167</t>
  </si>
  <si>
    <t>1.3298370048625536</t>
  </si>
  <si>
    <t>64.41701567133389</t>
  </si>
  <si>
    <t>0.6636396145633815</t>
  </si>
  <si>
    <t>58.20651438708329</t>
  </si>
  <si>
    <t>53.08877235647606</t>
  </si>
  <si>
    <t>0.3422165854215104</t>
  </si>
  <si>
    <t>4.773985757335802</t>
  </si>
  <si>
    <t>5.921822235700037</t>
  </si>
  <si>
    <t>4.353005228229162</t>
  </si>
  <si>
    <t>4.419411883054501</t>
  </si>
  <si>
    <t>3.6858902316965025</t>
  </si>
  <si>
    <t>0.9939627898233555</t>
  </si>
  <si>
    <t>44.79459644315071</t>
  </si>
  <si>
    <t>63.49807342435423</t>
  </si>
  <si>
    <t>45.84140472885412</t>
  </si>
  <si>
    <t>1.5312024479334263</t>
  </si>
  <si>
    <t>0.3251484614035684</t>
  </si>
  <si>
    <t>23.731662059703492</t>
  </si>
  <si>
    <t>29.449299857143618</t>
  </si>
  <si>
    <t>0.16744083974280252</t>
  </si>
  <si>
    <t>20.288826079270812</t>
  </si>
  <si>
    <t>19.859442163464625</t>
  </si>
  <si>
    <t>2.6718836779355057</t>
  </si>
  <si>
    <t>0.6684589310785946</t>
  </si>
  <si>
    <t>42.72048564774909</t>
  </si>
  <si>
    <t>51.85973384569014</t>
  </si>
  <si>
    <t>0.3356229087749246</t>
  </si>
  <si>
    <t>36.499412697916625</t>
  </si>
  <si>
    <t>34.12077246383879</t>
  </si>
  <si>
    <t>2.7656019654665815</t>
  </si>
  <si>
    <t>0.6909079762451743</t>
  </si>
  <si>
    <t>51.48766777734975</t>
  </si>
  <si>
    <t>52.52252620531288</t>
  </si>
  <si>
    <t>0.34535694749593127</t>
  </si>
  <si>
    <t>36.79701976041664</t>
  </si>
  <si>
    <t>35.80420823820294</t>
  </si>
  <si>
    <t>2.290567371425025</t>
  </si>
  <si>
    <t>0.5365480339372212</t>
  </si>
  <si>
    <t>43.54437650739112</t>
  </si>
  <si>
    <t>44.83708031430489</t>
  </si>
  <si>
    <t>0.2710767162480822</t>
  </si>
  <si>
    <t>30.369566930312473</t>
  </si>
  <si>
    <t>29.360399978086708</t>
  </si>
  <si>
    <t>3.6996797884704677</t>
  </si>
  <si>
    <t>1.0662426761069437</t>
  </si>
  <si>
    <t>70.06147609099939</t>
  </si>
  <si>
    <t>70.55133209252826</t>
  </si>
  <si>
    <t>0.5183220550002987</t>
  </si>
  <si>
    <t>49.73935929989579</t>
  </si>
  <si>
    <t>47.36595080558364</t>
  </si>
  <si>
    <t>2.987355026833206</t>
  </si>
  <si>
    <t>0.7824674960550486</t>
  </si>
  <si>
    <t>46.062036723558165</t>
  </si>
  <si>
    <t>56.49396271923555</t>
  </si>
  <si>
    <t>0.39180426276319796</t>
  </si>
  <si>
    <t>37.69892247236384</t>
  </si>
  <si>
    <t>0.1299841124874926</t>
  </si>
  <si>
    <t>11.311920694359351</t>
  </si>
  <si>
    <t>12.338324587716441</t>
  </si>
  <si>
    <t>9.187468010416659</t>
  </si>
  <si>
    <t>9.706402183665828</t>
  </si>
  <si>
    <t>2.2510023479105272</t>
  </si>
  <si>
    <t>0.5347088403616281</t>
  </si>
  <si>
    <t>36.57404580872425</t>
  </si>
  <si>
    <t>43.25069361093104</t>
  </si>
  <si>
    <t>0.2686110597827035</t>
  </si>
  <si>
    <t>30.724489497395805</t>
  </si>
  <si>
    <t>28.896066267169218</t>
  </si>
  <si>
    <t>3.5767683137146333</t>
  </si>
  <si>
    <t>0.9924590586102244</t>
  </si>
  <si>
    <t>60.53848235101917</t>
  </si>
  <si>
    <t>0.45949623255154376</t>
  </si>
  <si>
    <t>45.032512683124956</t>
  </si>
  <si>
    <t>46.72757380833696</t>
  </si>
  <si>
    <t>2.0431619609158798</t>
  </si>
  <si>
    <t>0.4076835339188558</t>
  </si>
  <si>
    <t>13.962368512668938</t>
  </si>
  <si>
    <t>0.2150868962212164</t>
  </si>
  <si>
    <t>21.60583385010415</t>
  </si>
  <si>
    <t>23.463343506885156</t>
  </si>
  <si>
    <t>0.8111224947293209</t>
  </si>
  <si>
    <t>0.15060280000816537</t>
  </si>
  <si>
    <t>15.326666881816543</t>
  </si>
  <si>
    <t>10.11414237968749</t>
  </si>
  <si>
    <t>10.547848141736063</t>
  </si>
  <si>
    <t>Candidate Models: Exclusions</t>
  </si>
  <si>
    <t>1. MSVAR</t>
  </si>
  <si>
    <t>2. VSGARCH</t>
  </si>
  <si>
    <t>3. BigVAR</t>
  </si>
  <si>
    <t>4.VarMLP</t>
  </si>
  <si>
    <t>3. Phillips Curve Extension</t>
  </si>
  <si>
    <t>4. Forecasting</t>
  </si>
  <si>
    <t>Journals:</t>
  </si>
  <si>
    <t>1. Journal of Forecasting</t>
  </si>
  <si>
    <t>2. Economic Modelling</t>
  </si>
  <si>
    <t>3. IMF Economic Review</t>
  </si>
  <si>
    <t>4. Technological Forecasting for Social Change</t>
  </si>
  <si>
    <t>6. Check for Hybrid Forecast Package - Take Average of top 3 performaning forecasters.</t>
  </si>
  <si>
    <t>5. Mixture of Expert - Combination of Forecasts: Check for the reference (Tanujit): SZBVAR + Nbeats + LGBM</t>
  </si>
  <si>
    <t>SZBVAR_Nbeats_LGBM</t>
  </si>
  <si>
    <t>7. CSPR - For Evaluation Metric</t>
  </si>
  <si>
    <t>BSVAR_SZBVAR_TVAR</t>
  </si>
  <si>
    <t>8. Bayesian Deep Learning for multi-variate forecasting - Explore</t>
  </si>
  <si>
    <t>9. Energy Price related variable - possible inclusion</t>
  </si>
  <si>
    <t>5. Energy Economics</t>
  </si>
  <si>
    <t>LSTNet</t>
  </si>
  <si>
    <t>LSTNetx</t>
  </si>
  <si>
    <t>1. Further exploration and working version of sstvar or related packages - Done</t>
  </si>
  <si>
    <t>2. Darts Models - Done</t>
  </si>
  <si>
    <t>3. MCB Plots for all the  endogenous  variables - Done</t>
  </si>
  <si>
    <t>1. Impulse Response - Feature Impact - Derivation - Non linear Response / Local projection to get the IRF - Done</t>
  </si>
  <si>
    <t>2. Effect of the SS shocks - Done</t>
  </si>
  <si>
    <t>10. Explore LSTNetx - Done</t>
  </si>
  <si>
    <t>12. Explore Wavelet + SZBVAR - possible refinement (tough)</t>
  </si>
  <si>
    <t>11. Explore Wavelet + LSTNetx - possible refinement (doable)</t>
  </si>
  <si>
    <t>13. Tests for Endogeneity and Exogeneity</t>
  </si>
  <si>
    <t>14. WCA for the exogenous vs endogenous variables</t>
  </si>
  <si>
    <t>15. IRF - Try with Exogenous Variables - TBD</t>
  </si>
  <si>
    <t>16. MCB across two forecast horizons</t>
  </si>
  <si>
    <t>WLSTNetx</t>
  </si>
  <si>
    <t>17. Generate the distribution chart for all the endogenous variables</t>
  </si>
  <si>
    <t>18. Define the Shock - Uncertainty Variables</t>
  </si>
  <si>
    <t>19. Combined shocks: Kernal PCA?? Check for the possibilities</t>
  </si>
  <si>
    <t>20. TVP-VAR for evaluating the impact</t>
  </si>
  <si>
    <t>Test for Endogeneity</t>
  </si>
  <si>
    <t>SZBVAR_finetuned</t>
  </si>
  <si>
    <t>szbvar_finetuned</t>
  </si>
  <si>
    <t>Next Steps: 20250406</t>
  </si>
  <si>
    <t>1. Include VGARCH -- Not required (for now)</t>
  </si>
  <si>
    <t>2. IRF for all the countries</t>
  </si>
  <si>
    <t>3. TVP piece to be explored - To be explored (optional)</t>
  </si>
  <si>
    <t>4. Structural Breaks for all KPIs + G7</t>
  </si>
  <si>
    <t>5. Outlier Analysis</t>
  </si>
  <si>
    <t>6. Endogeneity Vs Exogeneity Test</t>
  </si>
  <si>
    <t>7. Causality Tests</t>
  </si>
  <si>
    <t>Detected</t>
  </si>
  <si>
    <t>Not detected</t>
  </si>
  <si>
    <t>--</t>
  </si>
  <si>
    <t>4 outliers detected</t>
  </si>
  <si>
    <t>2 outliers detected</t>
  </si>
  <si>
    <t>No outlier detected</t>
  </si>
  <si>
    <t>3 outliers detected</t>
  </si>
  <si>
    <t>1 outlier detected</t>
  </si>
  <si>
    <t>5 outliers detected</t>
  </si>
  <si>
    <t>6 outliers detected</t>
  </si>
  <si>
    <t>WH Test Stat: 6.655 (p-value &lt;=0.05) - Weak form of endogeneity implied</t>
  </si>
  <si>
    <t>WH Test Stat: 3.044 (p-value &lt;=0.05) - Weak form of endogeneity implied</t>
  </si>
  <si>
    <t>WH Test Stat: 35.89 (p-value &lt;=0.05) - Weak form of endogeneity implied</t>
  </si>
  <si>
    <t>WH Test Stat: 12.49 (p-value &lt;=0.05) - Weak form of endogeneity implied</t>
  </si>
  <si>
    <t>WH Test Stat: 2.064 (p-value &gt; 0.05) - endogeneity implied for 4 out of 5 variables</t>
  </si>
  <si>
    <t>WH Test Stat: 14.62 (p-value &lt;=0.05) - Weak form of endogeneity implied</t>
  </si>
  <si>
    <t>WH Test Stat: 13.30 (p-value &lt;=0.05) - Weak form of endogeneity implied</t>
  </si>
  <si>
    <t>6. Joint Causality</t>
  </si>
  <si>
    <t>Description</t>
  </si>
  <si>
    <t>Source</t>
  </si>
  <si>
    <t>Infra-Annual Labor Statistics: Monthly Unemployment Rate Total: 15 Years or over</t>
  </si>
  <si>
    <t>Data Time Frame</t>
  </si>
  <si>
    <t>1995M01 - 2024M03</t>
  </si>
  <si>
    <t xml:space="preserve">https://fred.stlouisfed.org/series/LRHUTTTTCAM156N </t>
  </si>
  <si>
    <t>Real effective exchange rates are calculated as weighted averages of bilateral exchange rates adjusted by relative consumer prices</t>
  </si>
  <si>
    <t xml:space="preserve">https://fred.stlouisfed.org/series/RBCABIS </t>
  </si>
  <si>
    <t>Short -term Interest Rates</t>
  </si>
  <si>
    <t xml:space="preserve">Interest Rates: 3-Month or 90-Day Rates and Yields: Interbank Rates (Percent and not seasinally adjusted). </t>
  </si>
  <si>
    <t>Global price of WTI Crude</t>
  </si>
  <si>
    <t>Value represents the benchmark prices which are representative of the global market. They are determined by the largest exporter of a given commodity. Prices are period averages in nominal U.S. dollars (U.S. Dollars per Barrel, Not Seasonally Adjusted).</t>
  </si>
  <si>
    <t>https://fred.stlouisfed.org/series/POILWTIUSDM</t>
  </si>
  <si>
    <t>Consumer Price Indices (CPIs, HICPs), COICOP 1999: Consumer Price Index:</t>
  </si>
  <si>
    <t>CPI Inflation (Y-O-Y) - measured Growth rate same period previous year,
Not Seasonally Adjusted</t>
  </si>
  <si>
    <t>https://fred.stlouisfed.org/series/CPALTT01CAM659N</t>
  </si>
  <si>
    <t>Endogenous Variables</t>
  </si>
  <si>
    <t>Economic Policy Uncertainty</t>
  </si>
  <si>
    <t>https://www.policyuncertainty.com/climate_uncertainty.html</t>
  </si>
  <si>
    <t>A news paper based policy uncertainty Index</t>
  </si>
  <si>
    <t>Geo-political Risk Index</t>
  </si>
  <si>
    <t xml:space="preserve">https://www.policyuncertainty.com/gpr.html, 
https://www.matteoiacoviello.com/gpr2019.htm
</t>
  </si>
  <si>
    <t>https://www.policyuncertainty.com/EMV_monthly.html</t>
  </si>
  <si>
    <t>https://www.policyuncertainty.com/bbd_monetary.html</t>
  </si>
  <si>
    <t>Exogenous Variables</t>
  </si>
  <si>
    <t>Country</t>
  </si>
  <si>
    <t>https://fred.stlouisfed.org/series/IR3TIB01CAM156N</t>
  </si>
  <si>
    <t>Forecast Horizon</t>
  </si>
  <si>
    <t>lag-value (p)</t>
  </si>
  <si>
    <t>lambda0</t>
  </si>
  <si>
    <t>lambda1</t>
  </si>
  <si>
    <t>lambda3</t>
  </si>
  <si>
    <t>lambda4</t>
  </si>
  <si>
    <t>lambda5</t>
  </si>
  <si>
    <t>mu5</t>
  </si>
  <si>
    <t>mu6</t>
  </si>
  <si>
    <t>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</si>
</sst>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yyyy\-mm\-dd;@"/>
    <numFmt numFmtId="167" formatCode="0.00000"/>
    <numFmt numFmtId="168" formatCode="0.000000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1"/>
      <name val="American Typewriter"/>
      <family val="1"/>
    </font>
    <font>
      <b/>
      <sz val="12"/>
      <color theme="1"/>
      <name val="American Typewriter"/>
      <family val="1"/>
    </font>
    <font>
      <b/>
      <sz val="12"/>
      <color theme="4" tint="-0.249977111117893"/>
      <name val="American Typewriter"/>
      <family val="1"/>
    </font>
    <font>
      <sz val="12"/>
      <color rgb="FF000000"/>
      <name val="American Typewriter"/>
      <family val="1"/>
    </font>
    <font>
      <vertAlign val="subscript"/>
      <sz val="12"/>
      <color theme="1"/>
      <name val="American Typewriter"/>
      <family val="1"/>
    </font>
    <font>
      <sz val="10"/>
      <color theme="1"/>
      <name val="American Typewriter"/>
      <family val="1"/>
    </font>
    <font>
      <b/>
      <sz val="12"/>
      <color theme="0"/>
      <name val="American Typewriter"/>
      <family val="1"/>
    </font>
    <font>
      <b/>
      <sz val="12"/>
      <color theme="9" tint="-0.249977111117893"/>
      <name val="American Typewriter"/>
      <family val="1"/>
    </font>
    <font>
      <sz val="12"/>
      <color theme="1"/>
      <name val="Aptos"/>
    </font>
    <font>
      <b/>
      <sz val="12"/>
      <color theme="1"/>
      <name val="Aptos"/>
    </font>
    <font>
      <b/>
      <sz val="12"/>
      <color theme="4" tint="-0.249977111117893"/>
      <name val="Aptos"/>
    </font>
    <font>
      <sz val="12"/>
      <color theme="0"/>
      <name val="Aptos"/>
    </font>
    <font>
      <b/>
      <u/>
      <sz val="12"/>
      <color theme="1"/>
      <name val="Aptos"/>
    </font>
    <font>
      <b/>
      <sz val="12"/>
      <color theme="0"/>
      <name val="Aptos"/>
    </font>
    <font>
      <sz val="12"/>
      <color theme="5" tint="-0.249977111117893"/>
      <name val="Aptos"/>
    </font>
    <font>
      <b/>
      <sz val="12"/>
      <color theme="5" tint="-0.249977111117893"/>
      <name val="Aptos"/>
    </font>
    <font>
      <b/>
      <sz val="12"/>
      <color rgb="FFFF0000"/>
      <name val="Aptos"/>
    </font>
    <font>
      <sz val="12"/>
      <color rgb="FFFF0000"/>
      <name val="Aptos"/>
    </font>
    <font>
      <b/>
      <u/>
      <sz val="12"/>
      <color rgb="FF000000"/>
      <name val="Aptos"/>
    </font>
    <font>
      <sz val="12"/>
      <color rgb="FF000000"/>
      <name val="Aptos"/>
    </font>
    <font>
      <sz val="12"/>
      <color theme="9" tint="-0.249977111117893"/>
      <name val="Aptos"/>
    </font>
    <font>
      <b/>
      <sz val="12"/>
      <color rgb="FF000000"/>
      <name val="Aptos"/>
    </font>
    <font>
      <b/>
      <sz val="12"/>
      <color rgb="FF305496"/>
      <name val="Aptos"/>
    </font>
    <font>
      <b/>
      <sz val="12"/>
      <color theme="8" tint="-0.249977111117893"/>
      <name val="Aptos"/>
    </font>
    <font>
      <b/>
      <sz val="12"/>
      <color theme="9" tint="-0.249977111117893"/>
      <name val="Aptos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 tint="-0.499984740745262"/>
      <name val="Aptos"/>
    </font>
    <font>
      <sz val="12"/>
      <color theme="2" tint="-0.89999084444715716"/>
      <name val="Aptos"/>
    </font>
    <font>
      <u/>
      <sz val="12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10" fontId="0" fillId="0" borderId="1" xfId="1" applyNumberFormat="1" applyFont="1" applyBorder="1"/>
    <xf numFmtId="10" fontId="2" fillId="0" borderId="1" xfId="1" applyNumberFormat="1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2" fontId="0" fillId="0" borderId="1" xfId="0" applyNumberFormat="1" applyBorder="1"/>
    <xf numFmtId="2" fontId="2" fillId="0" borderId="1" xfId="0" applyNumberFormat="1" applyFont="1" applyBorder="1"/>
    <xf numFmtId="2" fontId="0" fillId="0" borderId="0" xfId="0" applyNumberFormat="1"/>
    <xf numFmtId="2" fontId="2" fillId="0" borderId="0" xfId="0" applyNumberFormat="1" applyFont="1"/>
    <xf numFmtId="0" fontId="2" fillId="0" borderId="0" xfId="0" applyFont="1"/>
    <xf numFmtId="10" fontId="0" fillId="0" borderId="0" xfId="1" applyNumberFormat="1" applyFont="1" applyBorder="1"/>
    <xf numFmtId="0" fontId="4" fillId="0" borderId="1" xfId="0" applyFont="1" applyBorder="1"/>
    <xf numFmtId="10" fontId="4" fillId="0" borderId="1" xfId="1" applyNumberFormat="1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10" fontId="5" fillId="0" borderId="1" xfId="1" applyNumberFormat="1" applyFont="1" applyFill="1" applyBorder="1"/>
    <xf numFmtId="165" fontId="5" fillId="0" borderId="1" xfId="0" applyNumberFormat="1" applyFont="1" applyBorder="1"/>
    <xf numFmtId="165" fontId="6" fillId="0" borderId="1" xfId="0" applyNumberFormat="1" applyFont="1" applyBorder="1"/>
    <xf numFmtId="10" fontId="6" fillId="0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/>
    <xf numFmtId="10" fontId="5" fillId="0" borderId="0" xfId="1" applyNumberFormat="1" applyFont="1" applyFill="1" applyBorder="1"/>
    <xf numFmtId="165" fontId="5" fillId="0" borderId="0" xfId="0" applyNumberFormat="1" applyFont="1"/>
    <xf numFmtId="0" fontId="11" fillId="2" borderId="1" xfId="0" applyFont="1" applyFill="1" applyBorder="1"/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 vertical="center"/>
    </xf>
    <xf numFmtId="10" fontId="13" fillId="0" borderId="1" xfId="1" applyNumberFormat="1" applyFont="1" applyFill="1" applyBorder="1"/>
    <xf numFmtId="165" fontId="13" fillId="0" borderId="1" xfId="0" applyNumberFormat="1" applyFont="1" applyBorder="1"/>
    <xf numFmtId="0" fontId="13" fillId="0" borderId="1" xfId="0" applyFont="1" applyBorder="1"/>
    <xf numFmtId="0" fontId="16" fillId="4" borderId="0" xfId="0" applyFont="1" applyFill="1"/>
    <xf numFmtId="10" fontId="14" fillId="0" borderId="1" xfId="1" applyNumberFormat="1" applyFont="1" applyFill="1" applyBorder="1"/>
    <xf numFmtId="165" fontId="14" fillId="0" borderId="1" xfId="0" applyNumberFormat="1" applyFont="1" applyBorder="1"/>
    <xf numFmtId="0" fontId="13" fillId="5" borderId="0" xfId="0" applyFont="1" applyFill="1"/>
    <xf numFmtId="10" fontId="13" fillId="5" borderId="1" xfId="1" applyNumberFormat="1" applyFont="1" applyFill="1" applyBorder="1"/>
    <xf numFmtId="165" fontId="13" fillId="5" borderId="1" xfId="0" applyNumberFormat="1" applyFont="1" applyFill="1" applyBorder="1"/>
    <xf numFmtId="0" fontId="13" fillId="5" borderId="1" xfId="0" applyFont="1" applyFill="1" applyBorder="1"/>
    <xf numFmtId="10" fontId="13" fillId="0" borderId="0" xfId="1" applyNumberFormat="1" applyFont="1" applyFill="1" applyBorder="1"/>
    <xf numFmtId="165" fontId="13" fillId="0" borderId="0" xfId="0" applyNumberFormat="1" applyFont="1"/>
    <xf numFmtId="0" fontId="13" fillId="4" borderId="0" xfId="0" applyFont="1" applyFill="1"/>
    <xf numFmtId="0" fontId="17" fillId="0" borderId="0" xfId="0" applyFont="1"/>
    <xf numFmtId="0" fontId="13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8" fillId="7" borderId="0" xfId="0" applyFont="1" applyFill="1"/>
    <xf numFmtId="0" fontId="19" fillId="0" borderId="1" xfId="0" applyFont="1" applyBorder="1"/>
    <xf numFmtId="0" fontId="20" fillId="0" borderId="1" xfId="0" applyFont="1" applyBorder="1"/>
    <xf numFmtId="0" fontId="21" fillId="0" borderId="0" xfId="0" applyFont="1"/>
    <xf numFmtId="0" fontId="22" fillId="0" borderId="0" xfId="0" applyFont="1"/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2" fillId="0" borderId="1" xfId="0" applyFont="1" applyBorder="1"/>
    <xf numFmtId="2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23" fillId="0" borderId="0" xfId="0" applyFont="1"/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24" fillId="0" borderId="1" xfId="0" applyFont="1" applyBorder="1"/>
    <xf numFmtId="2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8" xfId="0" applyFont="1" applyBorder="1"/>
    <xf numFmtId="2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24" fillId="0" borderId="11" xfId="0" applyFont="1" applyBorder="1"/>
    <xf numFmtId="2" fontId="13" fillId="0" borderId="1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24" fillId="9" borderId="1" xfId="0" applyFont="1" applyFill="1" applyBorder="1"/>
    <xf numFmtId="0" fontId="24" fillId="6" borderId="1" xfId="0" applyFont="1" applyFill="1" applyBorder="1"/>
    <xf numFmtId="0" fontId="24" fillId="9" borderId="8" xfId="0" applyFont="1" applyFill="1" applyBorder="1"/>
    <xf numFmtId="0" fontId="25" fillId="0" borderId="8" xfId="0" applyFont="1" applyBorder="1" applyAlignment="1">
      <alignment horizontal="center" vertical="center"/>
    </xf>
    <xf numFmtId="0" fontId="13" fillId="0" borderId="8" xfId="0" applyFont="1" applyBorder="1"/>
    <xf numFmtId="0" fontId="24" fillId="6" borderId="11" xfId="0" applyFont="1" applyFill="1" applyBorder="1"/>
    <xf numFmtId="0" fontId="13" fillId="0" borderId="11" xfId="0" applyFont="1" applyBorder="1"/>
    <xf numFmtId="2" fontId="13" fillId="0" borderId="9" xfId="0" applyNumberFormat="1" applyFont="1" applyBorder="1"/>
    <xf numFmtId="2" fontId="13" fillId="0" borderId="10" xfId="0" applyNumberFormat="1" applyFont="1" applyBorder="1"/>
    <xf numFmtId="2" fontId="13" fillId="0" borderId="12" xfId="0" applyNumberFormat="1" applyFont="1" applyBorder="1"/>
    <xf numFmtId="2" fontId="13" fillId="0" borderId="0" xfId="0" applyNumberFormat="1" applyFont="1"/>
    <xf numFmtId="2" fontId="13" fillId="0" borderId="8" xfId="0" applyNumberFormat="1" applyFont="1" applyBorder="1"/>
    <xf numFmtId="2" fontId="13" fillId="0" borderId="1" xfId="0" applyNumberFormat="1" applyFont="1" applyBorder="1"/>
    <xf numFmtId="2" fontId="13" fillId="0" borderId="11" xfId="0" applyNumberFormat="1" applyFont="1" applyBorder="1"/>
    <xf numFmtId="0" fontId="13" fillId="6" borderId="1" xfId="0" applyFont="1" applyFill="1" applyBorder="1"/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8" fillId="0" borderId="1" xfId="0" applyFont="1" applyBorder="1"/>
    <xf numFmtId="0" fontId="14" fillId="10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3" fillId="11" borderId="0" xfId="0" applyFont="1" applyFill="1"/>
    <xf numFmtId="166" fontId="0" fillId="0" borderId="1" xfId="0" applyNumberFormat="1" applyBorder="1"/>
    <xf numFmtId="0" fontId="2" fillId="0" borderId="0" xfId="0" applyFont="1" applyAlignment="1">
      <alignment horizontal="center" vertical="center"/>
    </xf>
    <xf numFmtId="2" fontId="13" fillId="0" borderId="1" xfId="1" applyNumberFormat="1" applyFont="1" applyBorder="1"/>
    <xf numFmtId="10" fontId="13" fillId="0" borderId="1" xfId="1" applyNumberFormat="1" applyFont="1" applyBorder="1"/>
    <xf numFmtId="2" fontId="14" fillId="0" borderId="1" xfId="1" applyNumberFormat="1" applyFont="1" applyBorder="1"/>
    <xf numFmtId="2" fontId="14" fillId="0" borderId="1" xfId="0" applyNumberFormat="1" applyFont="1" applyBorder="1"/>
    <xf numFmtId="2" fontId="14" fillId="0" borderId="11" xfId="0" applyNumberFormat="1" applyFont="1" applyBorder="1"/>
    <xf numFmtId="0" fontId="14" fillId="0" borderId="11" xfId="0" applyFont="1" applyBorder="1"/>
    <xf numFmtId="2" fontId="14" fillId="0" borderId="9" xfId="0" applyNumberFormat="1" applyFont="1" applyBorder="1"/>
    <xf numFmtId="2" fontId="14" fillId="0" borderId="10" xfId="0" applyNumberFormat="1" applyFont="1" applyBorder="1"/>
    <xf numFmtId="0" fontId="13" fillId="0" borderId="0" xfId="0" quotePrefix="1" applyFont="1"/>
    <xf numFmtId="10" fontId="14" fillId="0" borderId="1" xfId="1" applyNumberFormat="1" applyFont="1" applyBorder="1"/>
    <xf numFmtId="0" fontId="29" fillId="0" borderId="0" xfId="0" applyFont="1"/>
    <xf numFmtId="0" fontId="28" fillId="0" borderId="0" xfId="0" applyFont="1"/>
    <xf numFmtId="10" fontId="13" fillId="0" borderId="0" xfId="1" applyNumberFormat="1" applyFont="1" applyBorder="1"/>
    <xf numFmtId="2" fontId="13" fillId="0" borderId="0" xfId="1" applyNumberFormat="1" applyFont="1" applyBorder="1"/>
    <xf numFmtId="0" fontId="30" fillId="0" borderId="0" xfId="0" applyFont="1"/>
    <xf numFmtId="0" fontId="31" fillId="0" borderId="0" xfId="0" applyFont="1" applyAlignment="1">
      <alignment horizontal="center" vertical="center"/>
    </xf>
    <xf numFmtId="0" fontId="30" fillId="0" borderId="1" xfId="0" applyFont="1" applyBorder="1"/>
    <xf numFmtId="0" fontId="21" fillId="0" borderId="1" xfId="0" applyFont="1" applyBorder="1"/>
    <xf numFmtId="2" fontId="14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13" fillId="0" borderId="1" xfId="0" applyNumberFormat="1" applyFont="1" applyBorder="1"/>
    <xf numFmtId="0" fontId="2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quotePrefix="1" applyBorder="1"/>
    <xf numFmtId="0" fontId="0" fillId="12" borderId="1" xfId="0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0" fillId="12" borderId="1" xfId="0" quotePrefix="1" applyFill="1" applyBorder="1"/>
    <xf numFmtId="0" fontId="0" fillId="12" borderId="1" xfId="0" applyFill="1" applyBorder="1"/>
    <xf numFmtId="2" fontId="0" fillId="0" borderId="1" xfId="0" applyNumberForma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0" xfId="0" applyFont="1"/>
    <xf numFmtId="0" fontId="13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13" fillId="0" borderId="11" xfId="0" quotePrefix="1" applyFont="1" applyBorder="1" applyAlignment="1">
      <alignment horizontal="center"/>
    </xf>
    <xf numFmtId="11" fontId="13" fillId="0" borderId="0" xfId="0" applyNumberFormat="1" applyFont="1"/>
    <xf numFmtId="0" fontId="38" fillId="0" borderId="0" xfId="0" applyFont="1"/>
    <xf numFmtId="0" fontId="37" fillId="0" borderId="7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9" fillId="0" borderId="3" xfId="2" applyFont="1" applyBorder="1" applyAlignment="1">
      <alignment vertical="center"/>
    </xf>
    <xf numFmtId="0" fontId="38" fillId="0" borderId="3" xfId="0" applyFont="1" applyBorder="1" applyAlignment="1">
      <alignment horizontal="center" vertical="center" wrapText="1"/>
    </xf>
    <xf numFmtId="0" fontId="38" fillId="11" borderId="3" xfId="0" applyFont="1" applyFill="1" applyBorder="1" applyAlignment="1">
      <alignment wrapText="1"/>
    </xf>
    <xf numFmtId="0" fontId="38" fillId="11" borderId="3" xfId="0" applyFont="1" applyFill="1" applyBorder="1" applyAlignment="1">
      <alignment horizontal="left" vertical="center" wrapText="1"/>
    </xf>
    <xf numFmtId="0" fontId="38" fillId="11" borderId="3" xfId="0" applyFont="1" applyFill="1" applyBorder="1" applyAlignment="1">
      <alignment horizontal="center" vertical="center"/>
    </xf>
    <xf numFmtId="0" fontId="38" fillId="0" borderId="19" xfId="0" applyFont="1" applyBorder="1" applyAlignment="1">
      <alignment horizontal="center" vertical="center" wrapText="1"/>
    </xf>
    <xf numFmtId="0" fontId="38" fillId="11" borderId="19" xfId="0" applyFont="1" applyFill="1" applyBorder="1" applyAlignment="1">
      <alignment horizontal="left" vertical="center" wrapText="1"/>
    </xf>
    <xf numFmtId="0" fontId="39" fillId="0" borderId="19" xfId="2" applyFont="1" applyBorder="1" applyAlignment="1">
      <alignment vertical="center"/>
    </xf>
    <xf numFmtId="0" fontId="38" fillId="11" borderId="19" xfId="0" applyFont="1" applyFill="1" applyBorder="1" applyAlignment="1">
      <alignment horizontal="center" vertical="center"/>
    </xf>
    <xf numFmtId="0" fontId="39" fillId="0" borderId="3" xfId="2" applyFont="1" applyBorder="1" applyAlignment="1">
      <alignment vertical="center" wrapText="1"/>
    </xf>
    <xf numFmtId="0" fontId="39" fillId="0" borderId="19" xfId="2" applyFont="1" applyBorder="1" applyAlignment="1">
      <alignment vertical="center" wrapText="1"/>
    </xf>
    <xf numFmtId="0" fontId="37" fillId="0" borderId="0" xfId="0" applyFont="1" applyAlignment="1">
      <alignment vertical="center" textRotation="90"/>
    </xf>
    <xf numFmtId="0" fontId="36" fillId="0" borderId="3" xfId="2" applyBorder="1" applyAlignment="1">
      <alignment vertical="center"/>
    </xf>
    <xf numFmtId="167" fontId="0" fillId="0" borderId="1" xfId="0" applyNumberFormat="1" applyBorder="1"/>
    <xf numFmtId="2" fontId="0" fillId="9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 vertical="center"/>
    </xf>
    <xf numFmtId="168" fontId="0" fillId="0" borderId="1" xfId="0" applyNumberFormat="1" applyBorder="1"/>
    <xf numFmtId="168" fontId="1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" fillId="0" borderId="1" xfId="0" quotePrefix="1" applyFont="1" applyBorder="1"/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5" fillId="12" borderId="16" xfId="0" applyFont="1" applyFill="1" applyBorder="1" applyAlignment="1">
      <alignment horizontal="center" vertical="center" wrapText="1"/>
    </xf>
    <xf numFmtId="0" fontId="35" fillId="12" borderId="17" xfId="0" applyFont="1" applyFill="1" applyBorder="1" applyAlignment="1">
      <alignment horizontal="center" vertical="center" wrapText="1"/>
    </xf>
    <xf numFmtId="0" fontId="35" fillId="12" borderId="18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textRotation="90"/>
    </xf>
    <xf numFmtId="0" fontId="14" fillId="0" borderId="14" xfId="0" applyFont="1" applyBorder="1" applyAlignment="1">
      <alignment horizontal="center" vertical="center" textRotation="90"/>
    </xf>
    <xf numFmtId="0" fontId="14" fillId="0" borderId="15" xfId="0" applyFont="1" applyBorder="1" applyAlignment="1">
      <alignment horizontal="center" vertical="center" textRotation="90"/>
    </xf>
    <xf numFmtId="0" fontId="37" fillId="0" borderId="0" xfId="0" applyFont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10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CPI</a:t>
            </a:r>
            <a:r>
              <a:rPr lang="en-US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 Inflation - BRIC Countries</a:t>
            </a:r>
            <a:endParaRPr lang="en-US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'Distribution-BRIC'!$A$2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'Distribution-BRIC'!$A$3:$A$105</c:f>
              <c:numCache>
                <c:formatCode>General</c:formatCode>
                <c:ptCount val="103"/>
                <c:pt idx="0">
                  <c:v>9.0665435835033996</c:v>
                </c:pt>
                <c:pt idx="1">
                  <c:v>7.7665975499611575</c:v>
                </c:pt>
                <c:pt idx="2">
                  <c:v>5.7234543427084406</c:v>
                </c:pt>
                <c:pt idx="3">
                  <c:v>5.3049258096119516</c:v>
                </c:pt>
                <c:pt idx="4">
                  <c:v>4.6476678705219365</c:v>
                </c:pt>
                <c:pt idx="5">
                  <c:v>3.7348140383677912</c:v>
                </c:pt>
                <c:pt idx="6">
                  <c:v>2.6251210016710895</c:v>
                </c:pt>
                <c:pt idx="7">
                  <c:v>1.8203736347778605</c:v>
                </c:pt>
                <c:pt idx="8">
                  <c:v>2.3032294383235672</c:v>
                </c:pt>
                <c:pt idx="9">
                  <c:v>3.2671676505797644</c:v>
                </c:pt>
                <c:pt idx="10">
                  <c:v>5.5014651236620447</c:v>
                </c:pt>
                <c:pt idx="11">
                  <c:v>8.3615961527452765</c:v>
                </c:pt>
                <c:pt idx="12">
                  <c:v>7.872625713381014</c:v>
                </c:pt>
                <c:pt idx="13">
                  <c:v>6.5828040497358025</c:v>
                </c:pt>
                <c:pt idx="14">
                  <c:v>7.5618864125905318</c:v>
                </c:pt>
                <c:pt idx="15">
                  <c:v>6.2015520258333785</c:v>
                </c:pt>
                <c:pt idx="16">
                  <c:v>6.2116508533368986</c:v>
                </c:pt>
                <c:pt idx="17">
                  <c:v>6.9977337953963756</c:v>
                </c:pt>
                <c:pt idx="18">
                  <c:v>6.6357931514733268</c:v>
                </c:pt>
                <c:pt idx="19">
                  <c:v>7.4920452985175165</c:v>
                </c:pt>
                <c:pt idx="20">
                  <c:v>7.6271502082821616</c:v>
                </c:pt>
                <c:pt idx="21">
                  <c:v>7.8044953243756492</c:v>
                </c:pt>
                <c:pt idx="22">
                  <c:v>7.6351783661769774</c:v>
                </c:pt>
                <c:pt idx="23">
                  <c:v>10.645281321330053</c:v>
                </c:pt>
                <c:pt idx="24">
                  <c:v>15.63239368125414</c:v>
                </c:pt>
                <c:pt idx="25">
                  <c:v>16.858262959862643</c:v>
                </c:pt>
                <c:pt idx="26">
                  <c:v>15.215214688641371</c:v>
                </c:pt>
                <c:pt idx="27">
                  <c:v>11.394258198689382</c:v>
                </c:pt>
                <c:pt idx="28">
                  <c:v>6.7528273950162934</c:v>
                </c:pt>
                <c:pt idx="29">
                  <c:v>5.4905491929767507</c:v>
                </c:pt>
                <c:pt idx="30">
                  <c:v>6.8988923419706776</c:v>
                </c:pt>
                <c:pt idx="31">
                  <c:v>7.2345743170884491</c:v>
                </c:pt>
                <c:pt idx="32">
                  <c:v>7.4433661733047094</c:v>
                </c:pt>
                <c:pt idx="33">
                  <c:v>7.7944437577706225</c:v>
                </c:pt>
                <c:pt idx="34">
                  <c:v>6.2049396917961035</c:v>
                </c:pt>
                <c:pt idx="35">
                  <c:v>6.0877701146849414</c:v>
                </c:pt>
                <c:pt idx="36">
                  <c:v>5.5101987566209898</c:v>
                </c:pt>
                <c:pt idx="37">
                  <c:v>4.2959839308671466</c:v>
                </c:pt>
                <c:pt idx="38">
                  <c:v>3.8351151177988521</c:v>
                </c:pt>
                <c:pt idx="39">
                  <c:v>3.1413218557734588</c:v>
                </c:pt>
                <c:pt idx="40">
                  <c:v>2.9877613070919331</c:v>
                </c:pt>
                <c:pt idx="41">
                  <c:v>3.2902063395775087</c:v>
                </c:pt>
                <c:pt idx="42">
                  <c:v>4.0219007880358353</c:v>
                </c:pt>
                <c:pt idx="43">
                  <c:v>4.2540254706463703</c:v>
                </c:pt>
                <c:pt idx="44">
                  <c:v>4.6346567988109042</c:v>
                </c:pt>
                <c:pt idx="45">
                  <c:v>5.5603626933272947</c:v>
                </c:pt>
                <c:pt idx="46">
                  <c:v>6.2609759760319976</c:v>
                </c:pt>
                <c:pt idx="47">
                  <c:v>6.232580183339361</c:v>
                </c:pt>
                <c:pt idx="48">
                  <c:v>5.7826284411204947</c:v>
                </c:pt>
                <c:pt idx="49">
                  <c:v>5.1761300616261972</c:v>
                </c:pt>
                <c:pt idx="50">
                  <c:v>4.4019743419638901</c:v>
                </c:pt>
                <c:pt idx="51">
                  <c:v>4.2322819856982319</c:v>
                </c:pt>
                <c:pt idx="52">
                  <c:v>4.8637594712973566</c:v>
                </c:pt>
                <c:pt idx="53">
                  <c:v>5.1060263766058709</c:v>
                </c:pt>
                <c:pt idx="54">
                  <c:v>4.5968498880712341</c:v>
                </c:pt>
                <c:pt idx="55">
                  <c:v>5.5804618412662332</c:v>
                </c:pt>
                <c:pt idx="56">
                  <c:v>6.1026719265331923</c:v>
                </c:pt>
                <c:pt idx="57">
                  <c:v>6.5919797400982389</c:v>
                </c:pt>
                <c:pt idx="58">
                  <c:v>7.1365390929908292</c:v>
                </c:pt>
                <c:pt idx="59">
                  <c:v>6.7037686249345185</c:v>
                </c:pt>
                <c:pt idx="60">
                  <c:v>5.7664441817315577</c:v>
                </c:pt>
                <c:pt idx="61">
                  <c:v>5.0026174847983249</c:v>
                </c:pt>
                <c:pt idx="62">
                  <c:v>5.2404593450849459</c:v>
                </c:pt>
                <c:pt idx="63">
                  <c:v>5.6080773164064377</c:v>
                </c:pt>
                <c:pt idx="64">
                  <c:v>6.3524667706150613</c:v>
                </c:pt>
                <c:pt idx="65">
                  <c:v>6.5646416340368345</c:v>
                </c:pt>
                <c:pt idx="66">
                  <c:v>6.072682084653394</c:v>
                </c:pt>
                <c:pt idx="67">
                  <c:v>5.8410487642574225</c:v>
                </c:pt>
                <c:pt idx="68">
                  <c:v>5.8068077109050193</c:v>
                </c:pt>
                <c:pt idx="69">
                  <c:v>6.3928160779932046</c:v>
                </c:pt>
                <c:pt idx="70">
                  <c:v>6.5874796659264918</c:v>
                </c:pt>
                <c:pt idx="71">
                  <c:v>6.5162068631508054</c:v>
                </c:pt>
                <c:pt idx="72">
                  <c:v>7.6585738933691863</c:v>
                </c:pt>
                <c:pt idx="73">
                  <c:v>8.5139830719884557</c:v>
                </c:pt>
                <c:pt idx="74">
                  <c:v>9.5254636038856937</c:v>
                </c:pt>
                <c:pt idx="75">
                  <c:v>10.360771475575202</c:v>
                </c:pt>
                <c:pt idx="76">
                  <c:v>10.143763315125613</c:v>
                </c:pt>
                <c:pt idx="77">
                  <c:v>9.1464583570364208</c:v>
                </c:pt>
                <c:pt idx="78">
                  <c:v>8.7282861494055322</c:v>
                </c:pt>
                <c:pt idx="79">
                  <c:v>7.0444965643086972</c:v>
                </c:pt>
                <c:pt idx="80">
                  <c:v>4.8928436126823351</c:v>
                </c:pt>
                <c:pt idx="81">
                  <c:v>3.5574369889200099</c:v>
                </c:pt>
                <c:pt idx="82">
                  <c:v>2.5681908173310735</c:v>
                </c:pt>
                <c:pt idx="83">
                  <c:v>2.8177086322023022</c:v>
                </c:pt>
                <c:pt idx="84">
                  <c:v>2.7934428684232331</c:v>
                </c:pt>
                <c:pt idx="85">
                  <c:v>3.3360865740212171</c:v>
                </c:pt>
                <c:pt idx="86">
                  <c:v>4.4012922308850495</c:v>
                </c:pt>
                <c:pt idx="87">
                  <c:v>4.1152605081593636</c:v>
                </c:pt>
                <c:pt idx="88">
                  <c:v>4.0811509444525491</c:v>
                </c:pt>
                <c:pt idx="89">
                  <c:v>4.3168563629949404</c:v>
                </c:pt>
                <c:pt idx="90">
                  <c:v>3.1809060104615114</c:v>
                </c:pt>
                <c:pt idx="91">
                  <c:v>3.371908843866279</c:v>
                </c:pt>
                <c:pt idx="92">
                  <c:v>3.8315127065894496</c:v>
                </c:pt>
                <c:pt idx="93">
                  <c:v>2.1363607291338775</c:v>
                </c:pt>
                <c:pt idx="94">
                  <c:v>2.6265228495174284</c:v>
                </c:pt>
                <c:pt idx="95">
                  <c:v>4.2505950769867029</c:v>
                </c:pt>
                <c:pt idx="96">
                  <c:v>5.2854787558677545</c:v>
                </c:pt>
                <c:pt idx="97">
                  <c:v>7.7201356125792753</c:v>
                </c:pt>
                <c:pt idx="98">
                  <c:v>9.6421363701895046</c:v>
                </c:pt>
                <c:pt idx="99">
                  <c:v>10.488237046131408</c:v>
                </c:pt>
                <c:pt idx="100">
                  <c:v>10.743591020197059</c:v>
                </c:pt>
                <c:pt idx="101">
                  <c:v>11.915927647316945</c:v>
                </c:pt>
                <c:pt idx="102">
                  <c:v>8.6453699867899871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C-6743-ABCC-2FFB21A0362A}"/>
            </c:ext>
          </c:extLst>
        </c:ser>
        <c:ser>
          <c:idx val="1"/>
          <c:order val="1"/>
          <c:tx>
            <c:strRef>
              <c:f>'Distribution-BRIC'!$B$2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'Distribution-BRIC'!$B$3:$B$105</c:f>
              <c:numCache>
                <c:formatCode>General</c:formatCode>
                <c:ptCount val="103"/>
                <c:pt idx="0">
                  <c:v>90.014523450760635</c:v>
                </c:pt>
                <c:pt idx="1">
                  <c:v>58.551763102598478</c:v>
                </c:pt>
                <c:pt idx="2">
                  <c:v>37.255261011288432</c:v>
                </c:pt>
                <c:pt idx="3">
                  <c:v>24.254894951482168</c:v>
                </c:pt>
                <c:pt idx="4">
                  <c:v>18.216773328952151</c:v>
                </c:pt>
                <c:pt idx="5">
                  <c:v>14.80759835864413</c:v>
                </c:pt>
                <c:pt idx="6">
                  <c:v>14.560639719891238</c:v>
                </c:pt>
                <c:pt idx="7">
                  <c:v>11.82787703047015</c:v>
                </c:pt>
                <c:pt idx="8">
                  <c:v>9.369717638558841</c:v>
                </c:pt>
                <c:pt idx="9">
                  <c:v>7.2699517038677763</c:v>
                </c:pt>
                <c:pt idx="10">
                  <c:v>22.437498039121998</c:v>
                </c:pt>
                <c:pt idx="11">
                  <c:v>70.109123584245552</c:v>
                </c:pt>
                <c:pt idx="12">
                  <c:v>102.60917984457032</c:v>
                </c:pt>
                <c:pt idx="13">
                  <c:v>116.82369886664486</c:v>
                </c:pt>
                <c:pt idx="14">
                  <c:v>98.220069106692407</c:v>
                </c:pt>
                <c:pt idx="15">
                  <c:v>47.468518384901877</c:v>
                </c:pt>
                <c:pt idx="16">
                  <c:v>25.438016225550786</c:v>
                </c:pt>
                <c:pt idx="17">
                  <c:v>19.830932053931765</c:v>
                </c:pt>
                <c:pt idx="18">
                  <c:v>18.737015473308098</c:v>
                </c:pt>
                <c:pt idx="19">
                  <c:v>19.789890791276648</c:v>
                </c:pt>
                <c:pt idx="20">
                  <c:v>22.194881759759948</c:v>
                </c:pt>
                <c:pt idx="21">
                  <c:v>24.409998930990742</c:v>
                </c:pt>
                <c:pt idx="22">
                  <c:v>20.972297927101831</c:v>
                </c:pt>
                <c:pt idx="23">
                  <c:v>18.676059876839489</c:v>
                </c:pt>
                <c:pt idx="24">
                  <c:v>17.780620246237326</c:v>
                </c:pt>
                <c:pt idx="25">
                  <c:v>15.547776926951842</c:v>
                </c:pt>
                <c:pt idx="26">
                  <c:v>14.985113619082128</c:v>
                </c:pt>
                <c:pt idx="27">
                  <c:v>15.00793002065007</c:v>
                </c:pt>
                <c:pt idx="28">
                  <c:v>14.630423360829623</c:v>
                </c:pt>
                <c:pt idx="29">
                  <c:v>14.053515833294533</c:v>
                </c:pt>
                <c:pt idx="30">
                  <c:v>13.512243718789406</c:v>
                </c:pt>
                <c:pt idx="31">
                  <c:v>12.547841492699169</c:v>
                </c:pt>
                <c:pt idx="32">
                  <c:v>10.695725174500446</c:v>
                </c:pt>
                <c:pt idx="33">
                  <c:v>10.163968093194901</c:v>
                </c:pt>
                <c:pt idx="34">
                  <c:v>11.003365141486425</c:v>
                </c:pt>
                <c:pt idx="35">
                  <c:v>11.657240000436421</c:v>
                </c:pt>
                <c:pt idx="36">
                  <c:v>13.098347284734984</c:v>
                </c:pt>
                <c:pt idx="37">
                  <c:v>13.764500786846931</c:v>
                </c:pt>
                <c:pt idx="38">
                  <c:v>12.67460812599664</c:v>
                </c:pt>
                <c:pt idx="39">
                  <c:v>11.283058525762996</c:v>
                </c:pt>
                <c:pt idx="40">
                  <c:v>10.832469445970784</c:v>
                </c:pt>
                <c:pt idx="41">
                  <c:v>9.402593780099096</c:v>
                </c:pt>
                <c:pt idx="42">
                  <c:v>9.4374773756992916</c:v>
                </c:pt>
                <c:pt idx="43">
                  <c:v>9.0567448264270194</c:v>
                </c:pt>
                <c:pt idx="44">
                  <c:v>7.7220648754745813</c:v>
                </c:pt>
                <c:pt idx="45">
                  <c:v>7.9503589023913861</c:v>
                </c:pt>
                <c:pt idx="46">
                  <c:v>8.8794459249579809</c:v>
                </c:pt>
                <c:pt idx="47">
                  <c:v>11.400664224379318</c:v>
                </c:pt>
                <c:pt idx="48">
                  <c:v>12.858965468183003</c:v>
                </c:pt>
                <c:pt idx="49">
                  <c:v>14.858662020889573</c:v>
                </c:pt>
                <c:pt idx="50">
                  <c:v>14.943964313687019</c:v>
                </c:pt>
                <c:pt idx="51">
                  <c:v>13.758429474049933</c:v>
                </c:pt>
                <c:pt idx="52">
                  <c:v>13.727848424113917</c:v>
                </c:pt>
                <c:pt idx="53">
                  <c:v>12.432745332862853</c:v>
                </c:pt>
                <c:pt idx="54">
                  <c:v>11.42988837175783</c:v>
                </c:pt>
                <c:pt idx="55">
                  <c:v>9.1928067858532714</c:v>
                </c:pt>
                <c:pt idx="56">
                  <c:v>7.2140426491854415</c:v>
                </c:pt>
                <c:pt idx="57">
                  <c:v>5.9158017995439982</c:v>
                </c:pt>
                <c:pt idx="58">
                  <c:v>6.1548047968891222</c:v>
                </c:pt>
                <c:pt idx="59">
                  <c:v>8.1116894825245716</c:v>
                </c:pt>
                <c:pt idx="60">
                  <c:v>9.4961056498496532</c:v>
                </c:pt>
                <c:pt idx="61">
                  <c:v>9.5398937359735445</c:v>
                </c:pt>
                <c:pt idx="62">
                  <c:v>8.1232889074771641</c:v>
                </c:pt>
                <c:pt idx="63">
                  <c:v>6.6861186005903201</c:v>
                </c:pt>
                <c:pt idx="64">
                  <c:v>3.8651222597484347</c:v>
                </c:pt>
                <c:pt idx="65">
                  <c:v>3.8292678503781019</c:v>
                </c:pt>
                <c:pt idx="66">
                  <c:v>6.0384542695168575</c:v>
                </c:pt>
                <c:pt idx="67">
                  <c:v>6.533309426612095</c:v>
                </c:pt>
                <c:pt idx="68">
                  <c:v>7.1237261783832535</c:v>
                </c:pt>
                <c:pt idx="69">
                  <c:v>7.1660158584112148</c:v>
                </c:pt>
                <c:pt idx="70">
                  <c:v>6.3582417004678167</c:v>
                </c:pt>
                <c:pt idx="71">
                  <c:v>6.3939906112210938</c:v>
                </c:pt>
                <c:pt idx="72">
                  <c:v>6.3891258122721828</c:v>
                </c:pt>
                <c:pt idx="73">
                  <c:v>7.5746467910901547</c:v>
                </c:pt>
                <c:pt idx="74">
                  <c:v>7.678400797343131</c:v>
                </c:pt>
                <c:pt idx="75">
                  <c:v>9.5827882877009412</c:v>
                </c:pt>
                <c:pt idx="76">
                  <c:v>16.206886259487192</c:v>
                </c:pt>
                <c:pt idx="77">
                  <c:v>15.825644871216129</c:v>
                </c:pt>
                <c:pt idx="78">
                  <c:v>15.696703339975191</c:v>
                </c:pt>
                <c:pt idx="79">
                  <c:v>14.473323311278543</c:v>
                </c:pt>
                <c:pt idx="80">
                  <c:v>8.3462522938824453</c:v>
                </c:pt>
                <c:pt idx="81">
                  <c:v>7.3402513722701803</c:v>
                </c:pt>
                <c:pt idx="82">
                  <c:v>6.8205382587730341</c:v>
                </c:pt>
                <c:pt idx="83">
                  <c:v>5.741037330320407</c:v>
                </c:pt>
                <c:pt idx="84">
                  <c:v>4.6190853761838593</c:v>
                </c:pt>
                <c:pt idx="85">
                  <c:v>4.1936884264770535</c:v>
                </c:pt>
                <c:pt idx="86">
                  <c:v>3.373593221544978</c:v>
                </c:pt>
                <c:pt idx="87">
                  <c:v>2.584163276063268</c:v>
                </c:pt>
                <c:pt idx="88">
                  <c:v>2.2549161325818434</c:v>
                </c:pt>
                <c:pt idx="89">
                  <c:v>2.3771983821002589</c:v>
                </c:pt>
                <c:pt idx="90">
                  <c:v>2.9872924648035646</c:v>
                </c:pt>
                <c:pt idx="91">
                  <c:v>3.8838301187618498</c:v>
                </c:pt>
                <c:pt idx="92">
                  <c:v>5.1679902445560177</c:v>
                </c:pt>
                <c:pt idx="93">
                  <c:v>4.989065566845456</c:v>
                </c:pt>
                <c:pt idx="94">
                  <c:v>4.3033604529794793</c:v>
                </c:pt>
                <c:pt idx="95">
                  <c:v>3.4488177284604737</c:v>
                </c:pt>
                <c:pt idx="96">
                  <c:v>2.4274321598121951</c:v>
                </c:pt>
                <c:pt idx="97">
                  <c:v>3.1123061467319793</c:v>
                </c:pt>
                <c:pt idx="98">
                  <c:v>3.5354631857412953</c:v>
                </c:pt>
                <c:pt idx="99">
                  <c:v>4.4388309530946595</c:v>
                </c:pt>
                <c:pt idx="100">
                  <c:v>5.548500985874786</c:v>
                </c:pt>
                <c:pt idx="101">
                  <c:v>6.0160160880325213</c:v>
                </c:pt>
                <c:pt idx="102">
                  <c:v>6.8564528250257899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AC-6743-ABCC-2FFB21A0362A}"/>
            </c:ext>
          </c:extLst>
        </c:ser>
        <c:ser>
          <c:idx val="2"/>
          <c:order val="2"/>
          <c:tx>
            <c:strRef>
              <c:f>'Distribution-BRIC'!$C$2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'Distribution-BRIC'!$C$3:$C$105</c:f>
              <c:numCache>
                <c:formatCode>General</c:formatCode>
                <c:ptCount val="103"/>
                <c:pt idx="0">
                  <c:v>7.7157360406363038</c:v>
                </c:pt>
                <c:pt idx="1">
                  <c:v>5.0682261209078669</c:v>
                </c:pt>
                <c:pt idx="2">
                  <c:v>5.5502392344142892</c:v>
                </c:pt>
                <c:pt idx="3">
                  <c:v>9.0390104661981674</c:v>
                </c:pt>
                <c:pt idx="4">
                  <c:v>10.367577756755972</c:v>
                </c:pt>
                <c:pt idx="5">
                  <c:v>15.398886827432069</c:v>
                </c:pt>
                <c:pt idx="6">
                  <c:v>17.860380779720799</c:v>
                </c:pt>
                <c:pt idx="7">
                  <c:v>8.9877835950996339</c:v>
                </c:pt>
                <c:pt idx="8">
                  <c:v>7.0879590094452967</c:v>
                </c:pt>
                <c:pt idx="9">
                  <c:v>2.813504823159652</c:v>
                </c:pt>
                <c:pt idx="10">
                  <c:v>0.46153846150734795</c:v>
                </c:pt>
                <c:pt idx="11">
                  <c:v>3.6829463570848437</c:v>
                </c:pt>
                <c:pt idx="12">
                  <c:v>5.2631578947503765</c:v>
                </c:pt>
                <c:pt idx="13">
                  <c:v>4.143862392479698</c:v>
                </c:pt>
                <c:pt idx="14">
                  <c:v>2.9862174579338165</c:v>
                </c:pt>
                <c:pt idx="15">
                  <c:v>2.9343629343558235</c:v>
                </c:pt>
                <c:pt idx="16">
                  <c:v>2.7272727272636264</c:v>
                </c:pt>
                <c:pt idx="17">
                  <c:v>4.6546546546652676</c:v>
                </c:pt>
                <c:pt idx="18">
                  <c:v>4.7583643122441313</c:v>
                </c:pt>
                <c:pt idx="19">
                  <c:v>5.1012753188456248</c:v>
                </c:pt>
                <c:pt idx="20">
                  <c:v>4.4985250737382163</c:v>
                </c:pt>
                <c:pt idx="21">
                  <c:v>4.0172166427269334</c:v>
                </c:pt>
                <c:pt idx="22">
                  <c:v>3.6195883605250896</c:v>
                </c:pt>
                <c:pt idx="23">
                  <c:v>3.7830121341772669</c:v>
                </c:pt>
                <c:pt idx="24">
                  <c:v>4.7282992237085386</c:v>
                </c:pt>
                <c:pt idx="25">
                  <c:v>3.3793103448450421</c:v>
                </c:pt>
                <c:pt idx="26">
                  <c:v>3.3561643835472887</c:v>
                </c:pt>
                <c:pt idx="27">
                  <c:v>3.9889958734281534</c:v>
                </c:pt>
                <c:pt idx="28">
                  <c:v>2.6954177897213101</c:v>
                </c:pt>
                <c:pt idx="29">
                  <c:v>4.2028018679371861</c:v>
                </c:pt>
                <c:pt idx="30">
                  <c:v>4.1749502982675182</c:v>
                </c:pt>
                <c:pt idx="31">
                  <c:v>4.2328042328774202</c:v>
                </c:pt>
                <c:pt idx="32">
                  <c:v>4.0026246719104224</c:v>
                </c:pt>
                <c:pt idx="33">
                  <c:v>3.7131882202362361</c:v>
                </c:pt>
                <c:pt idx="34">
                  <c:v>5.0254452925946218</c:v>
                </c:pt>
                <c:pt idx="35">
                  <c:v>4.505076142100906</c:v>
                </c:pt>
                <c:pt idx="36">
                  <c:v>5.9491556875516824</c:v>
                </c:pt>
                <c:pt idx="37">
                  <c:v>6.2231559290098621</c:v>
                </c:pt>
                <c:pt idx="38">
                  <c:v>6.4641241111804932</c:v>
                </c:pt>
                <c:pt idx="39">
                  <c:v>7.002801120448213</c:v>
                </c:pt>
                <c:pt idx="40">
                  <c:v>6.3186813186814241</c:v>
                </c:pt>
                <c:pt idx="41">
                  <c:v>6.7024128686327371</c:v>
                </c:pt>
                <c:pt idx="42">
                  <c:v>5.5118110236219948</c:v>
                </c:pt>
                <c:pt idx="43">
                  <c:v>6.2827225130891655</c:v>
                </c:pt>
                <c:pt idx="44">
                  <c:v>7.7519379844960561</c:v>
                </c:pt>
                <c:pt idx="45">
                  <c:v>9.0452261306531927</c:v>
                </c:pt>
                <c:pt idx="46">
                  <c:v>10.199004975124229</c:v>
                </c:pt>
                <c:pt idx="47">
                  <c:v>9.3596059113299113</c:v>
                </c:pt>
                <c:pt idx="48">
                  <c:v>8.8729016786570671</c:v>
                </c:pt>
                <c:pt idx="49">
                  <c:v>11.751152073732825</c:v>
                </c:pt>
                <c:pt idx="50">
                  <c:v>13.318284424379275</c:v>
                </c:pt>
                <c:pt idx="51">
                  <c:v>15.315315315315312</c:v>
                </c:pt>
                <c:pt idx="52">
                  <c:v>13.656387665198267</c:v>
                </c:pt>
                <c:pt idx="53">
                  <c:v>10.309278350515491</c:v>
                </c:pt>
                <c:pt idx="54">
                  <c:v>9.1633466135457944</c:v>
                </c:pt>
                <c:pt idx="55">
                  <c:v>8.9843749999999982</c:v>
                </c:pt>
                <c:pt idx="56">
                  <c:v>8.9147286821705123</c:v>
                </c:pt>
                <c:pt idx="57">
                  <c:v>9.1588785046728773</c:v>
                </c:pt>
                <c:pt idx="58">
                  <c:v>8.3941605839417495</c:v>
                </c:pt>
                <c:pt idx="59">
                  <c:v>7.1684587813620055</c:v>
                </c:pt>
                <c:pt idx="60">
                  <c:v>10.142348754448323</c:v>
                </c:pt>
                <c:pt idx="61">
                  <c:v>9.7602739726026648</c:v>
                </c:pt>
                <c:pt idx="62">
                  <c:v>10.101010101010015</c:v>
                </c:pt>
                <c:pt idx="63">
                  <c:v>11.705685618729188</c:v>
                </c:pt>
                <c:pt idx="64">
                  <c:v>10.662358642972592</c:v>
                </c:pt>
                <c:pt idx="65">
                  <c:v>10.764430577223132</c:v>
                </c:pt>
                <c:pt idx="66">
                  <c:v>10.55045871559637</c:v>
                </c:pt>
                <c:pt idx="67">
                  <c:v>6.886227544910156</c:v>
                </c:pt>
                <c:pt idx="68">
                  <c:v>6.8613138686131601</c:v>
                </c:pt>
                <c:pt idx="69">
                  <c:v>6.7605633802816394</c:v>
                </c:pt>
                <c:pt idx="70">
                  <c:v>4.9792531120331605</c:v>
                </c:pt>
                <c:pt idx="71">
                  <c:v>6.5826330532212136</c:v>
                </c:pt>
                <c:pt idx="72">
                  <c:v>5.874316939890714</c:v>
                </c:pt>
                <c:pt idx="73">
                  <c:v>4.6174142480214684</c:v>
                </c:pt>
                <c:pt idx="74">
                  <c:v>6.4558629776018925</c:v>
                </c:pt>
                <c:pt idx="75">
                  <c:v>5.6504599211562629</c:v>
                </c:pt>
                <c:pt idx="76">
                  <c:v>6.1935483870970289</c:v>
                </c:pt>
                <c:pt idx="77">
                  <c:v>5.2963430012607766</c:v>
                </c:pt>
                <c:pt idx="78">
                  <c:v>2.7227722772278375</c:v>
                </c:pt>
                <c:pt idx="79">
                  <c:v>2.3631840796024011</c:v>
                </c:pt>
                <c:pt idx="80">
                  <c:v>1.4580801944104851</c:v>
                </c:pt>
                <c:pt idx="81">
                  <c:v>2.3952095808379874</c:v>
                </c:pt>
                <c:pt idx="82">
                  <c:v>3.7349397590363411</c:v>
                </c:pt>
                <c:pt idx="83">
                  <c:v>4.738760631834797</c:v>
                </c:pt>
                <c:pt idx="84">
                  <c:v>3.9520958083829161</c:v>
                </c:pt>
                <c:pt idx="85">
                  <c:v>5.6140350877194543</c:v>
                </c:pt>
                <c:pt idx="86">
                  <c:v>5.1103368176540913</c:v>
                </c:pt>
                <c:pt idx="87">
                  <c:v>7.0765661252892551</c:v>
                </c:pt>
                <c:pt idx="88">
                  <c:v>8.5253456221200263</c:v>
                </c:pt>
                <c:pt idx="89">
                  <c:v>6.4230343300114985</c:v>
                </c:pt>
                <c:pt idx="90">
                  <c:v>8.618784530386824</c:v>
                </c:pt>
                <c:pt idx="91">
                  <c:v>6.6088840736729813</c:v>
                </c:pt>
                <c:pt idx="92">
                  <c:v>5.2016985138007499</c:v>
                </c:pt>
                <c:pt idx="93">
                  <c:v>5.5306732138662333</c:v>
                </c:pt>
                <c:pt idx="94">
                  <c:v>4.9523934536890621</c:v>
                </c:pt>
                <c:pt idx="95">
                  <c:v>4.435952193623657</c:v>
                </c:pt>
                <c:pt idx="96">
                  <c:v>5.3258124968031</c:v>
                </c:pt>
                <c:pt idx="97">
                  <c:v>4.824363101823633</c:v>
                </c:pt>
                <c:pt idx="98">
                  <c:v>4.9692908989397857</c:v>
                </c:pt>
                <c:pt idx="99">
                  <c:v>5.4091928251118127</c:v>
                </c:pt>
                <c:pt idx="100">
                  <c:v>6.4845474613681553</c:v>
                </c:pt>
                <c:pt idx="101">
                  <c:v>6.0417231102683386</c:v>
                </c:pt>
                <c:pt idx="102">
                  <c:v>5.6648936170207405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AC-6743-ABCC-2FFB21A0362A}"/>
            </c:ext>
          </c:extLst>
        </c:ser>
        <c:ser>
          <c:idx val="3"/>
          <c:order val="3"/>
          <c:tx>
            <c:strRef>
              <c:f>'Distribution-BRIC'!$D$2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'Distribution-BRIC'!$D$3:$D$105</c:f>
              <c:numCache>
                <c:formatCode>General</c:formatCode>
                <c:ptCount val="103"/>
                <c:pt idx="0">
                  <c:v>9.3681751944505258</c:v>
                </c:pt>
                <c:pt idx="1">
                  <c:v>9.0662216785214174</c:v>
                </c:pt>
                <c:pt idx="2">
                  <c:v>7.9266001619084623</c:v>
                </c:pt>
                <c:pt idx="3">
                  <c:v>6.9667223555660716</c:v>
                </c:pt>
                <c:pt idx="4">
                  <c:v>5.160918538899236</c:v>
                </c:pt>
                <c:pt idx="5">
                  <c:v>2.9337426251592502</c:v>
                </c:pt>
                <c:pt idx="6">
                  <c:v>2.1283515581280854</c:v>
                </c:pt>
                <c:pt idx="7">
                  <c:v>0.99932944179845951</c:v>
                </c:pt>
                <c:pt idx="8">
                  <c:v>0.29894417355555852</c:v>
                </c:pt>
                <c:pt idx="9">
                  <c:v>-0.86450854296356605</c:v>
                </c:pt>
                <c:pt idx="10">
                  <c:v>-1.4338310129010781</c:v>
                </c:pt>
                <c:pt idx="11">
                  <c:v>-1.1000662891179103</c:v>
                </c:pt>
                <c:pt idx="12">
                  <c:v>-1.4337277106911024</c:v>
                </c:pt>
                <c:pt idx="13">
                  <c:v>-2.1670905149972026</c:v>
                </c:pt>
                <c:pt idx="14">
                  <c:v>-1.1639391935523338</c:v>
                </c:pt>
                <c:pt idx="15">
                  <c:v>-0.83279877133811508</c:v>
                </c:pt>
                <c:pt idx="16">
                  <c:v>0.1008965459147798</c:v>
                </c:pt>
                <c:pt idx="17">
                  <c:v>9.692044997599078E-2</c:v>
                </c:pt>
                <c:pt idx="18">
                  <c:v>0.2640063228025466</c:v>
                </c:pt>
                <c:pt idx="19">
                  <c:v>0.93005912828195336</c:v>
                </c:pt>
                <c:pt idx="20">
                  <c:v>0.663740028925075</c:v>
                </c:pt>
                <c:pt idx="21">
                  <c:v>1.5672387796734335</c:v>
                </c:pt>
                <c:pt idx="22">
                  <c:v>0.79262057642097372</c:v>
                </c:pt>
                <c:pt idx="23">
                  <c:v>-0.13372181096286206</c:v>
                </c:pt>
                <c:pt idx="24">
                  <c:v>-0.58689790179805179</c:v>
                </c:pt>
                <c:pt idx="25">
                  <c:v>-0.99135431539230523</c:v>
                </c:pt>
                <c:pt idx="26">
                  <c:v>-0.75769109293707637</c:v>
                </c:pt>
                <c:pt idx="27">
                  <c:v>-0.59317181827321042</c:v>
                </c:pt>
                <c:pt idx="28">
                  <c:v>0.46962150675810138</c:v>
                </c:pt>
                <c:pt idx="29">
                  <c:v>0.60943890194604533</c:v>
                </c:pt>
                <c:pt idx="30">
                  <c:v>0.80690774138042054</c:v>
                </c:pt>
                <c:pt idx="31">
                  <c:v>2.6285198180922951</c:v>
                </c:pt>
                <c:pt idx="32">
                  <c:v>2.7631579430710622</c:v>
                </c:pt>
                <c:pt idx="33">
                  <c:v>4.3188205280181702</c:v>
                </c:pt>
                <c:pt idx="34">
                  <c:v>5.1646857045563737</c:v>
                </c:pt>
                <c:pt idx="35">
                  <c:v>3.0891141580652572</c:v>
                </c:pt>
                <c:pt idx="36">
                  <c:v>2.7458376081471547</c:v>
                </c:pt>
                <c:pt idx="37">
                  <c:v>1.67992086089029</c:v>
                </c:pt>
                <c:pt idx="38">
                  <c:v>1.3078240556992768</c:v>
                </c:pt>
                <c:pt idx="39">
                  <c:v>1.3795651339705526</c:v>
                </c:pt>
                <c:pt idx="40">
                  <c:v>1.4140974935867634</c:v>
                </c:pt>
                <c:pt idx="41">
                  <c:v>1.6584293955149463</c:v>
                </c:pt>
                <c:pt idx="42">
                  <c:v>1.5922389325457864</c:v>
                </c:pt>
                <c:pt idx="43">
                  <c:v>1.9327274123491838</c:v>
                </c:pt>
                <c:pt idx="44">
                  <c:v>2.7476990036433007</c:v>
                </c:pt>
                <c:pt idx="45">
                  <c:v>3.6086378395092176</c:v>
                </c:pt>
                <c:pt idx="46">
                  <c:v>6.1895862377801079</c:v>
                </c:pt>
                <c:pt idx="47">
                  <c:v>6.7179386119970621</c:v>
                </c:pt>
                <c:pt idx="48">
                  <c:v>8.096570227169428</c:v>
                </c:pt>
                <c:pt idx="49">
                  <c:v>7.8634623211631931</c:v>
                </c:pt>
                <c:pt idx="50">
                  <c:v>5.3131061399909694</c:v>
                </c:pt>
                <c:pt idx="51">
                  <c:v>2.5804918487780903</c:v>
                </c:pt>
                <c:pt idx="52">
                  <c:v>-0.62570194808482293</c:v>
                </c:pt>
                <c:pt idx="53">
                  <c:v>-1.5310225432343834</c:v>
                </c:pt>
                <c:pt idx="54">
                  <c:v>-1.2692465348080038</c:v>
                </c:pt>
                <c:pt idx="55">
                  <c:v>0.52676935423733928</c:v>
                </c:pt>
                <c:pt idx="56">
                  <c:v>2.0715555406176178</c:v>
                </c:pt>
                <c:pt idx="57">
                  <c:v>2.7180780724400497</c:v>
                </c:pt>
                <c:pt idx="58">
                  <c:v>3.2645642850523577</c:v>
                </c:pt>
                <c:pt idx="59">
                  <c:v>4.6423325295862909</c:v>
                </c:pt>
                <c:pt idx="60">
                  <c:v>5.2236466632967247</c:v>
                </c:pt>
                <c:pt idx="61">
                  <c:v>5.9540954360492435</c:v>
                </c:pt>
                <c:pt idx="62">
                  <c:v>6.4384467664553595</c:v>
                </c:pt>
                <c:pt idx="63">
                  <c:v>4.6209246967432769</c:v>
                </c:pt>
                <c:pt idx="64">
                  <c:v>3.7272971886496613</c:v>
                </c:pt>
                <c:pt idx="65">
                  <c:v>2.7710891089109184</c:v>
                </c:pt>
                <c:pt idx="66">
                  <c:v>1.8978103527634109</c:v>
                </c:pt>
                <c:pt idx="67">
                  <c:v>2.1031761776767453</c:v>
                </c:pt>
                <c:pt idx="68">
                  <c:v>2.4636194192180847</c:v>
                </c:pt>
                <c:pt idx="69">
                  <c:v>2.3909442388269033</c:v>
                </c:pt>
                <c:pt idx="70">
                  <c:v>2.7335129757063195</c:v>
                </c:pt>
                <c:pt idx="71">
                  <c:v>2.8942255569056003</c:v>
                </c:pt>
                <c:pt idx="72">
                  <c:v>2.2405596401149941</c:v>
                </c:pt>
                <c:pt idx="73">
                  <c:v>2.1382346108636163</c:v>
                </c:pt>
                <c:pt idx="74">
                  <c:v>1.9059967903427608</c:v>
                </c:pt>
                <c:pt idx="75">
                  <c:v>1.4073201332296943</c:v>
                </c:pt>
                <c:pt idx="76">
                  <c:v>1.1474856564292721</c:v>
                </c:pt>
                <c:pt idx="77">
                  <c:v>1.3573125212079735</c:v>
                </c:pt>
                <c:pt idx="78">
                  <c:v>1.7935702199665042</c:v>
                </c:pt>
                <c:pt idx="79">
                  <c:v>1.4502529510963975</c:v>
                </c:pt>
                <c:pt idx="80">
                  <c:v>2.1021021021020965</c:v>
                </c:pt>
                <c:pt idx="81">
                  <c:v>2.1091396049550974</c:v>
                </c:pt>
                <c:pt idx="82">
                  <c:v>1.6289893617017885</c:v>
                </c:pt>
                <c:pt idx="83">
                  <c:v>2.1609042553184659</c:v>
                </c:pt>
                <c:pt idx="84">
                  <c:v>1.4379084967323483</c:v>
                </c:pt>
                <c:pt idx="85">
                  <c:v>1.5081967213111471</c:v>
                </c:pt>
                <c:pt idx="86">
                  <c:v>1.6028786391884189</c:v>
                </c:pt>
                <c:pt idx="87">
                  <c:v>1.8223234624149112</c:v>
                </c:pt>
                <c:pt idx="88">
                  <c:v>2.1262886597938104</c:v>
                </c:pt>
                <c:pt idx="89">
                  <c:v>1.7118863049098765</c:v>
                </c:pt>
                <c:pt idx="90">
                  <c:v>2.2858982614298218</c:v>
                </c:pt>
                <c:pt idx="91">
                  <c:v>2.1732182806011568</c:v>
                </c:pt>
                <c:pt idx="92">
                  <c:v>1.829652996845101</c:v>
                </c:pt>
                <c:pt idx="93">
                  <c:v>2.6675134963480498</c:v>
                </c:pt>
                <c:pt idx="94">
                  <c:v>2.8643374252436167</c:v>
                </c:pt>
                <c:pt idx="95">
                  <c:v>4.2227087894901336</c:v>
                </c:pt>
                <c:pt idx="96">
                  <c:v>4.9566294919451694</c:v>
                </c:pt>
                <c:pt idx="97">
                  <c:v>2.7219300958858521</c:v>
                </c:pt>
                <c:pt idx="98">
                  <c:v>1.958384332925962</c:v>
                </c:pt>
                <c:pt idx="99">
                  <c:v>0.12004801920738159</c:v>
                </c:pt>
                <c:pt idx="100">
                  <c:v>-0.10896617572845341</c:v>
                </c:pt>
                <c:pt idx="101">
                  <c:v>1.2681261599530278</c:v>
                </c:pt>
                <c:pt idx="102">
                  <c:v>1.0007620491203382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AC-6743-ABCC-2FFB21A03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347679"/>
        <c:axId val="752986207"/>
      </c:lineChart>
      <c:catAx>
        <c:axId val="75334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86207"/>
        <c:crosses val="autoZero"/>
        <c:auto val="1"/>
        <c:lblAlgn val="ctr"/>
        <c:lblOffset val="100"/>
        <c:noMultiLvlLbl val="0"/>
      </c:catAx>
      <c:valAx>
        <c:axId val="752986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34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effectLst/>
                <a:latin typeface="Aptos" panose="020B0004020202020204" pitchFamily="34" charset="0"/>
              </a:rPr>
              <a:t>Real GDP (% change) (OECD)</a:t>
            </a: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 </a:t>
            </a:r>
            <a:r>
              <a:rPr lang="en-US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- BRIC Countries</a:t>
            </a:r>
            <a:endParaRPr lang="en-US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'Distribution-BRIC'!$F$2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'Distribution-BRIC'!$F$3:$F$105</c:f>
              <c:numCache>
                <c:formatCode>General</c:formatCode>
                <c:ptCount val="103"/>
                <c:pt idx="0">
                  <c:v>5.0355291539077198</c:v>
                </c:pt>
                <c:pt idx="1">
                  <c:v>4.3275216403684</c:v>
                </c:pt>
                <c:pt idx="2">
                  <c:v>1.9025480677758</c:v>
                </c:pt>
                <c:pt idx="3">
                  <c:v>3.7183469718845599</c:v>
                </c:pt>
                <c:pt idx="4">
                  <c:v>0.66180109324176795</c:v>
                </c:pt>
                <c:pt idx="5">
                  <c:v>1.71419814528104</c:v>
                </c:pt>
                <c:pt idx="6">
                  <c:v>0.55234076398922105</c:v>
                </c:pt>
                <c:pt idx="7">
                  <c:v>-1.46502612571158</c:v>
                </c:pt>
                <c:pt idx="8">
                  <c:v>0.68030906606915997</c:v>
                </c:pt>
                <c:pt idx="9">
                  <c:v>-0.51958400320914999</c:v>
                </c:pt>
                <c:pt idx="10">
                  <c:v>-0.33202534602629802</c:v>
                </c:pt>
                <c:pt idx="11">
                  <c:v>2.0631914483513998</c:v>
                </c:pt>
                <c:pt idx="12">
                  <c:v>3.0049699710700701</c:v>
                </c:pt>
                <c:pt idx="13">
                  <c:v>3.9518489736021101</c:v>
                </c:pt>
                <c:pt idx="14">
                  <c:v>5.2605380098179602</c:v>
                </c:pt>
                <c:pt idx="15">
                  <c:v>5.0132347858863504</c:v>
                </c:pt>
                <c:pt idx="16">
                  <c:v>4.1345024308474096</c:v>
                </c:pt>
                <c:pt idx="17">
                  <c:v>2.38409864370422</c:v>
                </c:pt>
                <c:pt idx="18">
                  <c:v>0.56017664969884795</c:v>
                </c:pt>
                <c:pt idx="19">
                  <c:v>-1.0414400886853501</c:v>
                </c:pt>
                <c:pt idx="20">
                  <c:v>1.2234194500547799</c:v>
                </c:pt>
                <c:pt idx="21">
                  <c:v>1.98248418491008</c:v>
                </c:pt>
                <c:pt idx="22">
                  <c:v>3.7028838993890001</c:v>
                </c:pt>
                <c:pt idx="23">
                  <c:v>5.2158420119447202</c:v>
                </c:pt>
                <c:pt idx="24">
                  <c:v>2.28716079105669</c:v>
                </c:pt>
                <c:pt idx="25">
                  <c:v>1.0624210499325399</c:v>
                </c:pt>
                <c:pt idx="26">
                  <c:v>0.63976901509511497</c:v>
                </c:pt>
                <c:pt idx="27">
                  <c:v>0.70640987800597899</c:v>
                </c:pt>
                <c:pt idx="28">
                  <c:v>2.5444078216627002</c:v>
                </c:pt>
                <c:pt idx="29">
                  <c:v>6.1915586039634096</c:v>
                </c:pt>
                <c:pt idx="30">
                  <c:v>6.59494665521333</c:v>
                </c:pt>
                <c:pt idx="31">
                  <c:v>6.3777517988335601</c:v>
                </c:pt>
                <c:pt idx="32">
                  <c:v>5.69008298577294</c:v>
                </c:pt>
                <c:pt idx="33">
                  <c:v>4.07794991618906</c:v>
                </c:pt>
                <c:pt idx="34">
                  <c:v>2.15418254117046</c:v>
                </c:pt>
                <c:pt idx="35">
                  <c:v>2.7413433214529701</c:v>
                </c:pt>
                <c:pt idx="36">
                  <c:v>3.3496571862685398</c:v>
                </c:pt>
                <c:pt idx="37">
                  <c:v>2.6152854725793699</c:v>
                </c:pt>
                <c:pt idx="38">
                  <c:v>4.9815351245695298</c:v>
                </c:pt>
                <c:pt idx="39">
                  <c:v>4.83634974929398</c:v>
                </c:pt>
                <c:pt idx="40">
                  <c:v>5.1615942404883297</c:v>
                </c:pt>
                <c:pt idx="41">
                  <c:v>6.5438435049419796</c:v>
                </c:pt>
                <c:pt idx="42">
                  <c:v>5.8923496898345498</c:v>
                </c:pt>
                <c:pt idx="43">
                  <c:v>6.1165056400272197</c:v>
                </c:pt>
                <c:pt idx="44">
                  <c:v>5.6793680831045696</c:v>
                </c:pt>
                <c:pt idx="45">
                  <c:v>5.9986599590930796</c:v>
                </c:pt>
                <c:pt idx="46">
                  <c:v>6.5060847899681997</c:v>
                </c:pt>
                <c:pt idx="47">
                  <c:v>1.04517934271724</c:v>
                </c:pt>
                <c:pt idx="48">
                  <c:v>-1.6117729090198201</c:v>
                </c:pt>
                <c:pt idx="49">
                  <c:v>-1.8976937216919501</c:v>
                </c:pt>
                <c:pt idx="50">
                  <c:v>-1.0561556388402</c:v>
                </c:pt>
                <c:pt idx="51">
                  <c:v>5.34447980540474</c:v>
                </c:pt>
                <c:pt idx="52">
                  <c:v>9.0658126075359302</c:v>
                </c:pt>
                <c:pt idx="53">
                  <c:v>8.5259483971722396</c:v>
                </c:pt>
                <c:pt idx="54">
                  <c:v>6.9685260280446402</c:v>
                </c:pt>
                <c:pt idx="55">
                  <c:v>5.77090352298345</c:v>
                </c:pt>
                <c:pt idx="56">
                  <c:v>5.0581643882475298</c:v>
                </c:pt>
                <c:pt idx="57">
                  <c:v>4.6868367273809604</c:v>
                </c:pt>
                <c:pt idx="58">
                  <c:v>3.6009490217713398</c:v>
                </c:pt>
                <c:pt idx="59">
                  <c:v>3.1407388590011398</c:v>
                </c:pt>
                <c:pt idx="60">
                  <c:v>0.25586144303714398</c:v>
                </c:pt>
                <c:pt idx="61">
                  <c:v>1.0714251784975699</c:v>
                </c:pt>
                <c:pt idx="62">
                  <c:v>2.9945326533146202</c:v>
                </c:pt>
                <c:pt idx="63">
                  <c:v>2.1194346123563399</c:v>
                </c:pt>
                <c:pt idx="64">
                  <c:v>4.0424899824807499</c:v>
                </c:pt>
                <c:pt idx="65">
                  <c:v>3.7877477256723102</c:v>
                </c:pt>
                <c:pt idx="66">
                  <c:v>2.43010714624095</c:v>
                </c:pt>
                <c:pt idx="67">
                  <c:v>2.55085706306334</c:v>
                </c:pt>
                <c:pt idx="68">
                  <c:v>2.82261244489982</c:v>
                </c:pt>
                <c:pt idx="69">
                  <c:v>9.2431489450479007E-3</c:v>
                </c:pt>
                <c:pt idx="70">
                  <c:v>-0.49035342305111401</c:v>
                </c:pt>
                <c:pt idx="71">
                  <c:v>-0.23601923115155801</c:v>
                </c:pt>
                <c:pt idx="72">
                  <c:v>-1.78606685627301</c:v>
                </c:pt>
                <c:pt idx="73">
                  <c:v>-2.7370573269749898</c:v>
                </c:pt>
                <c:pt idx="74">
                  <c:v>-4.1607417246634801</c:v>
                </c:pt>
                <c:pt idx="75">
                  <c:v>-5.5022045020991799</c:v>
                </c:pt>
                <c:pt idx="76">
                  <c:v>-6.0440118153870097</c:v>
                </c:pt>
                <c:pt idx="77">
                  <c:v>-3.5554042391374598</c:v>
                </c:pt>
                <c:pt idx="78">
                  <c:v>-2.5038784213008101</c:v>
                </c:pt>
                <c:pt idx="79">
                  <c:v>-1.67642502253326</c:v>
                </c:pt>
                <c:pt idx="80">
                  <c:v>0.67047170738833595</c:v>
                </c:pt>
                <c:pt idx="81">
                  <c:v>1.1406218348877499</c:v>
                </c:pt>
                <c:pt idx="82">
                  <c:v>2.0197849287405698</c:v>
                </c:pt>
                <c:pt idx="83">
                  <c:v>2.6826319467033799</c:v>
                </c:pt>
                <c:pt idx="84">
                  <c:v>2.1618818852330701</c:v>
                </c:pt>
                <c:pt idx="85">
                  <c:v>1.3950944190275001</c:v>
                </c:pt>
                <c:pt idx="86">
                  <c:v>1.9710694809653899</c:v>
                </c:pt>
                <c:pt idx="87">
                  <c:v>1.1210870956654599</c:v>
                </c:pt>
                <c:pt idx="88">
                  <c:v>0.93434640385618495</c:v>
                </c:pt>
                <c:pt idx="89">
                  <c:v>1.6088950814479801</c:v>
                </c:pt>
                <c:pt idx="90">
                  <c:v>0.662843739951261</c:v>
                </c:pt>
                <c:pt idx="91">
                  <c:v>1.6674798190706199</c:v>
                </c:pt>
                <c:pt idx="92">
                  <c:v>-0.90816986834901803</c:v>
                </c:pt>
                <c:pt idx="93">
                  <c:v>-10.084215303690801</c:v>
                </c:pt>
                <c:pt idx="94">
                  <c:v>-2.95846114594486</c:v>
                </c:pt>
                <c:pt idx="95">
                  <c:v>-0.32570702398903201</c:v>
                </c:pt>
                <c:pt idx="96">
                  <c:v>2.8576410860748198</c:v>
                </c:pt>
                <c:pt idx="97">
                  <c:v>12.361331806035199</c:v>
                </c:pt>
                <c:pt idx="98">
                  <c:v>4.52807476179012</c:v>
                </c:pt>
                <c:pt idx="99">
                  <c:v>2.2334531948007199</c:v>
                </c:pt>
                <c:pt idx="100">
                  <c:v>2.3277645028412199</c:v>
                </c:pt>
                <c:pt idx="101">
                  <c:v>3.5835794743668701</c:v>
                </c:pt>
                <c:pt idx="102">
                  <c:v>3.61941838384306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9-7348-A01E-E0A0BD47EB17}"/>
            </c:ext>
          </c:extLst>
        </c:ser>
        <c:ser>
          <c:idx val="1"/>
          <c:order val="1"/>
          <c:tx>
            <c:strRef>
              <c:f>'Distribution-BRIC'!$G$2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'Distribution-BRIC'!$G$3:$G$105</c:f>
              <c:numCache>
                <c:formatCode>General</c:formatCode>
                <c:ptCount val="103"/>
                <c:pt idx="0">
                  <c:v>-2.2286570376707702</c:v>
                </c:pt>
                <c:pt idx="1">
                  <c:v>-3.5082612829449</c:v>
                </c:pt>
                <c:pt idx="2">
                  <c:v>-5.3623133547980499</c:v>
                </c:pt>
                <c:pt idx="3">
                  <c:v>-3.0792547960363299</c:v>
                </c:pt>
                <c:pt idx="4">
                  <c:v>-0.46484003801075302</c:v>
                </c:pt>
                <c:pt idx="5">
                  <c:v>-0.99915075966018696</c:v>
                </c:pt>
                <c:pt idx="6">
                  <c:v>2.8940598123471002</c:v>
                </c:pt>
                <c:pt idx="7">
                  <c:v>3.6843531096404698</c:v>
                </c:pt>
                <c:pt idx="8">
                  <c:v>-1.27338037917785</c:v>
                </c:pt>
                <c:pt idx="9">
                  <c:v>-1.31577942435003</c:v>
                </c:pt>
                <c:pt idx="10">
                  <c:v>-8.8581074130236601</c:v>
                </c:pt>
                <c:pt idx="11">
                  <c:v>-8.8505312729399108</c:v>
                </c:pt>
                <c:pt idx="12">
                  <c:v>-1.6727447963191999</c:v>
                </c:pt>
                <c:pt idx="13">
                  <c:v>2.9257912646629598</c:v>
                </c:pt>
                <c:pt idx="14">
                  <c:v>10.9997242852958</c:v>
                </c:pt>
                <c:pt idx="15">
                  <c:v>12.2963043220467</c:v>
                </c:pt>
                <c:pt idx="16">
                  <c:v>11.869440822444799</c:v>
                </c:pt>
                <c:pt idx="17">
                  <c:v>10.115393961268399</c:v>
                </c:pt>
                <c:pt idx="18">
                  <c:v>10.036599044466101</c:v>
                </c:pt>
                <c:pt idx="19">
                  <c:v>8.3923346358632696</c:v>
                </c:pt>
                <c:pt idx="20">
                  <c:v>5.1477149350106899</c:v>
                </c:pt>
                <c:pt idx="21">
                  <c:v>5.0106022814671896</c:v>
                </c:pt>
                <c:pt idx="22">
                  <c:v>5.66925440097069</c:v>
                </c:pt>
                <c:pt idx="23">
                  <c:v>4.4554360026956603</c:v>
                </c:pt>
                <c:pt idx="24">
                  <c:v>4.2872371556373299</c:v>
                </c:pt>
                <c:pt idx="25">
                  <c:v>4.27809774402124</c:v>
                </c:pt>
                <c:pt idx="26">
                  <c:v>4.3351537082475504</c:v>
                </c:pt>
                <c:pt idx="27">
                  <c:v>6.0337732949209801</c:v>
                </c:pt>
                <c:pt idx="28">
                  <c:v>8.1061669116201696</c:v>
                </c:pt>
                <c:pt idx="29">
                  <c:v>7.4015955871803296</c:v>
                </c:pt>
                <c:pt idx="30">
                  <c:v>6.45637676669618</c:v>
                </c:pt>
                <c:pt idx="31">
                  <c:v>7.2076740015264598</c:v>
                </c:pt>
                <c:pt idx="32">
                  <c:v>6.6646506248265398</c:v>
                </c:pt>
                <c:pt idx="33">
                  <c:v>7.5209468184329804</c:v>
                </c:pt>
                <c:pt idx="34">
                  <c:v>7.3373553893838803</c:v>
                </c:pt>
                <c:pt idx="35">
                  <c:v>6.5934981122573504</c:v>
                </c:pt>
                <c:pt idx="36">
                  <c:v>6.4568699172512103</c:v>
                </c:pt>
                <c:pt idx="37">
                  <c:v>6.0339876201426099</c:v>
                </c:pt>
                <c:pt idx="38">
                  <c:v>6.29268369090238</c:v>
                </c:pt>
                <c:pt idx="39">
                  <c:v>7.2856948952206997</c:v>
                </c:pt>
                <c:pt idx="40">
                  <c:v>7.4781518160763802</c:v>
                </c:pt>
                <c:pt idx="41">
                  <c:v>7.90459157847949</c:v>
                </c:pt>
                <c:pt idx="42">
                  <c:v>8.4707435689884498</c:v>
                </c:pt>
                <c:pt idx="43">
                  <c:v>8.2968721649358397</c:v>
                </c:pt>
                <c:pt idx="44">
                  <c:v>8.1726132953504003</c:v>
                </c:pt>
                <c:pt idx="45">
                  <c:v>8.8080045538196199</c:v>
                </c:pt>
                <c:pt idx="46">
                  <c:v>8.7111917757302706</c:v>
                </c:pt>
                <c:pt idx="47">
                  <c:v>10.092326710689999</c:v>
                </c:pt>
                <c:pt idx="48">
                  <c:v>11.000110756029001</c:v>
                </c:pt>
                <c:pt idx="49">
                  <c:v>8.9406480000725903</c:v>
                </c:pt>
                <c:pt idx="50">
                  <c:v>5.0013092027789003</c:v>
                </c:pt>
                <c:pt idx="51">
                  <c:v>-1.55763921245008</c:v>
                </c:pt>
                <c:pt idx="52">
                  <c:v>-7.4842842213202996</c:v>
                </c:pt>
                <c:pt idx="53">
                  <c:v>-9.3971492052310008</c:v>
                </c:pt>
                <c:pt idx="54">
                  <c:v>-7.6486395802126896</c:v>
                </c:pt>
                <c:pt idx="55">
                  <c:v>-3.51166230656546</c:v>
                </c:pt>
                <c:pt idx="56">
                  <c:v>2.1546811180800698</c:v>
                </c:pt>
                <c:pt idx="57">
                  <c:v>4.6519784555247403</c:v>
                </c:pt>
                <c:pt idx="58">
                  <c:v>4.7698428739635998</c:v>
                </c:pt>
                <c:pt idx="59">
                  <c:v>4.9515095231421897</c:v>
                </c:pt>
                <c:pt idx="60">
                  <c:v>3.94112414590293</c:v>
                </c:pt>
                <c:pt idx="61">
                  <c:v>3.9386446780377198</c:v>
                </c:pt>
                <c:pt idx="62">
                  <c:v>4.58779870649371</c:v>
                </c:pt>
                <c:pt idx="63">
                  <c:v>4.5368792633047201</c:v>
                </c:pt>
                <c:pt idx="64">
                  <c:v>4.9658959272056</c:v>
                </c:pt>
                <c:pt idx="65">
                  <c:v>4.3829636451887302</c:v>
                </c:pt>
                <c:pt idx="66">
                  <c:v>3.7274807235815199</c:v>
                </c:pt>
                <c:pt idx="67">
                  <c:v>2.5587927942682498</c:v>
                </c:pt>
                <c:pt idx="68">
                  <c:v>1.7210856299889301</c:v>
                </c:pt>
                <c:pt idx="69">
                  <c:v>1.6739036094826001</c:v>
                </c:pt>
                <c:pt idx="70">
                  <c:v>1.1928063653827801</c:v>
                </c:pt>
                <c:pt idx="71">
                  <c:v>1.70851200233228</c:v>
                </c:pt>
                <c:pt idx="72">
                  <c:v>0.95320027205149904</c:v>
                </c:pt>
                <c:pt idx="73">
                  <c:v>1.09516640485256</c:v>
                </c:pt>
                <c:pt idx="74">
                  <c:v>0.73273804299239398</c:v>
                </c:pt>
                <c:pt idx="75">
                  <c:v>-8.1162163924889896E-2</c:v>
                </c:pt>
                <c:pt idx="76">
                  <c:v>-1.09017957504475</c:v>
                </c:pt>
                <c:pt idx="77">
                  <c:v>-2.2235911335561802</c:v>
                </c:pt>
                <c:pt idx="78">
                  <c:v>-1.72172670982964</c:v>
                </c:pt>
                <c:pt idx="79">
                  <c:v>-1.74389284394908</c:v>
                </c:pt>
                <c:pt idx="80">
                  <c:v>-0.54547591569578802</c:v>
                </c:pt>
                <c:pt idx="81">
                  <c:v>0.17908624336419299</c:v>
                </c:pt>
                <c:pt idx="82">
                  <c:v>8.6290206945071196E-2</c:v>
                </c:pt>
                <c:pt idx="83">
                  <c:v>1.17292314158432</c:v>
                </c:pt>
                <c:pt idx="84">
                  <c:v>1.18466466508621</c:v>
                </c:pt>
                <c:pt idx="85">
                  <c:v>1.8284671945132001</c:v>
                </c:pt>
                <c:pt idx="86">
                  <c:v>2.4172248302512198</c:v>
                </c:pt>
                <c:pt idx="87">
                  <c:v>1.6004158957176799</c:v>
                </c:pt>
                <c:pt idx="88">
                  <c:v>2.7708768167614002</c:v>
                </c:pt>
                <c:pt idx="89">
                  <c:v>2.6356292154403</c:v>
                </c:pt>
                <c:pt idx="90">
                  <c:v>2.18900120808572</c:v>
                </c:pt>
                <c:pt idx="91">
                  <c:v>2.8459098603089599</c:v>
                </c:pt>
                <c:pt idx="92">
                  <c:v>1.4313071715604799</c:v>
                </c:pt>
                <c:pt idx="93">
                  <c:v>3.14987770589557</c:v>
                </c:pt>
                <c:pt idx="94">
                  <c:v>1.8947629124904499</c:v>
                </c:pt>
                <c:pt idx="95">
                  <c:v>0.76465798807633401</c:v>
                </c:pt>
                <c:pt idx="96">
                  <c:v>0.60514174429074397</c:v>
                </c:pt>
                <c:pt idx="97">
                  <c:v>-6.0322870865021399</c:v>
                </c:pt>
                <c:pt idx="98">
                  <c:v>-2.4675762328016102</c:v>
                </c:pt>
                <c:pt idx="99">
                  <c:v>-1.2994789865790599</c:v>
                </c:pt>
                <c:pt idx="100">
                  <c:v>-0.43206129426374901</c:v>
                </c:pt>
                <c:pt idx="101">
                  <c:v>7.5695837174657798</c:v>
                </c:pt>
                <c:pt idx="102">
                  <c:v>3.8304456431298499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9-7348-A01E-E0A0BD47EB17}"/>
            </c:ext>
          </c:extLst>
        </c:ser>
        <c:ser>
          <c:idx val="2"/>
          <c:order val="2"/>
          <c:tx>
            <c:strRef>
              <c:f>'Distribution-BRIC'!$H$2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'Distribution-BRIC'!$H$3:$H$105</c:f>
              <c:numCache>
                <c:formatCode>General</c:formatCode>
                <c:ptCount val="103"/>
                <c:pt idx="0">
                  <c:v>3.2718670234143001</c:v>
                </c:pt>
                <c:pt idx="1">
                  <c:v>3.9952105447027302</c:v>
                </c:pt>
                <c:pt idx="2">
                  <c:v>4.0108545212806401</c:v>
                </c:pt>
                <c:pt idx="3">
                  <c:v>4.9169540413894302</c:v>
                </c:pt>
                <c:pt idx="4">
                  <c:v>5.8582801423416804</c:v>
                </c:pt>
                <c:pt idx="5">
                  <c:v>6.5088674718967301</c:v>
                </c:pt>
                <c:pt idx="6">
                  <c:v>6.2047053168234401</c:v>
                </c:pt>
                <c:pt idx="7">
                  <c:v>6.1985170565656098</c:v>
                </c:pt>
                <c:pt idx="8">
                  <c:v>7.5313563127503702</c:v>
                </c:pt>
                <c:pt idx="9">
                  <c:v>6.9299677686326699</c:v>
                </c:pt>
                <c:pt idx="10">
                  <c:v>7.2888796370530997</c:v>
                </c:pt>
                <c:pt idx="11">
                  <c:v>7.7907516140835797</c:v>
                </c:pt>
                <c:pt idx="12">
                  <c:v>5.21916592140047</c:v>
                </c:pt>
                <c:pt idx="13">
                  <c:v>5.30476297831202</c:v>
                </c:pt>
                <c:pt idx="14">
                  <c:v>3.63805996300428</c:v>
                </c:pt>
                <c:pt idx="15">
                  <c:v>2.0557038285659801</c:v>
                </c:pt>
                <c:pt idx="16">
                  <c:v>4.0395069032345603</c:v>
                </c:pt>
                <c:pt idx="17">
                  <c:v>3.9462415572776099</c:v>
                </c:pt>
                <c:pt idx="18">
                  <c:v>6.2882011190520197</c:v>
                </c:pt>
                <c:pt idx="19">
                  <c:v>6.5698678678318396</c:v>
                </c:pt>
                <c:pt idx="20">
                  <c:v>5.04816638344633</c:v>
                </c:pt>
                <c:pt idx="21">
                  <c:v>4.3806519424264296</c:v>
                </c:pt>
                <c:pt idx="22">
                  <c:v>2.1178145424600401</c:v>
                </c:pt>
                <c:pt idx="23">
                  <c:v>3.58058748745129</c:v>
                </c:pt>
                <c:pt idx="24">
                  <c:v>5.5461336938844097</c:v>
                </c:pt>
                <c:pt idx="25">
                  <c:v>7.6850485264752999</c:v>
                </c:pt>
                <c:pt idx="26">
                  <c:v>11.1336195372671</c:v>
                </c:pt>
                <c:pt idx="27">
                  <c:v>9.0831266808122901</c:v>
                </c:pt>
                <c:pt idx="28">
                  <c:v>8.9181978995819904</c:v>
                </c:pt>
                <c:pt idx="29">
                  <c:v>8.6693611917639899</c:v>
                </c:pt>
                <c:pt idx="30">
                  <c:v>7.2525428714616096</c:v>
                </c:pt>
                <c:pt idx="31">
                  <c:v>8.7341779805489104</c:v>
                </c:pt>
                <c:pt idx="32">
                  <c:v>9.5718702852161801</c:v>
                </c:pt>
                <c:pt idx="33">
                  <c:v>8.4951498409738004</c:v>
                </c:pt>
                <c:pt idx="34">
                  <c:v>9.1244876549930094</c:v>
                </c:pt>
                <c:pt idx="35">
                  <c:v>9.9337727027856602</c:v>
                </c:pt>
                <c:pt idx="36">
                  <c:v>8.0897476161387196</c:v>
                </c:pt>
                <c:pt idx="37">
                  <c:v>10.127615882094601</c:v>
                </c:pt>
                <c:pt idx="38">
                  <c:v>9.2504661479952599</c:v>
                </c:pt>
                <c:pt idx="39">
                  <c:v>9.5572278751292892</c:v>
                </c:pt>
                <c:pt idx="40">
                  <c:v>10.727759920192799</c:v>
                </c:pt>
                <c:pt idx="41">
                  <c:v>9.1108167924783707</c:v>
                </c:pt>
                <c:pt idx="42">
                  <c:v>10.8975859178123</c:v>
                </c:pt>
                <c:pt idx="43">
                  <c:v>8.5376320424778793</c:v>
                </c:pt>
                <c:pt idx="44">
                  <c:v>6.9746938170904302</c:v>
                </c:pt>
                <c:pt idx="45">
                  <c:v>6.0034235402438503</c:v>
                </c:pt>
                <c:pt idx="46">
                  <c:v>2.6664281359024402</c:v>
                </c:pt>
                <c:pt idx="47">
                  <c:v>0.16416721459550301</c:v>
                </c:pt>
                <c:pt idx="48">
                  <c:v>4.8825233557366001</c:v>
                </c:pt>
                <c:pt idx="49">
                  <c:v>6.6331383405742299</c:v>
                </c:pt>
                <c:pt idx="50">
                  <c:v>8.7676158443317895</c:v>
                </c:pt>
                <c:pt idx="51">
                  <c:v>13.694729435756299</c:v>
                </c:pt>
                <c:pt idx="52">
                  <c:v>10.0399759099531</c:v>
                </c:pt>
                <c:pt idx="53">
                  <c:v>10.471424062202001</c:v>
                </c:pt>
                <c:pt idx="54">
                  <c:v>10.681641918581199</c:v>
                </c:pt>
                <c:pt idx="55">
                  <c:v>9.8514895621376297</c:v>
                </c:pt>
                <c:pt idx="56">
                  <c:v>8.5739414142550991</c:v>
                </c:pt>
                <c:pt idx="57">
                  <c:v>5.4526035281875203</c:v>
                </c:pt>
                <c:pt idx="58">
                  <c:v>4.7392472890172899</c:v>
                </c:pt>
                <c:pt idx="59">
                  <c:v>4.2765401530470397</c:v>
                </c:pt>
                <c:pt idx="60">
                  <c:v>4.2212179878159004</c:v>
                </c:pt>
                <c:pt idx="61">
                  <c:v>6.0950264656160398</c:v>
                </c:pt>
                <c:pt idx="62">
                  <c:v>5.6335749417922898</c:v>
                </c:pt>
                <c:pt idx="63">
                  <c:v>5.8606700235298597</c:v>
                </c:pt>
                <c:pt idx="64">
                  <c:v>6.11796720666577</c:v>
                </c:pt>
                <c:pt idx="65">
                  <c:v>5.9168972960956703</c:v>
                </c:pt>
                <c:pt idx="66">
                  <c:v>6.9785605527829997</c:v>
                </c:pt>
                <c:pt idx="67">
                  <c:v>6.51555122072853</c:v>
                </c:pt>
                <c:pt idx="68">
                  <c:v>7.4460497792773799</c:v>
                </c:pt>
                <c:pt idx="69">
                  <c:v>7.6836513411475797</c:v>
                </c:pt>
                <c:pt idx="70">
                  <c:v>6.98069807847292</c:v>
                </c:pt>
                <c:pt idx="71">
                  <c:v>7.5362057603638704</c:v>
                </c:pt>
                <c:pt idx="72">
                  <c:v>7.3807101477628301</c:v>
                </c:pt>
                <c:pt idx="73">
                  <c:v>7.4022525458918196</c:v>
                </c:pt>
                <c:pt idx="74">
                  <c:v>7.9296391782371396</c:v>
                </c:pt>
                <c:pt idx="75">
                  <c:v>9.2225782075479508</c:v>
                </c:pt>
                <c:pt idx="76">
                  <c:v>8.8367216287134909</c:v>
                </c:pt>
                <c:pt idx="77">
                  <c:v>9.3126341504614594</c:v>
                </c:pt>
                <c:pt idx="78">
                  <c:v>8.5962390447686499</c:v>
                </c:pt>
                <c:pt idx="79">
                  <c:v>6.3771755720569603</c:v>
                </c:pt>
                <c:pt idx="80">
                  <c:v>6.6674934508494896</c:v>
                </c:pt>
                <c:pt idx="81">
                  <c:v>5.9965588585085801</c:v>
                </c:pt>
                <c:pt idx="82">
                  <c:v>6.5347118339091299</c:v>
                </c:pt>
                <c:pt idx="83">
                  <c:v>7.9581532600284497</c:v>
                </c:pt>
                <c:pt idx="84">
                  <c:v>7.1652685516919297</c:v>
                </c:pt>
                <c:pt idx="85">
                  <c:v>6.9028166347270599</c:v>
                </c:pt>
                <c:pt idx="86">
                  <c:v>6.4832398750126199</c:v>
                </c:pt>
                <c:pt idx="87">
                  <c:v>5.3211836475175103</c:v>
                </c:pt>
                <c:pt idx="88">
                  <c:v>5.4678299915928497</c:v>
                </c:pt>
                <c:pt idx="89">
                  <c:v>4.5926727578062199</c:v>
                </c:pt>
                <c:pt idx="90">
                  <c:v>3.2236475968738798</c:v>
                </c:pt>
                <c:pt idx="91">
                  <c:v>2.2734994331207101</c:v>
                </c:pt>
                <c:pt idx="92">
                  <c:v>-21.921111465955999</c:v>
                </c:pt>
                <c:pt idx="93">
                  <c:v>-4.8380548290075804</c:v>
                </c:pt>
                <c:pt idx="94">
                  <c:v>1.01489436047065</c:v>
                </c:pt>
                <c:pt idx="95">
                  <c:v>2.2999887890125299</c:v>
                </c:pt>
                <c:pt idx="96">
                  <c:v>22.162479066649301</c:v>
                </c:pt>
                <c:pt idx="97">
                  <c:v>8.9840040085452006</c:v>
                </c:pt>
                <c:pt idx="98">
                  <c:v>4.54085636496802</c:v>
                </c:pt>
                <c:pt idx="99">
                  <c:v>3.6329045029388798</c:v>
                </c:pt>
                <c:pt idx="100">
                  <c:v>13.105460402349401</c:v>
                </c:pt>
                <c:pt idx="101">
                  <c:v>5.5122773732473602</c:v>
                </c:pt>
                <c:pt idx="102">
                  <c:v>4.6386475330760604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9-7348-A01E-E0A0BD47EB17}"/>
            </c:ext>
          </c:extLst>
        </c:ser>
        <c:ser>
          <c:idx val="3"/>
          <c:order val="3"/>
          <c:tx>
            <c:strRef>
              <c:f>'Distribution-BRIC'!$I$2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'Distribution-BRIC'!$I$3:$I$105</c:f>
              <c:numCache>
                <c:formatCode>General</c:formatCode>
                <c:ptCount val="103"/>
                <c:pt idx="0">
                  <c:v>10.9</c:v>
                </c:pt>
                <c:pt idx="1">
                  <c:v>9.4</c:v>
                </c:pt>
                <c:pt idx="2">
                  <c:v>9.1999999999999993</c:v>
                </c:pt>
                <c:pt idx="3">
                  <c:v>10.3</c:v>
                </c:pt>
                <c:pt idx="4">
                  <c:v>10.1</c:v>
                </c:pt>
                <c:pt idx="5">
                  <c:v>10</c:v>
                </c:pt>
                <c:pt idx="6">
                  <c:v>8.6</c:v>
                </c:pt>
                <c:pt idx="7">
                  <c:v>8.6</c:v>
                </c:pt>
                <c:pt idx="8">
                  <c:v>7.3</c:v>
                </c:pt>
                <c:pt idx="9">
                  <c:v>6.9</c:v>
                </c:pt>
                <c:pt idx="10">
                  <c:v>7.8</c:v>
                </c:pt>
                <c:pt idx="11">
                  <c:v>9.1</c:v>
                </c:pt>
                <c:pt idx="12">
                  <c:v>8.9</c:v>
                </c:pt>
                <c:pt idx="13">
                  <c:v>7.9</c:v>
                </c:pt>
                <c:pt idx="14">
                  <c:v>7.6</c:v>
                </c:pt>
                <c:pt idx="15">
                  <c:v>6.7</c:v>
                </c:pt>
                <c:pt idx="16">
                  <c:v>8.6999999999999993</c:v>
                </c:pt>
                <c:pt idx="17">
                  <c:v>9.1</c:v>
                </c:pt>
                <c:pt idx="18">
                  <c:v>8.8000000000000007</c:v>
                </c:pt>
                <c:pt idx="19">
                  <c:v>7.5</c:v>
                </c:pt>
                <c:pt idx="20">
                  <c:v>9.5</c:v>
                </c:pt>
                <c:pt idx="21">
                  <c:v>8.6</c:v>
                </c:pt>
                <c:pt idx="22">
                  <c:v>8</c:v>
                </c:pt>
                <c:pt idx="23">
                  <c:v>7.5</c:v>
                </c:pt>
                <c:pt idx="24">
                  <c:v>8.9</c:v>
                </c:pt>
                <c:pt idx="25">
                  <c:v>8.8000000000000007</c:v>
                </c:pt>
                <c:pt idx="26">
                  <c:v>9.6</c:v>
                </c:pt>
                <c:pt idx="27">
                  <c:v>9.1</c:v>
                </c:pt>
                <c:pt idx="28">
                  <c:v>11.1</c:v>
                </c:pt>
                <c:pt idx="29">
                  <c:v>9.1</c:v>
                </c:pt>
                <c:pt idx="30">
                  <c:v>10</c:v>
                </c:pt>
                <c:pt idx="31">
                  <c:v>10</c:v>
                </c:pt>
                <c:pt idx="32">
                  <c:v>10.6</c:v>
                </c:pt>
                <c:pt idx="33">
                  <c:v>11.6</c:v>
                </c:pt>
                <c:pt idx="34">
                  <c:v>9.8000000000000007</c:v>
                </c:pt>
                <c:pt idx="35">
                  <c:v>8.8000000000000007</c:v>
                </c:pt>
                <c:pt idx="36">
                  <c:v>11.1</c:v>
                </c:pt>
                <c:pt idx="37">
                  <c:v>11.1</c:v>
                </c:pt>
                <c:pt idx="38">
                  <c:v>10.8</c:v>
                </c:pt>
                <c:pt idx="39">
                  <c:v>12.4</c:v>
                </c:pt>
                <c:pt idx="40">
                  <c:v>12.5</c:v>
                </c:pt>
                <c:pt idx="41">
                  <c:v>13.7</c:v>
                </c:pt>
                <c:pt idx="42">
                  <c:v>12.2</c:v>
                </c:pt>
                <c:pt idx="43">
                  <c:v>12.5</c:v>
                </c:pt>
                <c:pt idx="44">
                  <c:v>13.8</c:v>
                </c:pt>
                <c:pt idx="45">
                  <c:v>15</c:v>
                </c:pt>
                <c:pt idx="46">
                  <c:v>14.3</c:v>
                </c:pt>
                <c:pt idx="47">
                  <c:v>13.9</c:v>
                </c:pt>
                <c:pt idx="48">
                  <c:v>11.5</c:v>
                </c:pt>
                <c:pt idx="49">
                  <c:v>10.9</c:v>
                </c:pt>
                <c:pt idx="50">
                  <c:v>9.5</c:v>
                </c:pt>
                <c:pt idx="51">
                  <c:v>7.1</c:v>
                </c:pt>
                <c:pt idx="52">
                  <c:v>6.4</c:v>
                </c:pt>
                <c:pt idx="53">
                  <c:v>8.1999999999999993</c:v>
                </c:pt>
                <c:pt idx="54">
                  <c:v>10.6</c:v>
                </c:pt>
                <c:pt idx="55">
                  <c:v>11.9</c:v>
                </c:pt>
                <c:pt idx="56">
                  <c:v>12.2</c:v>
                </c:pt>
                <c:pt idx="57">
                  <c:v>10.8</c:v>
                </c:pt>
                <c:pt idx="58">
                  <c:v>9.9</c:v>
                </c:pt>
                <c:pt idx="59">
                  <c:v>9.9</c:v>
                </c:pt>
                <c:pt idx="60">
                  <c:v>10.199999999999999</c:v>
                </c:pt>
                <c:pt idx="61">
                  <c:v>10</c:v>
                </c:pt>
                <c:pt idx="62">
                  <c:v>9.4</c:v>
                </c:pt>
                <c:pt idx="63">
                  <c:v>8.8000000000000007</c:v>
                </c:pt>
                <c:pt idx="64">
                  <c:v>8.1</c:v>
                </c:pt>
                <c:pt idx="65">
                  <c:v>7.7</c:v>
                </c:pt>
                <c:pt idx="66">
                  <c:v>7.5</c:v>
                </c:pt>
                <c:pt idx="67">
                  <c:v>8.1</c:v>
                </c:pt>
                <c:pt idx="68">
                  <c:v>7.9</c:v>
                </c:pt>
                <c:pt idx="69">
                  <c:v>7.6</c:v>
                </c:pt>
                <c:pt idx="70">
                  <c:v>7.9</c:v>
                </c:pt>
                <c:pt idx="71">
                  <c:v>7.7</c:v>
                </c:pt>
                <c:pt idx="72">
                  <c:v>7.5</c:v>
                </c:pt>
                <c:pt idx="73">
                  <c:v>7.6</c:v>
                </c:pt>
                <c:pt idx="74">
                  <c:v>7.2</c:v>
                </c:pt>
                <c:pt idx="75">
                  <c:v>7.3</c:v>
                </c:pt>
                <c:pt idx="76">
                  <c:v>7.1</c:v>
                </c:pt>
                <c:pt idx="77">
                  <c:v>7.1</c:v>
                </c:pt>
                <c:pt idx="78">
                  <c:v>7</c:v>
                </c:pt>
                <c:pt idx="79">
                  <c:v>6.9</c:v>
                </c:pt>
                <c:pt idx="80">
                  <c:v>6.9</c:v>
                </c:pt>
                <c:pt idx="81">
                  <c:v>6.8</c:v>
                </c:pt>
                <c:pt idx="82">
                  <c:v>6.8</c:v>
                </c:pt>
                <c:pt idx="83">
                  <c:v>6.9</c:v>
                </c:pt>
                <c:pt idx="84">
                  <c:v>7</c:v>
                </c:pt>
                <c:pt idx="85">
                  <c:v>7</c:v>
                </c:pt>
                <c:pt idx="86">
                  <c:v>6.9</c:v>
                </c:pt>
                <c:pt idx="87">
                  <c:v>6.8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6.5</c:v>
                </c:pt>
                <c:pt idx="92">
                  <c:v>6.3</c:v>
                </c:pt>
                <c:pt idx="93">
                  <c:v>6</c:v>
                </c:pt>
                <c:pt idx="94">
                  <c:v>5.9</c:v>
                </c:pt>
                <c:pt idx="95">
                  <c:v>5.8</c:v>
                </c:pt>
                <c:pt idx="96">
                  <c:v>-6.9</c:v>
                </c:pt>
                <c:pt idx="97">
                  <c:v>3.1</c:v>
                </c:pt>
                <c:pt idx="98">
                  <c:v>4.8</c:v>
                </c:pt>
                <c:pt idx="99">
                  <c:v>6.4</c:v>
                </c:pt>
                <c:pt idx="100">
                  <c:v>18.7</c:v>
                </c:pt>
                <c:pt idx="101">
                  <c:v>8.3000000000000007</c:v>
                </c:pt>
                <c:pt idx="102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D9-7348-A01E-E0A0BD47E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730079"/>
        <c:axId val="244799167"/>
      </c:lineChart>
      <c:catAx>
        <c:axId val="244730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99167"/>
        <c:crosses val="autoZero"/>
        <c:auto val="1"/>
        <c:lblAlgn val="ctr"/>
        <c:lblOffset val="100"/>
        <c:noMultiLvlLbl val="0"/>
      </c:catAx>
      <c:valAx>
        <c:axId val="24479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73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effectLst/>
                <a:latin typeface="Aptos" panose="020B0004020202020204" pitchFamily="34" charset="0"/>
              </a:rPr>
              <a:t>Oil Price (WTI) - BRIC Countries</a:t>
            </a:r>
            <a:endParaRPr lang="en-US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'Distribution-BRIC'!$K$2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'Distribution-BRIC'!$K$3:$K$105</c:f>
              <c:numCache>
                <c:formatCode>General</c:formatCode>
                <c:ptCount val="103"/>
                <c:pt idx="0">
                  <c:v>22.795866804692899</c:v>
                </c:pt>
                <c:pt idx="1">
                  <c:v>19.908571428571399</c:v>
                </c:pt>
                <c:pt idx="2">
                  <c:v>19.778355919442902</c:v>
                </c:pt>
                <c:pt idx="3">
                  <c:v>19.881159420289901</c:v>
                </c:pt>
                <c:pt idx="4">
                  <c:v>15.9427575757576</c:v>
                </c:pt>
                <c:pt idx="5">
                  <c:v>14.5864718614719</c:v>
                </c:pt>
                <c:pt idx="6">
                  <c:v>14.1305307735743</c:v>
                </c:pt>
                <c:pt idx="7">
                  <c:v>12.8117199949809</c:v>
                </c:pt>
                <c:pt idx="8">
                  <c:v>13.033527950310599</c:v>
                </c:pt>
                <c:pt idx="9">
                  <c:v>17.647777777777801</c:v>
                </c:pt>
                <c:pt idx="10">
                  <c:v>21.7030303030303</c:v>
                </c:pt>
                <c:pt idx="11">
                  <c:v>24.569967689315501</c:v>
                </c:pt>
                <c:pt idx="12">
                  <c:v>28.826280193236698</c:v>
                </c:pt>
                <c:pt idx="13">
                  <c:v>28.830523056653501</c:v>
                </c:pt>
                <c:pt idx="14">
                  <c:v>31.687501725327799</c:v>
                </c:pt>
                <c:pt idx="15">
                  <c:v>32.006031746031802</c:v>
                </c:pt>
                <c:pt idx="16">
                  <c:v>28.769012516469001</c:v>
                </c:pt>
                <c:pt idx="17">
                  <c:v>27.8883988957902</c:v>
                </c:pt>
                <c:pt idx="18">
                  <c:v>26.704911725955199</c:v>
                </c:pt>
                <c:pt idx="19">
                  <c:v>20.370714913106202</c:v>
                </c:pt>
                <c:pt idx="20">
                  <c:v>21.630328847481</c:v>
                </c:pt>
                <c:pt idx="21">
                  <c:v>26.263758893280599</c:v>
                </c:pt>
                <c:pt idx="22">
                  <c:v>28.314740259740301</c:v>
                </c:pt>
                <c:pt idx="23">
                  <c:v>28.2424371039588</c:v>
                </c:pt>
                <c:pt idx="24">
                  <c:v>34.015262249827501</c:v>
                </c:pt>
                <c:pt idx="25">
                  <c:v>29.1020418470418</c:v>
                </c:pt>
                <c:pt idx="26">
                  <c:v>30.2635532342054</c:v>
                </c:pt>
                <c:pt idx="27">
                  <c:v>31.165905797101399</c:v>
                </c:pt>
                <c:pt idx="28">
                  <c:v>35.209744400527001</c:v>
                </c:pt>
                <c:pt idx="29">
                  <c:v>38.344437229437197</c:v>
                </c:pt>
                <c:pt idx="30">
                  <c:v>43.8272727272727</c:v>
                </c:pt>
                <c:pt idx="31">
                  <c:v>48.326182006399399</c:v>
                </c:pt>
                <c:pt idx="32">
                  <c:v>49.691816080055197</c:v>
                </c:pt>
                <c:pt idx="33">
                  <c:v>53.088131313131299</c:v>
                </c:pt>
                <c:pt idx="34">
                  <c:v>63.110567476002203</c:v>
                </c:pt>
                <c:pt idx="35">
                  <c:v>60.0160678210678</c:v>
                </c:pt>
                <c:pt idx="36">
                  <c:v>63.2254308300395</c:v>
                </c:pt>
                <c:pt idx="37">
                  <c:v>70.530119235836594</c:v>
                </c:pt>
                <c:pt idx="38">
                  <c:v>70.50972394755</c:v>
                </c:pt>
                <c:pt idx="39">
                  <c:v>60.065281385281402</c:v>
                </c:pt>
                <c:pt idx="40">
                  <c:v>58.204530303030303</c:v>
                </c:pt>
                <c:pt idx="41">
                  <c:v>64.988937198067603</c:v>
                </c:pt>
                <c:pt idx="42">
                  <c:v>75.357179183135699</c:v>
                </c:pt>
                <c:pt idx="43">
                  <c:v>90.822549093418701</c:v>
                </c:pt>
                <c:pt idx="44">
                  <c:v>97.949282263630096</c:v>
                </c:pt>
                <c:pt idx="45">
                  <c:v>123.978607503608</c:v>
                </c:pt>
                <c:pt idx="46">
                  <c:v>118.36634669678099</c:v>
                </c:pt>
                <c:pt idx="47">
                  <c:v>57.965420289855103</c:v>
                </c:pt>
                <c:pt idx="48">
                  <c:v>42.896469696969703</c:v>
                </c:pt>
                <c:pt idx="49">
                  <c:v>59.6117748917749</c:v>
                </c:pt>
                <c:pt idx="50">
                  <c:v>68.223569546395595</c:v>
                </c:pt>
                <c:pt idx="51">
                  <c:v>76.140556496643399</c:v>
                </c:pt>
                <c:pt idx="52">
                  <c:v>78.656248447205002</c:v>
                </c:pt>
                <c:pt idx="53">
                  <c:v>77.896399711399695</c:v>
                </c:pt>
                <c:pt idx="54">
                  <c:v>76.023030303030296</c:v>
                </c:pt>
                <c:pt idx="55">
                  <c:v>85.139324612585497</c:v>
                </c:pt>
                <c:pt idx="56">
                  <c:v>93.957820565907497</c:v>
                </c:pt>
                <c:pt idx="57">
                  <c:v>102.578448773449</c:v>
                </c:pt>
                <c:pt idx="58">
                  <c:v>89.686874960788003</c:v>
                </c:pt>
                <c:pt idx="59">
                  <c:v>94.029271284271303</c:v>
                </c:pt>
                <c:pt idx="60">
                  <c:v>102.862229437229</c:v>
                </c:pt>
                <c:pt idx="61">
                  <c:v>93.420324361628701</c:v>
                </c:pt>
                <c:pt idx="62">
                  <c:v>92.247283926218699</c:v>
                </c:pt>
                <c:pt idx="63">
                  <c:v>88.193429324298904</c:v>
                </c:pt>
                <c:pt idx="64">
                  <c:v>94.412704278812996</c:v>
                </c:pt>
                <c:pt idx="65">
                  <c:v>94.201394598155503</c:v>
                </c:pt>
                <c:pt idx="66">
                  <c:v>105.752404793274</c:v>
                </c:pt>
                <c:pt idx="67">
                  <c:v>97.432787816048702</c:v>
                </c:pt>
                <c:pt idx="68">
                  <c:v>98.745379572118694</c:v>
                </c:pt>
                <c:pt idx="69">
                  <c:v>103.13537518037499</c:v>
                </c:pt>
                <c:pt idx="70">
                  <c:v>97.512407302842107</c:v>
                </c:pt>
                <c:pt idx="71">
                  <c:v>73.084384057970993</c:v>
                </c:pt>
                <c:pt idx="72">
                  <c:v>48.7321818181818</c:v>
                </c:pt>
                <c:pt idx="73">
                  <c:v>57.865281385281399</c:v>
                </c:pt>
                <c:pt idx="74">
                  <c:v>46.540517598343698</c:v>
                </c:pt>
                <c:pt idx="75">
                  <c:v>42.0833204717987</c:v>
                </c:pt>
                <c:pt idx="76">
                  <c:v>33.354547964113202</c:v>
                </c:pt>
                <c:pt idx="77">
                  <c:v>45.555180375180399</c:v>
                </c:pt>
                <c:pt idx="78">
                  <c:v>44.949309868875098</c:v>
                </c:pt>
                <c:pt idx="79">
                  <c:v>49.111053391053403</c:v>
                </c:pt>
                <c:pt idx="80">
                  <c:v>51.791620553359699</c:v>
                </c:pt>
                <c:pt idx="81">
                  <c:v>48.306339920948602</c:v>
                </c:pt>
                <c:pt idx="82">
                  <c:v>48.121815044858501</c:v>
                </c:pt>
                <c:pt idx="83">
                  <c:v>55.410613275613301</c:v>
                </c:pt>
                <c:pt idx="84">
                  <c:v>62.8807457180501</c:v>
                </c:pt>
                <c:pt idx="85">
                  <c:v>68.029565217391294</c:v>
                </c:pt>
                <c:pt idx="86">
                  <c:v>69.730812252964398</c:v>
                </c:pt>
                <c:pt idx="87">
                  <c:v>58.620090971830102</c:v>
                </c:pt>
                <c:pt idx="88">
                  <c:v>54.797955831608</c:v>
                </c:pt>
                <c:pt idx="89">
                  <c:v>59.758818181818199</c:v>
                </c:pt>
                <c:pt idx="90">
                  <c:v>56.355513833992099</c:v>
                </c:pt>
                <c:pt idx="91">
                  <c:v>56.835405295187897</c:v>
                </c:pt>
                <c:pt idx="92">
                  <c:v>45.881803689064597</c:v>
                </c:pt>
                <c:pt idx="93">
                  <c:v>28.023658008658</c:v>
                </c:pt>
                <c:pt idx="94">
                  <c:v>40.894783863479503</c:v>
                </c:pt>
                <c:pt idx="95">
                  <c:v>42.621494133885399</c:v>
                </c:pt>
                <c:pt idx="96">
                  <c:v>57.755978951000699</c:v>
                </c:pt>
                <c:pt idx="97">
                  <c:v>65.985317460317503</c:v>
                </c:pt>
                <c:pt idx="98">
                  <c:v>70.666363636363599</c:v>
                </c:pt>
                <c:pt idx="99">
                  <c:v>77.420638057594601</c:v>
                </c:pt>
                <c:pt idx="100">
                  <c:v>94.428249827467198</c:v>
                </c:pt>
                <c:pt idx="101">
                  <c:v>108.791291486291</c:v>
                </c:pt>
                <c:pt idx="102">
                  <c:v>93.336901311249207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7-D444-BF05-27109E7D329E}"/>
            </c:ext>
          </c:extLst>
        </c:ser>
        <c:ser>
          <c:idx val="1"/>
          <c:order val="1"/>
          <c:tx>
            <c:strRef>
              <c:f>'Distribution-BRIC'!$L$2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'Distribution-BRIC'!$L$3:$L$105</c:f>
              <c:numCache>
                <c:formatCode>General</c:formatCode>
                <c:ptCount val="103"/>
                <c:pt idx="0">
                  <c:v>19.771400966183599</c:v>
                </c:pt>
                <c:pt idx="1">
                  <c:v>21.745924901185798</c:v>
                </c:pt>
                <c:pt idx="2">
                  <c:v>22.382285902503298</c:v>
                </c:pt>
                <c:pt idx="3">
                  <c:v>24.707966622749201</c:v>
                </c:pt>
                <c:pt idx="4">
                  <c:v>22.795866804692899</c:v>
                </c:pt>
                <c:pt idx="5">
                  <c:v>19.908571428571399</c:v>
                </c:pt>
                <c:pt idx="6">
                  <c:v>19.778355919442902</c:v>
                </c:pt>
                <c:pt idx="7">
                  <c:v>19.881159420289901</c:v>
                </c:pt>
                <c:pt idx="8">
                  <c:v>15.9427575757576</c:v>
                </c:pt>
                <c:pt idx="9">
                  <c:v>14.5864718614719</c:v>
                </c:pt>
                <c:pt idx="10">
                  <c:v>14.1305307735743</c:v>
                </c:pt>
                <c:pt idx="11">
                  <c:v>12.8117199949809</c:v>
                </c:pt>
                <c:pt idx="12">
                  <c:v>13.033527950310599</c:v>
                </c:pt>
                <c:pt idx="13">
                  <c:v>17.647777777777801</c:v>
                </c:pt>
                <c:pt idx="14">
                  <c:v>21.7030303030303</c:v>
                </c:pt>
                <c:pt idx="15">
                  <c:v>24.569967689315501</c:v>
                </c:pt>
                <c:pt idx="16">
                  <c:v>28.826280193236698</c:v>
                </c:pt>
                <c:pt idx="17">
                  <c:v>28.830523056653501</c:v>
                </c:pt>
                <c:pt idx="18">
                  <c:v>31.687501725327799</c:v>
                </c:pt>
                <c:pt idx="19">
                  <c:v>32.006031746031802</c:v>
                </c:pt>
                <c:pt idx="20">
                  <c:v>28.769012516469001</c:v>
                </c:pt>
                <c:pt idx="21">
                  <c:v>27.8883988957902</c:v>
                </c:pt>
                <c:pt idx="22">
                  <c:v>26.704911725955199</c:v>
                </c:pt>
                <c:pt idx="23">
                  <c:v>20.370714913106202</c:v>
                </c:pt>
                <c:pt idx="24">
                  <c:v>21.630328847481</c:v>
                </c:pt>
                <c:pt idx="25">
                  <c:v>26.263758893280599</c:v>
                </c:pt>
                <c:pt idx="26">
                  <c:v>28.314740259740301</c:v>
                </c:pt>
                <c:pt idx="27">
                  <c:v>28.2424371039588</c:v>
                </c:pt>
                <c:pt idx="28">
                  <c:v>34.015262249827501</c:v>
                </c:pt>
                <c:pt idx="29">
                  <c:v>29.1020418470418</c:v>
                </c:pt>
                <c:pt idx="30">
                  <c:v>30.2635532342054</c:v>
                </c:pt>
                <c:pt idx="31">
                  <c:v>31.165905797101399</c:v>
                </c:pt>
                <c:pt idx="32">
                  <c:v>35.209744400527001</c:v>
                </c:pt>
                <c:pt idx="33">
                  <c:v>38.344437229437197</c:v>
                </c:pt>
                <c:pt idx="34">
                  <c:v>43.8272727272727</c:v>
                </c:pt>
                <c:pt idx="35">
                  <c:v>48.326182006399399</c:v>
                </c:pt>
                <c:pt idx="36">
                  <c:v>49.691816080055197</c:v>
                </c:pt>
                <c:pt idx="37">
                  <c:v>53.088131313131299</c:v>
                </c:pt>
                <c:pt idx="38">
                  <c:v>63.110567476002203</c:v>
                </c:pt>
                <c:pt idx="39">
                  <c:v>60.0160678210678</c:v>
                </c:pt>
                <c:pt idx="40">
                  <c:v>63.2254308300395</c:v>
                </c:pt>
                <c:pt idx="41">
                  <c:v>70.530119235836594</c:v>
                </c:pt>
                <c:pt idx="42">
                  <c:v>70.50972394755</c:v>
                </c:pt>
                <c:pt idx="43">
                  <c:v>60.065281385281402</c:v>
                </c:pt>
                <c:pt idx="44">
                  <c:v>58.204530303030303</c:v>
                </c:pt>
                <c:pt idx="45">
                  <c:v>64.988937198067603</c:v>
                </c:pt>
                <c:pt idx="46">
                  <c:v>75.357179183135699</c:v>
                </c:pt>
                <c:pt idx="47">
                  <c:v>90.822549093418701</c:v>
                </c:pt>
                <c:pt idx="48">
                  <c:v>97.949282263630096</c:v>
                </c:pt>
                <c:pt idx="49">
                  <c:v>123.978607503608</c:v>
                </c:pt>
                <c:pt idx="50">
                  <c:v>118.36634669678099</c:v>
                </c:pt>
                <c:pt idx="51">
                  <c:v>57.965420289855103</c:v>
                </c:pt>
                <c:pt idx="52">
                  <c:v>42.896469696969703</c:v>
                </c:pt>
                <c:pt idx="53">
                  <c:v>59.6117748917749</c:v>
                </c:pt>
                <c:pt idx="54">
                  <c:v>68.223569546395595</c:v>
                </c:pt>
                <c:pt idx="55">
                  <c:v>76.140556496643399</c:v>
                </c:pt>
                <c:pt idx="56">
                  <c:v>78.656248447205002</c:v>
                </c:pt>
                <c:pt idx="57">
                  <c:v>77.896399711399695</c:v>
                </c:pt>
                <c:pt idx="58">
                  <c:v>76.023030303030296</c:v>
                </c:pt>
                <c:pt idx="59">
                  <c:v>85.139324612585497</c:v>
                </c:pt>
                <c:pt idx="60">
                  <c:v>93.957820565907497</c:v>
                </c:pt>
                <c:pt idx="61">
                  <c:v>102.578448773449</c:v>
                </c:pt>
                <c:pt idx="62">
                  <c:v>89.686874960788003</c:v>
                </c:pt>
                <c:pt idx="63">
                  <c:v>94.029271284271303</c:v>
                </c:pt>
                <c:pt idx="64">
                  <c:v>102.862229437229</c:v>
                </c:pt>
                <c:pt idx="65">
                  <c:v>93.420324361628701</c:v>
                </c:pt>
                <c:pt idx="66">
                  <c:v>92.247283926218699</c:v>
                </c:pt>
                <c:pt idx="67">
                  <c:v>88.193429324298904</c:v>
                </c:pt>
                <c:pt idx="68">
                  <c:v>94.412704278812996</c:v>
                </c:pt>
                <c:pt idx="69">
                  <c:v>94.201394598155503</c:v>
                </c:pt>
                <c:pt idx="70">
                  <c:v>105.752404793274</c:v>
                </c:pt>
                <c:pt idx="71">
                  <c:v>97.432787816048702</c:v>
                </c:pt>
                <c:pt idx="72">
                  <c:v>98.745379572118694</c:v>
                </c:pt>
                <c:pt idx="73">
                  <c:v>103.13537518037499</c:v>
                </c:pt>
                <c:pt idx="74">
                  <c:v>97.512407302842107</c:v>
                </c:pt>
                <c:pt idx="75">
                  <c:v>73.084384057970993</c:v>
                </c:pt>
                <c:pt idx="76">
                  <c:v>48.7321818181818</c:v>
                </c:pt>
                <c:pt idx="77">
                  <c:v>57.865281385281399</c:v>
                </c:pt>
                <c:pt idx="78">
                  <c:v>46.540517598343698</c:v>
                </c:pt>
                <c:pt idx="79">
                  <c:v>42.0833204717987</c:v>
                </c:pt>
                <c:pt idx="80">
                  <c:v>33.354547964113202</c:v>
                </c:pt>
                <c:pt idx="81">
                  <c:v>45.555180375180399</c:v>
                </c:pt>
                <c:pt idx="82">
                  <c:v>44.949309868875098</c:v>
                </c:pt>
                <c:pt idx="83">
                  <c:v>49.111053391053403</c:v>
                </c:pt>
                <c:pt idx="84">
                  <c:v>51.791620553359699</c:v>
                </c:pt>
                <c:pt idx="85">
                  <c:v>48.306339920948602</c:v>
                </c:pt>
                <c:pt idx="86">
                  <c:v>48.121815044858501</c:v>
                </c:pt>
                <c:pt idx="87">
                  <c:v>55.410613275613301</c:v>
                </c:pt>
                <c:pt idx="88">
                  <c:v>62.8807457180501</c:v>
                </c:pt>
                <c:pt idx="89">
                  <c:v>68.029565217391294</c:v>
                </c:pt>
                <c:pt idx="90">
                  <c:v>69.730812252964398</c:v>
                </c:pt>
                <c:pt idx="91">
                  <c:v>58.620090971830102</c:v>
                </c:pt>
                <c:pt idx="92">
                  <c:v>54.797955831608</c:v>
                </c:pt>
                <c:pt idx="93">
                  <c:v>59.758818181818199</c:v>
                </c:pt>
                <c:pt idx="94">
                  <c:v>56.355513833992099</c:v>
                </c:pt>
                <c:pt idx="95">
                  <c:v>56.835405295187897</c:v>
                </c:pt>
                <c:pt idx="96">
                  <c:v>45.881803689064597</c:v>
                </c:pt>
                <c:pt idx="97">
                  <c:v>28.023658008658</c:v>
                </c:pt>
                <c:pt idx="98">
                  <c:v>40.894783863479503</c:v>
                </c:pt>
                <c:pt idx="99">
                  <c:v>42.621494133885399</c:v>
                </c:pt>
                <c:pt idx="100">
                  <c:v>57.755978951000699</c:v>
                </c:pt>
                <c:pt idx="101">
                  <c:v>65.985317460317503</c:v>
                </c:pt>
                <c:pt idx="102">
                  <c:v>70.666363636363599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7-D444-BF05-27109E7D329E}"/>
            </c:ext>
          </c:extLst>
        </c:ser>
        <c:ser>
          <c:idx val="2"/>
          <c:order val="2"/>
          <c:tx>
            <c:strRef>
              <c:f>'Distribution-BRIC'!$M$2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'Distribution-BRIC'!$M$3:$M$105</c:f>
              <c:numCache>
                <c:formatCode>General</c:formatCode>
                <c:ptCount val="103"/>
                <c:pt idx="0">
                  <c:v>19.908571428571399</c:v>
                </c:pt>
                <c:pt idx="1">
                  <c:v>19.778355919442902</c:v>
                </c:pt>
                <c:pt idx="2">
                  <c:v>19.881159420289901</c:v>
                </c:pt>
                <c:pt idx="3">
                  <c:v>15.9427575757576</c:v>
                </c:pt>
                <c:pt idx="4">
                  <c:v>14.5864718614719</c:v>
                </c:pt>
                <c:pt idx="5">
                  <c:v>14.1305307735743</c:v>
                </c:pt>
                <c:pt idx="6">
                  <c:v>12.8117199949809</c:v>
                </c:pt>
                <c:pt idx="7">
                  <c:v>13.033527950310599</c:v>
                </c:pt>
                <c:pt idx="8">
                  <c:v>17.647777777777801</c:v>
                </c:pt>
                <c:pt idx="9">
                  <c:v>21.7030303030303</c:v>
                </c:pt>
                <c:pt idx="10">
                  <c:v>24.569967689315501</c:v>
                </c:pt>
                <c:pt idx="11">
                  <c:v>28.826280193236698</c:v>
                </c:pt>
                <c:pt idx="12">
                  <c:v>28.830523056653501</c:v>
                </c:pt>
                <c:pt idx="13">
                  <c:v>31.687501725327799</c:v>
                </c:pt>
                <c:pt idx="14">
                  <c:v>32.006031746031802</c:v>
                </c:pt>
                <c:pt idx="15">
                  <c:v>28.769012516469001</c:v>
                </c:pt>
                <c:pt idx="16">
                  <c:v>27.8883988957902</c:v>
                </c:pt>
                <c:pt idx="17">
                  <c:v>26.704911725955199</c:v>
                </c:pt>
                <c:pt idx="18">
                  <c:v>20.370714913106202</c:v>
                </c:pt>
                <c:pt idx="19">
                  <c:v>21.630328847481</c:v>
                </c:pt>
                <c:pt idx="20">
                  <c:v>26.263758893280599</c:v>
                </c:pt>
                <c:pt idx="21">
                  <c:v>28.314740259740301</c:v>
                </c:pt>
                <c:pt idx="22">
                  <c:v>28.2424371039588</c:v>
                </c:pt>
                <c:pt idx="23">
                  <c:v>34.015262249827501</c:v>
                </c:pt>
                <c:pt idx="24">
                  <c:v>29.1020418470418</c:v>
                </c:pt>
                <c:pt idx="25">
                  <c:v>30.2635532342054</c:v>
                </c:pt>
                <c:pt idx="26">
                  <c:v>31.165905797101399</c:v>
                </c:pt>
                <c:pt idx="27">
                  <c:v>35.209744400527001</c:v>
                </c:pt>
                <c:pt idx="28">
                  <c:v>38.344437229437197</c:v>
                </c:pt>
                <c:pt idx="29">
                  <c:v>43.8272727272727</c:v>
                </c:pt>
                <c:pt idx="30">
                  <c:v>48.326182006399399</c:v>
                </c:pt>
                <c:pt idx="31">
                  <c:v>49.691816080055197</c:v>
                </c:pt>
                <c:pt idx="32">
                  <c:v>53.088131313131299</c:v>
                </c:pt>
                <c:pt idx="33">
                  <c:v>63.110567476002203</c:v>
                </c:pt>
                <c:pt idx="34">
                  <c:v>60.0160678210678</c:v>
                </c:pt>
                <c:pt idx="35">
                  <c:v>63.2254308300395</c:v>
                </c:pt>
                <c:pt idx="36">
                  <c:v>70.530119235836594</c:v>
                </c:pt>
                <c:pt idx="37">
                  <c:v>70.50972394755</c:v>
                </c:pt>
                <c:pt idx="38">
                  <c:v>60.065281385281402</c:v>
                </c:pt>
                <c:pt idx="39">
                  <c:v>58.204530303030303</c:v>
                </c:pt>
                <c:pt idx="40">
                  <c:v>64.988937198067603</c:v>
                </c:pt>
                <c:pt idx="41">
                  <c:v>75.357179183135699</c:v>
                </c:pt>
                <c:pt idx="42">
                  <c:v>90.822549093418701</c:v>
                </c:pt>
                <c:pt idx="43">
                  <c:v>97.949282263630096</c:v>
                </c:pt>
                <c:pt idx="44">
                  <c:v>123.978607503608</c:v>
                </c:pt>
                <c:pt idx="45">
                  <c:v>118.36634669678099</c:v>
                </c:pt>
                <c:pt idx="46">
                  <c:v>57.965420289855103</c:v>
                </c:pt>
                <c:pt idx="47">
                  <c:v>42.896469696969703</c:v>
                </c:pt>
                <c:pt idx="48">
                  <c:v>59.6117748917749</c:v>
                </c:pt>
                <c:pt idx="49">
                  <c:v>68.223569546395595</c:v>
                </c:pt>
                <c:pt idx="50">
                  <c:v>76.140556496643399</c:v>
                </c:pt>
                <c:pt idx="51">
                  <c:v>78.656248447205002</c:v>
                </c:pt>
                <c:pt idx="52">
                  <c:v>77.896399711399695</c:v>
                </c:pt>
                <c:pt idx="53">
                  <c:v>76.023030303030296</c:v>
                </c:pt>
                <c:pt idx="54">
                  <c:v>85.139324612585497</c:v>
                </c:pt>
                <c:pt idx="55">
                  <c:v>93.957820565907497</c:v>
                </c:pt>
                <c:pt idx="56">
                  <c:v>102.578448773449</c:v>
                </c:pt>
                <c:pt idx="57">
                  <c:v>89.686874960788003</c:v>
                </c:pt>
                <c:pt idx="58">
                  <c:v>94.029271284271303</c:v>
                </c:pt>
                <c:pt idx="59">
                  <c:v>102.862229437229</c:v>
                </c:pt>
                <c:pt idx="60">
                  <c:v>93.420324361628701</c:v>
                </c:pt>
                <c:pt idx="61">
                  <c:v>92.247283926218699</c:v>
                </c:pt>
                <c:pt idx="62">
                  <c:v>88.193429324298904</c:v>
                </c:pt>
                <c:pt idx="63">
                  <c:v>94.412704278812996</c:v>
                </c:pt>
                <c:pt idx="64">
                  <c:v>94.201394598155503</c:v>
                </c:pt>
                <c:pt idx="65">
                  <c:v>105.752404793274</c:v>
                </c:pt>
                <c:pt idx="66">
                  <c:v>97.432787816048702</c:v>
                </c:pt>
                <c:pt idx="67">
                  <c:v>98.745379572118694</c:v>
                </c:pt>
                <c:pt idx="68">
                  <c:v>103.13537518037499</c:v>
                </c:pt>
                <c:pt idx="69">
                  <c:v>97.512407302842107</c:v>
                </c:pt>
                <c:pt idx="70">
                  <c:v>73.084384057970993</c:v>
                </c:pt>
                <c:pt idx="71">
                  <c:v>48.7321818181818</c:v>
                </c:pt>
                <c:pt idx="72">
                  <c:v>57.865281385281399</c:v>
                </c:pt>
                <c:pt idx="73">
                  <c:v>46.540517598343698</c:v>
                </c:pt>
                <c:pt idx="74">
                  <c:v>42.0833204717987</c:v>
                </c:pt>
                <c:pt idx="75">
                  <c:v>33.354547964113202</c:v>
                </c:pt>
                <c:pt idx="76">
                  <c:v>45.555180375180399</c:v>
                </c:pt>
                <c:pt idx="77">
                  <c:v>44.949309868875098</c:v>
                </c:pt>
                <c:pt idx="78">
                  <c:v>49.111053391053403</c:v>
                </c:pt>
                <c:pt idx="79">
                  <c:v>51.791620553359699</c:v>
                </c:pt>
                <c:pt idx="80">
                  <c:v>48.306339920948602</c:v>
                </c:pt>
                <c:pt idx="81">
                  <c:v>48.121815044858501</c:v>
                </c:pt>
                <c:pt idx="82">
                  <c:v>55.410613275613301</c:v>
                </c:pt>
                <c:pt idx="83">
                  <c:v>62.8807457180501</c:v>
                </c:pt>
                <c:pt idx="84">
                  <c:v>68.029565217391294</c:v>
                </c:pt>
                <c:pt idx="85">
                  <c:v>69.730812252964398</c:v>
                </c:pt>
                <c:pt idx="86">
                  <c:v>58.620090971830102</c:v>
                </c:pt>
                <c:pt idx="87">
                  <c:v>54.797955831608</c:v>
                </c:pt>
                <c:pt idx="88">
                  <c:v>59.758818181818199</c:v>
                </c:pt>
                <c:pt idx="89">
                  <c:v>56.355513833992099</c:v>
                </c:pt>
                <c:pt idx="90">
                  <c:v>56.835405295187897</c:v>
                </c:pt>
                <c:pt idx="91">
                  <c:v>45.881803689064597</c:v>
                </c:pt>
                <c:pt idx="92">
                  <c:v>28.023658008658</c:v>
                </c:pt>
                <c:pt idx="93">
                  <c:v>40.894783863479503</c:v>
                </c:pt>
                <c:pt idx="94">
                  <c:v>42.621494133885399</c:v>
                </c:pt>
                <c:pt idx="95">
                  <c:v>57.755978951000699</c:v>
                </c:pt>
                <c:pt idx="96">
                  <c:v>65.985317460317503</c:v>
                </c:pt>
                <c:pt idx="97">
                  <c:v>70.666363636363599</c:v>
                </c:pt>
                <c:pt idx="98">
                  <c:v>77.420638057594601</c:v>
                </c:pt>
                <c:pt idx="99">
                  <c:v>94.428249827467198</c:v>
                </c:pt>
                <c:pt idx="100">
                  <c:v>108.791291486291</c:v>
                </c:pt>
                <c:pt idx="101">
                  <c:v>93.336901311249207</c:v>
                </c:pt>
                <c:pt idx="102">
                  <c:v>82.648282828282802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57-D444-BF05-27109E7D329E}"/>
            </c:ext>
          </c:extLst>
        </c:ser>
        <c:ser>
          <c:idx val="3"/>
          <c:order val="3"/>
          <c:tx>
            <c:strRef>
              <c:f>'Distribution-BRIC'!$N$2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'Distribution-BRIC'!$N$3:$N$105</c:f>
              <c:numCache>
                <c:formatCode>General</c:formatCode>
                <c:ptCount val="103"/>
                <c:pt idx="0">
                  <c:v>10.9</c:v>
                </c:pt>
                <c:pt idx="1">
                  <c:v>9.4</c:v>
                </c:pt>
                <c:pt idx="2">
                  <c:v>9.1999999999999993</c:v>
                </c:pt>
                <c:pt idx="3">
                  <c:v>10.3</c:v>
                </c:pt>
                <c:pt idx="4">
                  <c:v>10.1</c:v>
                </c:pt>
                <c:pt idx="5">
                  <c:v>10</c:v>
                </c:pt>
                <c:pt idx="6">
                  <c:v>8.6</c:v>
                </c:pt>
                <c:pt idx="7">
                  <c:v>8.6</c:v>
                </c:pt>
                <c:pt idx="8">
                  <c:v>7.3</c:v>
                </c:pt>
                <c:pt idx="9">
                  <c:v>6.9</c:v>
                </c:pt>
                <c:pt idx="10">
                  <c:v>7.8</c:v>
                </c:pt>
                <c:pt idx="11">
                  <c:v>9.1</c:v>
                </c:pt>
                <c:pt idx="12">
                  <c:v>8.9</c:v>
                </c:pt>
                <c:pt idx="13">
                  <c:v>7.9</c:v>
                </c:pt>
                <c:pt idx="14">
                  <c:v>7.6</c:v>
                </c:pt>
                <c:pt idx="15">
                  <c:v>6.7</c:v>
                </c:pt>
                <c:pt idx="16">
                  <c:v>8.6999999999999993</c:v>
                </c:pt>
                <c:pt idx="17">
                  <c:v>9.1</c:v>
                </c:pt>
                <c:pt idx="18">
                  <c:v>8.8000000000000007</c:v>
                </c:pt>
                <c:pt idx="19">
                  <c:v>7.5</c:v>
                </c:pt>
                <c:pt idx="20">
                  <c:v>9.5</c:v>
                </c:pt>
                <c:pt idx="21">
                  <c:v>8.6</c:v>
                </c:pt>
                <c:pt idx="22">
                  <c:v>8</c:v>
                </c:pt>
                <c:pt idx="23">
                  <c:v>7.5</c:v>
                </c:pt>
                <c:pt idx="24">
                  <c:v>8.9</c:v>
                </c:pt>
                <c:pt idx="25">
                  <c:v>8.8000000000000007</c:v>
                </c:pt>
                <c:pt idx="26">
                  <c:v>9.6</c:v>
                </c:pt>
                <c:pt idx="27">
                  <c:v>9.1</c:v>
                </c:pt>
                <c:pt idx="28">
                  <c:v>11.1</c:v>
                </c:pt>
                <c:pt idx="29">
                  <c:v>9.1</c:v>
                </c:pt>
                <c:pt idx="30">
                  <c:v>10</c:v>
                </c:pt>
                <c:pt idx="31">
                  <c:v>10</c:v>
                </c:pt>
                <c:pt idx="32">
                  <c:v>10.6</c:v>
                </c:pt>
                <c:pt idx="33">
                  <c:v>11.6</c:v>
                </c:pt>
                <c:pt idx="34">
                  <c:v>9.8000000000000007</c:v>
                </c:pt>
                <c:pt idx="35">
                  <c:v>8.8000000000000007</c:v>
                </c:pt>
                <c:pt idx="36">
                  <c:v>11.1</c:v>
                </c:pt>
                <c:pt idx="37">
                  <c:v>11.1</c:v>
                </c:pt>
                <c:pt idx="38">
                  <c:v>10.8</c:v>
                </c:pt>
                <c:pt idx="39">
                  <c:v>12.4</c:v>
                </c:pt>
                <c:pt idx="40">
                  <c:v>12.5</c:v>
                </c:pt>
                <c:pt idx="41">
                  <c:v>13.7</c:v>
                </c:pt>
                <c:pt idx="42">
                  <c:v>12.2</c:v>
                </c:pt>
                <c:pt idx="43">
                  <c:v>12.5</c:v>
                </c:pt>
                <c:pt idx="44">
                  <c:v>13.8</c:v>
                </c:pt>
                <c:pt idx="45">
                  <c:v>15</c:v>
                </c:pt>
                <c:pt idx="46">
                  <c:v>14.3</c:v>
                </c:pt>
                <c:pt idx="47">
                  <c:v>13.9</c:v>
                </c:pt>
                <c:pt idx="48">
                  <c:v>11.5</c:v>
                </c:pt>
                <c:pt idx="49">
                  <c:v>10.9</c:v>
                </c:pt>
                <c:pt idx="50">
                  <c:v>9.5</c:v>
                </c:pt>
                <c:pt idx="51">
                  <c:v>7.1</c:v>
                </c:pt>
                <c:pt idx="52">
                  <c:v>6.4</c:v>
                </c:pt>
                <c:pt idx="53">
                  <c:v>8.1999999999999993</c:v>
                </c:pt>
                <c:pt idx="54">
                  <c:v>10.6</c:v>
                </c:pt>
                <c:pt idx="55">
                  <c:v>11.9</c:v>
                </c:pt>
                <c:pt idx="56">
                  <c:v>12.2</c:v>
                </c:pt>
                <c:pt idx="57">
                  <c:v>10.8</c:v>
                </c:pt>
                <c:pt idx="58">
                  <c:v>9.9</c:v>
                </c:pt>
                <c:pt idx="59">
                  <c:v>9.9</c:v>
                </c:pt>
                <c:pt idx="60">
                  <c:v>10.199999999999999</c:v>
                </c:pt>
                <c:pt idx="61">
                  <c:v>10</c:v>
                </c:pt>
                <c:pt idx="62">
                  <c:v>9.4</c:v>
                </c:pt>
                <c:pt idx="63">
                  <c:v>8.8000000000000007</c:v>
                </c:pt>
                <c:pt idx="64">
                  <c:v>8.1</c:v>
                </c:pt>
                <c:pt idx="65">
                  <c:v>7.7</c:v>
                </c:pt>
                <c:pt idx="66">
                  <c:v>7.5</c:v>
                </c:pt>
                <c:pt idx="67">
                  <c:v>8.1</c:v>
                </c:pt>
                <c:pt idx="68">
                  <c:v>7.9</c:v>
                </c:pt>
                <c:pt idx="69">
                  <c:v>7.6</c:v>
                </c:pt>
                <c:pt idx="70">
                  <c:v>7.9</c:v>
                </c:pt>
                <c:pt idx="71">
                  <c:v>7.7</c:v>
                </c:pt>
                <c:pt idx="72">
                  <c:v>7.5</c:v>
                </c:pt>
                <c:pt idx="73">
                  <c:v>7.6</c:v>
                </c:pt>
                <c:pt idx="74">
                  <c:v>7.2</c:v>
                </c:pt>
                <c:pt idx="75">
                  <c:v>7.3</c:v>
                </c:pt>
                <c:pt idx="76">
                  <c:v>7.1</c:v>
                </c:pt>
                <c:pt idx="77">
                  <c:v>7.1</c:v>
                </c:pt>
                <c:pt idx="78">
                  <c:v>7</c:v>
                </c:pt>
                <c:pt idx="79">
                  <c:v>6.9</c:v>
                </c:pt>
                <c:pt idx="80">
                  <c:v>6.9</c:v>
                </c:pt>
                <c:pt idx="81">
                  <c:v>6.8</c:v>
                </c:pt>
                <c:pt idx="82">
                  <c:v>6.8</c:v>
                </c:pt>
                <c:pt idx="83">
                  <c:v>6.9</c:v>
                </c:pt>
                <c:pt idx="84">
                  <c:v>7</c:v>
                </c:pt>
                <c:pt idx="85">
                  <c:v>7</c:v>
                </c:pt>
                <c:pt idx="86">
                  <c:v>6.9</c:v>
                </c:pt>
                <c:pt idx="87">
                  <c:v>6.8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6.5</c:v>
                </c:pt>
                <c:pt idx="92">
                  <c:v>6.3</c:v>
                </c:pt>
                <c:pt idx="93">
                  <c:v>6</c:v>
                </c:pt>
                <c:pt idx="94">
                  <c:v>5.9</c:v>
                </c:pt>
                <c:pt idx="95">
                  <c:v>5.8</c:v>
                </c:pt>
                <c:pt idx="96">
                  <c:v>-6.9</c:v>
                </c:pt>
                <c:pt idx="97">
                  <c:v>3.1</c:v>
                </c:pt>
                <c:pt idx="98">
                  <c:v>4.8</c:v>
                </c:pt>
                <c:pt idx="99">
                  <c:v>6.4</c:v>
                </c:pt>
                <c:pt idx="100">
                  <c:v>18.7</c:v>
                </c:pt>
                <c:pt idx="101">
                  <c:v>8.3000000000000007</c:v>
                </c:pt>
                <c:pt idx="102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57-D444-BF05-27109E7D3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367088"/>
        <c:axId val="440171584"/>
      </c:lineChart>
      <c:catAx>
        <c:axId val="44036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71584"/>
        <c:crosses val="autoZero"/>
        <c:auto val="1"/>
        <c:lblAlgn val="ctr"/>
        <c:lblOffset val="100"/>
        <c:noMultiLvlLbl val="0"/>
      </c:catAx>
      <c:valAx>
        <c:axId val="44017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Effective Exchange Rate - BRIC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'Distribution-BRIC'!$P$2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'Distribution-BRIC'!$P$3:$P$105</c:f>
              <c:numCache>
                <c:formatCode>General</c:formatCode>
                <c:ptCount val="103"/>
                <c:pt idx="0">
                  <c:v>166.92</c:v>
                </c:pt>
                <c:pt idx="1">
                  <c:v>166.07</c:v>
                </c:pt>
                <c:pt idx="2">
                  <c:v>165.95</c:v>
                </c:pt>
                <c:pt idx="3">
                  <c:v>168.37</c:v>
                </c:pt>
                <c:pt idx="4">
                  <c:v>168.3</c:v>
                </c:pt>
                <c:pt idx="5">
                  <c:v>166.81</c:v>
                </c:pt>
                <c:pt idx="6">
                  <c:v>159.54</c:v>
                </c:pt>
                <c:pt idx="7">
                  <c:v>153.13</c:v>
                </c:pt>
                <c:pt idx="8">
                  <c:v>101.72</c:v>
                </c:pt>
                <c:pt idx="9">
                  <c:v>111.68</c:v>
                </c:pt>
                <c:pt idx="10">
                  <c:v>104.42</c:v>
                </c:pt>
                <c:pt idx="11">
                  <c:v>110.93</c:v>
                </c:pt>
                <c:pt idx="12">
                  <c:v>118.99</c:v>
                </c:pt>
                <c:pt idx="13">
                  <c:v>115.97</c:v>
                </c:pt>
                <c:pt idx="14">
                  <c:v>120.35</c:v>
                </c:pt>
                <c:pt idx="15">
                  <c:v>113.3</c:v>
                </c:pt>
                <c:pt idx="16">
                  <c:v>107.93</c:v>
                </c:pt>
                <c:pt idx="17">
                  <c:v>97.42</c:v>
                </c:pt>
                <c:pt idx="18">
                  <c:v>87.37</c:v>
                </c:pt>
                <c:pt idx="19">
                  <c:v>101.82</c:v>
                </c:pt>
                <c:pt idx="20">
                  <c:v>110.97</c:v>
                </c:pt>
                <c:pt idx="21">
                  <c:v>95.75</c:v>
                </c:pt>
                <c:pt idx="22">
                  <c:v>78.86</c:v>
                </c:pt>
                <c:pt idx="23">
                  <c:v>75.37</c:v>
                </c:pt>
                <c:pt idx="24">
                  <c:v>79.97</c:v>
                </c:pt>
                <c:pt idx="25">
                  <c:v>93.87</c:v>
                </c:pt>
                <c:pt idx="26">
                  <c:v>94.54</c:v>
                </c:pt>
                <c:pt idx="27">
                  <c:v>92.04</c:v>
                </c:pt>
                <c:pt idx="28">
                  <c:v>93.04</c:v>
                </c:pt>
                <c:pt idx="29">
                  <c:v>87.57</c:v>
                </c:pt>
                <c:pt idx="30">
                  <c:v>96.01</c:v>
                </c:pt>
                <c:pt idx="31">
                  <c:v>99.31</c:v>
                </c:pt>
                <c:pt idx="32">
                  <c:v>100.4</c:v>
                </c:pt>
                <c:pt idx="33">
                  <c:v>116.17</c:v>
                </c:pt>
                <c:pt idx="34">
                  <c:v>120.8</c:v>
                </c:pt>
                <c:pt idx="35">
                  <c:v>125.49</c:v>
                </c:pt>
                <c:pt idx="36">
                  <c:v>132.57</c:v>
                </c:pt>
                <c:pt idx="37">
                  <c:v>123.8</c:v>
                </c:pt>
                <c:pt idx="38">
                  <c:v>128.21</c:v>
                </c:pt>
                <c:pt idx="39">
                  <c:v>127.61</c:v>
                </c:pt>
                <c:pt idx="40">
                  <c:v>131.78</c:v>
                </c:pt>
                <c:pt idx="41">
                  <c:v>140.57</c:v>
                </c:pt>
                <c:pt idx="42">
                  <c:v>140.97</c:v>
                </c:pt>
                <c:pt idx="43">
                  <c:v>147.07</c:v>
                </c:pt>
                <c:pt idx="44">
                  <c:v>149.31</c:v>
                </c:pt>
                <c:pt idx="45">
                  <c:v>157.59</c:v>
                </c:pt>
                <c:pt idx="46">
                  <c:v>148.75</c:v>
                </c:pt>
                <c:pt idx="47">
                  <c:v>120.32</c:v>
                </c:pt>
                <c:pt idx="48">
                  <c:v>129.31</c:v>
                </c:pt>
                <c:pt idx="49">
                  <c:v>148.05000000000001</c:v>
                </c:pt>
                <c:pt idx="50">
                  <c:v>156.4</c:v>
                </c:pt>
                <c:pt idx="51">
                  <c:v>161.86000000000001</c:v>
                </c:pt>
                <c:pt idx="52">
                  <c:v>162.82</c:v>
                </c:pt>
                <c:pt idx="53">
                  <c:v>167.52</c:v>
                </c:pt>
                <c:pt idx="54">
                  <c:v>169.92</c:v>
                </c:pt>
                <c:pt idx="55">
                  <c:v>172.72</c:v>
                </c:pt>
                <c:pt idx="56">
                  <c:v>174.13</c:v>
                </c:pt>
                <c:pt idx="57">
                  <c:v>180.44</c:v>
                </c:pt>
                <c:pt idx="58">
                  <c:v>168.53</c:v>
                </c:pt>
                <c:pt idx="59">
                  <c:v>164.78</c:v>
                </c:pt>
                <c:pt idx="60">
                  <c:v>167.16</c:v>
                </c:pt>
                <c:pt idx="61">
                  <c:v>151.63999999999999</c:v>
                </c:pt>
                <c:pt idx="62">
                  <c:v>151.78</c:v>
                </c:pt>
                <c:pt idx="63">
                  <c:v>149.87</c:v>
                </c:pt>
                <c:pt idx="64">
                  <c:v>160.94999999999999</c:v>
                </c:pt>
                <c:pt idx="65">
                  <c:v>149.33000000000001</c:v>
                </c:pt>
                <c:pt idx="66">
                  <c:v>142.97999999999999</c:v>
                </c:pt>
                <c:pt idx="67">
                  <c:v>141.35</c:v>
                </c:pt>
                <c:pt idx="68">
                  <c:v>146.88</c:v>
                </c:pt>
                <c:pt idx="69">
                  <c:v>154.49</c:v>
                </c:pt>
                <c:pt idx="70">
                  <c:v>151.5</c:v>
                </c:pt>
                <c:pt idx="71">
                  <c:v>141.07</c:v>
                </c:pt>
                <c:pt idx="72">
                  <c:v>127.47</c:v>
                </c:pt>
                <c:pt idx="73">
                  <c:v>129.46</c:v>
                </c:pt>
                <c:pt idx="74">
                  <c:v>107.31</c:v>
                </c:pt>
                <c:pt idx="75">
                  <c:v>113.26</c:v>
                </c:pt>
                <c:pt idx="76">
                  <c:v>122.39</c:v>
                </c:pt>
                <c:pt idx="77">
                  <c:v>131.44</c:v>
                </c:pt>
                <c:pt idx="78">
                  <c:v>140.43</c:v>
                </c:pt>
                <c:pt idx="79">
                  <c:v>141.62</c:v>
                </c:pt>
                <c:pt idx="80">
                  <c:v>149.41999999999999</c:v>
                </c:pt>
                <c:pt idx="81">
                  <c:v>139.06</c:v>
                </c:pt>
                <c:pt idx="82">
                  <c:v>142.63</c:v>
                </c:pt>
                <c:pt idx="83">
                  <c:v>137.15</c:v>
                </c:pt>
                <c:pt idx="84">
                  <c:v>135.15</c:v>
                </c:pt>
                <c:pt idx="85">
                  <c:v>124.63</c:v>
                </c:pt>
                <c:pt idx="86">
                  <c:v>118.71</c:v>
                </c:pt>
                <c:pt idx="87">
                  <c:v>126.26</c:v>
                </c:pt>
                <c:pt idx="88">
                  <c:v>127.55</c:v>
                </c:pt>
                <c:pt idx="89">
                  <c:v>127.82</c:v>
                </c:pt>
                <c:pt idx="90">
                  <c:v>122.76</c:v>
                </c:pt>
                <c:pt idx="91">
                  <c:v>122.93</c:v>
                </c:pt>
                <c:pt idx="92">
                  <c:v>105.71</c:v>
                </c:pt>
                <c:pt idx="93">
                  <c:v>99.02</c:v>
                </c:pt>
                <c:pt idx="94">
                  <c:v>93.8</c:v>
                </c:pt>
                <c:pt idx="95">
                  <c:v>98.4</c:v>
                </c:pt>
                <c:pt idx="96">
                  <c:v>91.14</c:v>
                </c:pt>
                <c:pt idx="97">
                  <c:v>101.92</c:v>
                </c:pt>
                <c:pt idx="98">
                  <c:v>100.29</c:v>
                </c:pt>
                <c:pt idx="99">
                  <c:v>95.95</c:v>
                </c:pt>
                <c:pt idx="100">
                  <c:v>110.13</c:v>
                </c:pt>
                <c:pt idx="101">
                  <c:v>111.55</c:v>
                </c:pt>
                <c:pt idx="102">
                  <c:v>108.65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9-2642-AA79-B16E0B3AEC84}"/>
            </c:ext>
          </c:extLst>
        </c:ser>
        <c:ser>
          <c:idx val="1"/>
          <c:order val="1"/>
          <c:tx>
            <c:strRef>
              <c:f>'Distribution-BRIC'!$Q$2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'Distribution-BRIC'!$Q$3:$Q$105</c:f>
              <c:numCache>
                <c:formatCode>General</c:formatCode>
                <c:ptCount val="103"/>
                <c:pt idx="0">
                  <c:v>105.12</c:v>
                </c:pt>
                <c:pt idx="1">
                  <c:v>106.65</c:v>
                </c:pt>
                <c:pt idx="2">
                  <c:v>99.84</c:v>
                </c:pt>
                <c:pt idx="3">
                  <c:v>101.88</c:v>
                </c:pt>
                <c:pt idx="4">
                  <c:v>108.94</c:v>
                </c:pt>
                <c:pt idx="5">
                  <c:v>110.52</c:v>
                </c:pt>
                <c:pt idx="6">
                  <c:v>112.11</c:v>
                </c:pt>
                <c:pt idx="7">
                  <c:v>114.64</c:v>
                </c:pt>
                <c:pt idx="8">
                  <c:v>115.91</c:v>
                </c:pt>
                <c:pt idx="9">
                  <c:v>114.96</c:v>
                </c:pt>
                <c:pt idx="10">
                  <c:v>67.41</c:v>
                </c:pt>
                <c:pt idx="11">
                  <c:v>59.2</c:v>
                </c:pt>
                <c:pt idx="12">
                  <c:v>59.67</c:v>
                </c:pt>
                <c:pt idx="13">
                  <c:v>64.62</c:v>
                </c:pt>
                <c:pt idx="14">
                  <c:v>63.98</c:v>
                </c:pt>
                <c:pt idx="15">
                  <c:v>63.68</c:v>
                </c:pt>
                <c:pt idx="16">
                  <c:v>63.72</c:v>
                </c:pt>
                <c:pt idx="17">
                  <c:v>68.349999999999994</c:v>
                </c:pt>
                <c:pt idx="18">
                  <c:v>75.23</c:v>
                </c:pt>
                <c:pt idx="19">
                  <c:v>77.569999999999993</c:v>
                </c:pt>
                <c:pt idx="20">
                  <c:v>81.430000000000007</c:v>
                </c:pt>
                <c:pt idx="21">
                  <c:v>86.77</c:v>
                </c:pt>
                <c:pt idx="22">
                  <c:v>83.95</c:v>
                </c:pt>
                <c:pt idx="23">
                  <c:v>86.08</c:v>
                </c:pt>
                <c:pt idx="24">
                  <c:v>88.29</c:v>
                </c:pt>
                <c:pt idx="25">
                  <c:v>85.08</c:v>
                </c:pt>
                <c:pt idx="26">
                  <c:v>84.02</c:v>
                </c:pt>
                <c:pt idx="27">
                  <c:v>84.41</c:v>
                </c:pt>
                <c:pt idx="28">
                  <c:v>86.22</c:v>
                </c:pt>
                <c:pt idx="29">
                  <c:v>86.67</c:v>
                </c:pt>
                <c:pt idx="30">
                  <c:v>88.12</c:v>
                </c:pt>
                <c:pt idx="31">
                  <c:v>88.74</c:v>
                </c:pt>
                <c:pt idx="32">
                  <c:v>93.64</c:v>
                </c:pt>
                <c:pt idx="33">
                  <c:v>94.44</c:v>
                </c:pt>
                <c:pt idx="34">
                  <c:v>94.75</c:v>
                </c:pt>
                <c:pt idx="35">
                  <c:v>95.04</c:v>
                </c:pt>
                <c:pt idx="36">
                  <c:v>100.76</c:v>
                </c:pt>
                <c:pt idx="37">
                  <c:v>105.02</c:v>
                </c:pt>
                <c:pt idx="38">
                  <c:v>104.74</c:v>
                </c:pt>
                <c:pt idx="39">
                  <c:v>107.63</c:v>
                </c:pt>
                <c:pt idx="40">
                  <c:v>114.63</c:v>
                </c:pt>
                <c:pt idx="41">
                  <c:v>115.37</c:v>
                </c:pt>
                <c:pt idx="42">
                  <c:v>116.37</c:v>
                </c:pt>
                <c:pt idx="43">
                  <c:v>116.29</c:v>
                </c:pt>
                <c:pt idx="44">
                  <c:v>120.11</c:v>
                </c:pt>
                <c:pt idx="45">
                  <c:v>121.04</c:v>
                </c:pt>
                <c:pt idx="46">
                  <c:v>121.81</c:v>
                </c:pt>
                <c:pt idx="47">
                  <c:v>124.28</c:v>
                </c:pt>
                <c:pt idx="48">
                  <c:v>126.82</c:v>
                </c:pt>
                <c:pt idx="49">
                  <c:v>130.16999999999999</c:v>
                </c:pt>
                <c:pt idx="50">
                  <c:v>129.88</c:v>
                </c:pt>
                <c:pt idx="51">
                  <c:v>128.75</c:v>
                </c:pt>
                <c:pt idx="52">
                  <c:v>114.12</c:v>
                </c:pt>
                <c:pt idx="53">
                  <c:v>121.34</c:v>
                </c:pt>
                <c:pt idx="54">
                  <c:v>119.19</c:v>
                </c:pt>
                <c:pt idx="55">
                  <c:v>121.31</c:v>
                </c:pt>
                <c:pt idx="56">
                  <c:v>130.58000000000001</c:v>
                </c:pt>
                <c:pt idx="57">
                  <c:v>132.66999999999999</c:v>
                </c:pt>
                <c:pt idx="58">
                  <c:v>129.25</c:v>
                </c:pt>
                <c:pt idx="59">
                  <c:v>129.33000000000001</c:v>
                </c:pt>
                <c:pt idx="60">
                  <c:v>138.4</c:v>
                </c:pt>
                <c:pt idx="61">
                  <c:v>138.4</c:v>
                </c:pt>
                <c:pt idx="62">
                  <c:v>128.68</c:v>
                </c:pt>
                <c:pt idx="63">
                  <c:v>130.16</c:v>
                </c:pt>
                <c:pt idx="64">
                  <c:v>139.22999999999999</c:v>
                </c:pt>
                <c:pt idx="65">
                  <c:v>131</c:v>
                </c:pt>
                <c:pt idx="66">
                  <c:v>135.52000000000001</c:v>
                </c:pt>
                <c:pt idx="67">
                  <c:v>138.31</c:v>
                </c:pt>
                <c:pt idx="68">
                  <c:v>142.03</c:v>
                </c:pt>
                <c:pt idx="69">
                  <c:v>136.72</c:v>
                </c:pt>
                <c:pt idx="70">
                  <c:v>135.91999999999999</c:v>
                </c:pt>
                <c:pt idx="71">
                  <c:v>135.12</c:v>
                </c:pt>
                <c:pt idx="72">
                  <c:v>125.19</c:v>
                </c:pt>
                <c:pt idx="73">
                  <c:v>134.96</c:v>
                </c:pt>
                <c:pt idx="74">
                  <c:v>127.16</c:v>
                </c:pt>
                <c:pt idx="75">
                  <c:v>93.1</c:v>
                </c:pt>
                <c:pt idx="76">
                  <c:v>100.55</c:v>
                </c:pt>
                <c:pt idx="77">
                  <c:v>109.52</c:v>
                </c:pt>
                <c:pt idx="78">
                  <c:v>92.77</c:v>
                </c:pt>
                <c:pt idx="79">
                  <c:v>91.8</c:v>
                </c:pt>
                <c:pt idx="80">
                  <c:v>92.45</c:v>
                </c:pt>
                <c:pt idx="81">
                  <c:v>99.64</c:v>
                </c:pt>
                <c:pt idx="82">
                  <c:v>101.31</c:v>
                </c:pt>
                <c:pt idx="83">
                  <c:v>112.23</c:v>
                </c:pt>
                <c:pt idx="84">
                  <c:v>118.92</c:v>
                </c:pt>
                <c:pt idx="85">
                  <c:v>116.43</c:v>
                </c:pt>
                <c:pt idx="86">
                  <c:v>111.38</c:v>
                </c:pt>
                <c:pt idx="87">
                  <c:v>110.64</c:v>
                </c:pt>
                <c:pt idx="88">
                  <c:v>109.9</c:v>
                </c:pt>
                <c:pt idx="89">
                  <c:v>105.17</c:v>
                </c:pt>
                <c:pt idx="90">
                  <c:v>99.83</c:v>
                </c:pt>
                <c:pt idx="91">
                  <c:v>102.74</c:v>
                </c:pt>
                <c:pt idx="92">
                  <c:v>107.16</c:v>
                </c:pt>
                <c:pt idx="93">
                  <c:v>109.92</c:v>
                </c:pt>
                <c:pt idx="94">
                  <c:v>110.14</c:v>
                </c:pt>
                <c:pt idx="95">
                  <c:v>112.47</c:v>
                </c:pt>
                <c:pt idx="96">
                  <c:v>97.32</c:v>
                </c:pt>
                <c:pt idx="97">
                  <c:v>105.68</c:v>
                </c:pt>
                <c:pt idx="98">
                  <c:v>93.35</c:v>
                </c:pt>
                <c:pt idx="99">
                  <c:v>94.24</c:v>
                </c:pt>
                <c:pt idx="100">
                  <c:v>95.97</c:v>
                </c:pt>
                <c:pt idx="101">
                  <c:v>98.86</c:v>
                </c:pt>
                <c:pt idx="102">
                  <c:v>100.17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9-2642-AA79-B16E0B3AEC84}"/>
            </c:ext>
          </c:extLst>
        </c:ser>
        <c:ser>
          <c:idx val="2"/>
          <c:order val="2"/>
          <c:tx>
            <c:strRef>
              <c:f>'Distribution-BRIC'!$R$2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'Distribution-BRIC'!$R$3:$R$105</c:f>
              <c:numCache>
                <c:formatCode>General</c:formatCode>
                <c:ptCount val="103"/>
                <c:pt idx="0">
                  <c:v>90.97</c:v>
                </c:pt>
                <c:pt idx="1">
                  <c:v>92.74</c:v>
                </c:pt>
                <c:pt idx="2">
                  <c:v>89.19</c:v>
                </c:pt>
                <c:pt idx="3">
                  <c:v>89.69</c:v>
                </c:pt>
                <c:pt idx="4">
                  <c:v>87.72</c:v>
                </c:pt>
                <c:pt idx="5">
                  <c:v>86.52</c:v>
                </c:pt>
                <c:pt idx="6">
                  <c:v>84.83</c:v>
                </c:pt>
                <c:pt idx="7">
                  <c:v>87.41</c:v>
                </c:pt>
                <c:pt idx="8">
                  <c:v>87.47</c:v>
                </c:pt>
                <c:pt idx="9">
                  <c:v>86.45</c:v>
                </c:pt>
                <c:pt idx="10">
                  <c:v>87.22</c:v>
                </c:pt>
                <c:pt idx="11">
                  <c:v>90.18</c:v>
                </c:pt>
                <c:pt idx="12">
                  <c:v>90.51</c:v>
                </c:pt>
                <c:pt idx="13">
                  <c:v>91.52</c:v>
                </c:pt>
                <c:pt idx="14">
                  <c:v>91.72</c:v>
                </c:pt>
                <c:pt idx="15">
                  <c:v>92.8</c:v>
                </c:pt>
                <c:pt idx="16">
                  <c:v>94.67</c:v>
                </c:pt>
                <c:pt idx="17">
                  <c:v>91.46</c:v>
                </c:pt>
                <c:pt idx="18">
                  <c:v>92.57</c:v>
                </c:pt>
                <c:pt idx="19">
                  <c:v>91.2</c:v>
                </c:pt>
                <c:pt idx="20">
                  <c:v>88.31</c:v>
                </c:pt>
                <c:pt idx="21">
                  <c:v>89.53</c:v>
                </c:pt>
                <c:pt idx="22">
                  <c:v>88.27</c:v>
                </c:pt>
                <c:pt idx="23">
                  <c:v>88.75</c:v>
                </c:pt>
                <c:pt idx="24">
                  <c:v>88.39</c:v>
                </c:pt>
                <c:pt idx="25">
                  <c:v>91.66</c:v>
                </c:pt>
                <c:pt idx="26">
                  <c:v>88.73</c:v>
                </c:pt>
                <c:pt idx="27">
                  <c:v>90.27</c:v>
                </c:pt>
                <c:pt idx="28">
                  <c:v>90.34</c:v>
                </c:pt>
                <c:pt idx="29">
                  <c:v>90.71</c:v>
                </c:pt>
                <c:pt idx="30">
                  <c:v>89.96</c:v>
                </c:pt>
                <c:pt idx="31">
                  <c:v>90.78</c:v>
                </c:pt>
                <c:pt idx="32">
                  <c:v>94.94</c:v>
                </c:pt>
                <c:pt idx="33">
                  <c:v>94.58</c:v>
                </c:pt>
                <c:pt idx="34">
                  <c:v>92.04</c:v>
                </c:pt>
                <c:pt idx="35">
                  <c:v>93.36</c:v>
                </c:pt>
                <c:pt idx="36">
                  <c:v>91.13</c:v>
                </c:pt>
                <c:pt idx="37">
                  <c:v>92.01</c:v>
                </c:pt>
                <c:pt idx="38">
                  <c:v>92.7</c:v>
                </c:pt>
                <c:pt idx="39">
                  <c:v>93.84</c:v>
                </c:pt>
                <c:pt idx="40">
                  <c:v>100.94</c:v>
                </c:pt>
                <c:pt idx="41">
                  <c:v>100.34</c:v>
                </c:pt>
                <c:pt idx="42">
                  <c:v>99.06</c:v>
                </c:pt>
                <c:pt idx="43">
                  <c:v>96.1</c:v>
                </c:pt>
                <c:pt idx="44">
                  <c:v>93.17</c:v>
                </c:pt>
                <c:pt idx="45">
                  <c:v>91.52</c:v>
                </c:pt>
                <c:pt idx="46">
                  <c:v>88.56</c:v>
                </c:pt>
                <c:pt idx="47">
                  <c:v>85.01</c:v>
                </c:pt>
                <c:pt idx="48">
                  <c:v>88.55</c:v>
                </c:pt>
                <c:pt idx="49">
                  <c:v>87.52</c:v>
                </c:pt>
                <c:pt idx="50">
                  <c:v>91.73</c:v>
                </c:pt>
                <c:pt idx="51">
                  <c:v>97.01</c:v>
                </c:pt>
                <c:pt idx="52">
                  <c:v>100.55</c:v>
                </c:pt>
                <c:pt idx="53">
                  <c:v>98.83</c:v>
                </c:pt>
                <c:pt idx="54">
                  <c:v>101.67</c:v>
                </c:pt>
                <c:pt idx="55">
                  <c:v>100.58</c:v>
                </c:pt>
                <c:pt idx="56">
                  <c:v>100.97</c:v>
                </c:pt>
                <c:pt idx="57">
                  <c:v>98.04</c:v>
                </c:pt>
                <c:pt idx="58">
                  <c:v>90.82</c:v>
                </c:pt>
                <c:pt idx="59">
                  <c:v>95.19</c:v>
                </c:pt>
                <c:pt idx="60">
                  <c:v>89.71</c:v>
                </c:pt>
                <c:pt idx="61">
                  <c:v>92.2</c:v>
                </c:pt>
                <c:pt idx="62">
                  <c:v>90.91</c:v>
                </c:pt>
                <c:pt idx="63">
                  <c:v>91.78</c:v>
                </c:pt>
                <c:pt idx="64">
                  <c:v>88.08</c:v>
                </c:pt>
                <c:pt idx="65">
                  <c:v>83.07</c:v>
                </c:pt>
                <c:pt idx="66">
                  <c:v>85.74</c:v>
                </c:pt>
                <c:pt idx="67">
                  <c:v>86.5</c:v>
                </c:pt>
                <c:pt idx="68">
                  <c:v>89.87</c:v>
                </c:pt>
                <c:pt idx="69">
                  <c:v>92.01</c:v>
                </c:pt>
                <c:pt idx="70">
                  <c:v>92.18</c:v>
                </c:pt>
                <c:pt idx="71">
                  <c:v>96.65</c:v>
                </c:pt>
                <c:pt idx="72">
                  <c:v>95.42</c:v>
                </c:pt>
                <c:pt idx="73">
                  <c:v>96.09</c:v>
                </c:pt>
                <c:pt idx="74">
                  <c:v>97.3</c:v>
                </c:pt>
                <c:pt idx="75">
                  <c:v>95.4</c:v>
                </c:pt>
                <c:pt idx="76">
                  <c:v>97.09</c:v>
                </c:pt>
                <c:pt idx="77">
                  <c:v>98.14</c:v>
                </c:pt>
                <c:pt idx="78">
                  <c:v>99.78</c:v>
                </c:pt>
                <c:pt idx="79">
                  <c:v>101.28</c:v>
                </c:pt>
                <c:pt idx="80">
                  <c:v>102.1</c:v>
                </c:pt>
                <c:pt idx="81">
                  <c:v>101.29</c:v>
                </c:pt>
                <c:pt idx="82">
                  <c:v>102.99</c:v>
                </c:pt>
                <c:pt idx="83">
                  <c:v>97.73</c:v>
                </c:pt>
                <c:pt idx="84">
                  <c:v>97.92</c:v>
                </c:pt>
                <c:pt idx="85">
                  <c:v>94.61</c:v>
                </c:pt>
                <c:pt idx="86">
                  <c:v>97.26</c:v>
                </c:pt>
                <c:pt idx="87">
                  <c:v>97.76</c:v>
                </c:pt>
                <c:pt idx="88">
                  <c:v>100</c:v>
                </c:pt>
                <c:pt idx="89">
                  <c:v>100.22</c:v>
                </c:pt>
                <c:pt idx="90">
                  <c:v>102.04</c:v>
                </c:pt>
                <c:pt idx="91">
                  <c:v>98.04</c:v>
                </c:pt>
                <c:pt idx="92">
                  <c:v>98.33</c:v>
                </c:pt>
                <c:pt idx="93">
                  <c:v>101.53</c:v>
                </c:pt>
                <c:pt idx="94">
                  <c:v>98.8</c:v>
                </c:pt>
                <c:pt idx="95">
                  <c:v>99.43</c:v>
                </c:pt>
                <c:pt idx="96">
                  <c:v>99.77</c:v>
                </c:pt>
                <c:pt idx="97">
                  <c:v>101.32</c:v>
                </c:pt>
                <c:pt idx="98">
                  <c:v>100.94</c:v>
                </c:pt>
                <c:pt idx="99">
                  <c:v>99.47</c:v>
                </c:pt>
                <c:pt idx="100">
                  <c:v>100.98</c:v>
                </c:pt>
                <c:pt idx="101">
                  <c:v>103.03</c:v>
                </c:pt>
                <c:pt idx="102">
                  <c:v>97.15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39-2642-AA79-B16E0B3AEC84}"/>
            </c:ext>
          </c:extLst>
        </c:ser>
        <c:ser>
          <c:idx val="3"/>
          <c:order val="3"/>
          <c:tx>
            <c:strRef>
              <c:f>'Distribution-BRIC'!$S$2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'Distribution-BRIC'!$S$3:$S$105</c:f>
              <c:numCache>
                <c:formatCode>General</c:formatCode>
                <c:ptCount val="103"/>
                <c:pt idx="0">
                  <c:v>67.62</c:v>
                </c:pt>
                <c:pt idx="1">
                  <c:v>68.55</c:v>
                </c:pt>
                <c:pt idx="2">
                  <c:v>69.819999999999993</c:v>
                </c:pt>
                <c:pt idx="3">
                  <c:v>70.36</c:v>
                </c:pt>
                <c:pt idx="4">
                  <c:v>73.7</c:v>
                </c:pt>
                <c:pt idx="5">
                  <c:v>71.81</c:v>
                </c:pt>
                <c:pt idx="6">
                  <c:v>74.7</c:v>
                </c:pt>
                <c:pt idx="7">
                  <c:v>78.69</c:v>
                </c:pt>
                <c:pt idx="8">
                  <c:v>79.709999999999994</c:v>
                </c:pt>
                <c:pt idx="9">
                  <c:v>79.2</c:v>
                </c:pt>
                <c:pt idx="10">
                  <c:v>78.849999999999994</c:v>
                </c:pt>
                <c:pt idx="11">
                  <c:v>74.33</c:v>
                </c:pt>
                <c:pt idx="12">
                  <c:v>76.67</c:v>
                </c:pt>
                <c:pt idx="13">
                  <c:v>74.599999999999994</c:v>
                </c:pt>
                <c:pt idx="14">
                  <c:v>74.010000000000005</c:v>
                </c:pt>
                <c:pt idx="15">
                  <c:v>72.459999999999994</c:v>
                </c:pt>
                <c:pt idx="16">
                  <c:v>74.209999999999994</c:v>
                </c:pt>
                <c:pt idx="17">
                  <c:v>73.010000000000005</c:v>
                </c:pt>
                <c:pt idx="18">
                  <c:v>75.459999999999994</c:v>
                </c:pt>
                <c:pt idx="19">
                  <c:v>76.64</c:v>
                </c:pt>
                <c:pt idx="20">
                  <c:v>78.63</c:v>
                </c:pt>
                <c:pt idx="21">
                  <c:v>78.42</c:v>
                </c:pt>
                <c:pt idx="22">
                  <c:v>76.989999999999995</c:v>
                </c:pt>
                <c:pt idx="23">
                  <c:v>78.849999999999994</c:v>
                </c:pt>
                <c:pt idx="24">
                  <c:v>79.540000000000006</c:v>
                </c:pt>
                <c:pt idx="25">
                  <c:v>74.73</c:v>
                </c:pt>
                <c:pt idx="26">
                  <c:v>74.209999999999994</c:v>
                </c:pt>
                <c:pt idx="27">
                  <c:v>73.680000000000007</c:v>
                </c:pt>
                <c:pt idx="28">
                  <c:v>72.819999999999993</c:v>
                </c:pt>
                <c:pt idx="29">
                  <c:v>69.34</c:v>
                </c:pt>
                <c:pt idx="30">
                  <c:v>69.88</c:v>
                </c:pt>
                <c:pt idx="31">
                  <c:v>68.900000000000006</c:v>
                </c:pt>
                <c:pt idx="32">
                  <c:v>69.03</c:v>
                </c:pt>
                <c:pt idx="33">
                  <c:v>68.97</c:v>
                </c:pt>
                <c:pt idx="34">
                  <c:v>69.5</c:v>
                </c:pt>
                <c:pt idx="35">
                  <c:v>65.599999999999994</c:v>
                </c:pt>
                <c:pt idx="36">
                  <c:v>66.05</c:v>
                </c:pt>
                <c:pt idx="37">
                  <c:v>66.92</c:v>
                </c:pt>
                <c:pt idx="38">
                  <c:v>68.37</c:v>
                </c:pt>
                <c:pt idx="39">
                  <c:v>70.22</c:v>
                </c:pt>
                <c:pt idx="40">
                  <c:v>69.67</c:v>
                </c:pt>
                <c:pt idx="41">
                  <c:v>67.7</c:v>
                </c:pt>
                <c:pt idx="42">
                  <c:v>68.510000000000005</c:v>
                </c:pt>
                <c:pt idx="43">
                  <c:v>69.37</c:v>
                </c:pt>
                <c:pt idx="44">
                  <c:v>70.69</c:v>
                </c:pt>
                <c:pt idx="45">
                  <c:v>71.069999999999993</c:v>
                </c:pt>
                <c:pt idx="46">
                  <c:v>71.88</c:v>
                </c:pt>
                <c:pt idx="47">
                  <c:v>72.34</c:v>
                </c:pt>
                <c:pt idx="48">
                  <c:v>74.010000000000005</c:v>
                </c:pt>
                <c:pt idx="49">
                  <c:v>75.03</c:v>
                </c:pt>
                <c:pt idx="50">
                  <c:v>78.86</c:v>
                </c:pt>
                <c:pt idx="51">
                  <c:v>82.49</c:v>
                </c:pt>
                <c:pt idx="52">
                  <c:v>86.16</c:v>
                </c:pt>
                <c:pt idx="53">
                  <c:v>79.849999999999994</c:v>
                </c:pt>
                <c:pt idx="54">
                  <c:v>78.150000000000006</c:v>
                </c:pt>
                <c:pt idx="55">
                  <c:v>77.98</c:v>
                </c:pt>
                <c:pt idx="56">
                  <c:v>79.39</c:v>
                </c:pt>
                <c:pt idx="57">
                  <c:v>81.760000000000005</c:v>
                </c:pt>
                <c:pt idx="58">
                  <c:v>80.02</c:v>
                </c:pt>
                <c:pt idx="59">
                  <c:v>81.39</c:v>
                </c:pt>
                <c:pt idx="60">
                  <c:v>80.819999999999993</c:v>
                </c:pt>
                <c:pt idx="61">
                  <c:v>80.290000000000006</c:v>
                </c:pt>
                <c:pt idx="62">
                  <c:v>83.8</c:v>
                </c:pt>
                <c:pt idx="63">
                  <c:v>86.7</c:v>
                </c:pt>
                <c:pt idx="64">
                  <c:v>86.92</c:v>
                </c:pt>
                <c:pt idx="65">
                  <c:v>87.4</c:v>
                </c:pt>
                <c:pt idx="66">
                  <c:v>86.3</c:v>
                </c:pt>
                <c:pt idx="67">
                  <c:v>88.26</c:v>
                </c:pt>
                <c:pt idx="68">
                  <c:v>91.25</c:v>
                </c:pt>
                <c:pt idx="69">
                  <c:v>92.96</c:v>
                </c:pt>
                <c:pt idx="70">
                  <c:v>94.07</c:v>
                </c:pt>
                <c:pt idx="71">
                  <c:v>95.04</c:v>
                </c:pt>
                <c:pt idx="72">
                  <c:v>93.92</c:v>
                </c:pt>
                <c:pt idx="73">
                  <c:v>91.32</c:v>
                </c:pt>
                <c:pt idx="74">
                  <c:v>95.63</c:v>
                </c:pt>
                <c:pt idx="75">
                  <c:v>100.48</c:v>
                </c:pt>
                <c:pt idx="76">
                  <c:v>104.58</c:v>
                </c:pt>
                <c:pt idx="77">
                  <c:v>103.24</c:v>
                </c:pt>
                <c:pt idx="78">
                  <c:v>104.31</c:v>
                </c:pt>
                <c:pt idx="79">
                  <c:v>104.47</c:v>
                </c:pt>
                <c:pt idx="80">
                  <c:v>103.27</c:v>
                </c:pt>
                <c:pt idx="81">
                  <c:v>98.95</c:v>
                </c:pt>
                <c:pt idx="82">
                  <c:v>97.59</c:v>
                </c:pt>
                <c:pt idx="83">
                  <c:v>98.81</c:v>
                </c:pt>
                <c:pt idx="84">
                  <c:v>96.91</c:v>
                </c:pt>
                <c:pt idx="85">
                  <c:v>95.59</c:v>
                </c:pt>
                <c:pt idx="86">
                  <c:v>97.57</c:v>
                </c:pt>
                <c:pt idx="87">
                  <c:v>97.89</c:v>
                </c:pt>
                <c:pt idx="88">
                  <c:v>99.64</c:v>
                </c:pt>
                <c:pt idx="89">
                  <c:v>99.84</c:v>
                </c:pt>
                <c:pt idx="90">
                  <c:v>96.64</c:v>
                </c:pt>
                <c:pt idx="91">
                  <c:v>97.1</c:v>
                </c:pt>
                <c:pt idx="92">
                  <c:v>99.75</c:v>
                </c:pt>
                <c:pt idx="93">
                  <c:v>96.57</c:v>
                </c:pt>
                <c:pt idx="94">
                  <c:v>96.25</c:v>
                </c:pt>
                <c:pt idx="95">
                  <c:v>98.02</c:v>
                </c:pt>
                <c:pt idx="96">
                  <c:v>101.23</c:v>
                </c:pt>
                <c:pt idx="97">
                  <c:v>97.4</c:v>
                </c:pt>
                <c:pt idx="98">
                  <c:v>100.13</c:v>
                </c:pt>
                <c:pt idx="99">
                  <c:v>101.23</c:v>
                </c:pt>
                <c:pt idx="100">
                  <c:v>103.23</c:v>
                </c:pt>
                <c:pt idx="101">
                  <c:v>101.67</c:v>
                </c:pt>
                <c:pt idx="102">
                  <c:v>102.44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39-2642-AA79-B16E0B3A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303344"/>
        <c:axId val="1089594736"/>
      </c:lineChart>
      <c:catAx>
        <c:axId val="1090303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4736"/>
        <c:crosses val="autoZero"/>
        <c:auto val="1"/>
        <c:lblAlgn val="ctr"/>
        <c:lblOffset val="100"/>
        <c:noMultiLvlLbl val="0"/>
      </c:catAx>
      <c:valAx>
        <c:axId val="108959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30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effectLst/>
                <a:latin typeface="Aptos" panose="020B0004020202020204" pitchFamily="34" charset="0"/>
              </a:rPr>
              <a:t>Interest Rate </a:t>
            </a: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- BRIC Countries</a:t>
            </a:r>
            <a:endParaRPr lang="en-US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'Distribution-BRIC'!$U$2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'Distribution-BRIC'!$U$3:$U$105</c:f>
              <c:numCache>
                <c:formatCode>General</c:formatCode>
                <c:ptCount val="103"/>
                <c:pt idx="0">
                  <c:v>23.87</c:v>
                </c:pt>
                <c:pt idx="1">
                  <c:v>23.58</c:v>
                </c:pt>
                <c:pt idx="2">
                  <c:v>23.58</c:v>
                </c:pt>
                <c:pt idx="3">
                  <c:v>45.09</c:v>
                </c:pt>
                <c:pt idx="4">
                  <c:v>38.54</c:v>
                </c:pt>
                <c:pt idx="5">
                  <c:v>29.41</c:v>
                </c:pt>
                <c:pt idx="6">
                  <c:v>42.34</c:v>
                </c:pt>
                <c:pt idx="7">
                  <c:v>39.409999999999997</c:v>
                </c:pt>
                <c:pt idx="8">
                  <c:v>46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  <c:pt idx="12">
                  <c:v>18.5</c:v>
                </c:pt>
                <c:pt idx="13">
                  <c:v>17.5</c:v>
                </c:pt>
                <c:pt idx="14">
                  <c:v>16.5</c:v>
                </c:pt>
                <c:pt idx="15">
                  <c:v>15.75</c:v>
                </c:pt>
                <c:pt idx="16">
                  <c:v>15.75</c:v>
                </c:pt>
                <c:pt idx="17">
                  <c:v>18.25</c:v>
                </c:pt>
                <c:pt idx="18">
                  <c:v>19</c:v>
                </c:pt>
                <c:pt idx="19">
                  <c:v>19</c:v>
                </c:pt>
                <c:pt idx="20">
                  <c:v>18.5</c:v>
                </c:pt>
                <c:pt idx="21">
                  <c:v>18.5</c:v>
                </c:pt>
                <c:pt idx="22">
                  <c:v>18</c:v>
                </c:pt>
                <c:pt idx="23">
                  <c:v>25</c:v>
                </c:pt>
                <c:pt idx="24">
                  <c:v>26.5</c:v>
                </c:pt>
                <c:pt idx="25">
                  <c:v>26</c:v>
                </c:pt>
                <c:pt idx="26">
                  <c:v>20</c:v>
                </c:pt>
                <c:pt idx="27">
                  <c:v>16.5</c:v>
                </c:pt>
                <c:pt idx="28">
                  <c:v>16.25</c:v>
                </c:pt>
                <c:pt idx="29">
                  <c:v>16</c:v>
                </c:pt>
                <c:pt idx="30">
                  <c:v>16.25</c:v>
                </c:pt>
                <c:pt idx="31">
                  <c:v>17.75</c:v>
                </c:pt>
                <c:pt idx="32">
                  <c:v>19.25</c:v>
                </c:pt>
                <c:pt idx="33">
                  <c:v>19.75</c:v>
                </c:pt>
                <c:pt idx="34">
                  <c:v>19.5</c:v>
                </c:pt>
                <c:pt idx="35">
                  <c:v>18</c:v>
                </c:pt>
                <c:pt idx="36">
                  <c:v>16.5</c:v>
                </c:pt>
                <c:pt idx="37">
                  <c:v>15.25</c:v>
                </c:pt>
                <c:pt idx="38">
                  <c:v>14.25</c:v>
                </c:pt>
                <c:pt idx="39">
                  <c:v>13.25</c:v>
                </c:pt>
                <c:pt idx="40">
                  <c:v>12.75</c:v>
                </c:pt>
                <c:pt idx="41">
                  <c:v>12</c:v>
                </c:pt>
                <c:pt idx="42">
                  <c:v>11.25</c:v>
                </c:pt>
                <c:pt idx="43">
                  <c:v>11.25</c:v>
                </c:pt>
                <c:pt idx="44">
                  <c:v>11.25</c:v>
                </c:pt>
                <c:pt idx="45">
                  <c:v>12.25</c:v>
                </c:pt>
                <c:pt idx="46">
                  <c:v>13.75</c:v>
                </c:pt>
                <c:pt idx="47">
                  <c:v>13.75</c:v>
                </c:pt>
                <c:pt idx="48">
                  <c:v>11.25</c:v>
                </c:pt>
                <c:pt idx="49">
                  <c:v>9.25</c:v>
                </c:pt>
                <c:pt idx="50">
                  <c:v>8.75</c:v>
                </c:pt>
                <c:pt idx="51">
                  <c:v>8.75</c:v>
                </c:pt>
                <c:pt idx="52">
                  <c:v>8.75</c:v>
                </c:pt>
                <c:pt idx="53">
                  <c:v>10.25</c:v>
                </c:pt>
                <c:pt idx="54">
                  <c:v>10.75</c:v>
                </c:pt>
                <c:pt idx="55">
                  <c:v>10.75</c:v>
                </c:pt>
                <c:pt idx="56">
                  <c:v>11.75</c:v>
                </c:pt>
                <c:pt idx="57">
                  <c:v>12.25</c:v>
                </c:pt>
                <c:pt idx="58">
                  <c:v>12</c:v>
                </c:pt>
                <c:pt idx="59">
                  <c:v>11</c:v>
                </c:pt>
                <c:pt idx="60">
                  <c:v>9.75</c:v>
                </c:pt>
                <c:pt idx="61">
                  <c:v>8.5</c:v>
                </c:pt>
                <c:pt idx="62">
                  <c:v>7.5</c:v>
                </c:pt>
                <c:pt idx="63">
                  <c:v>7.25</c:v>
                </c:pt>
                <c:pt idx="64">
                  <c:v>7.25</c:v>
                </c:pt>
                <c:pt idx="65">
                  <c:v>8</c:v>
                </c:pt>
                <c:pt idx="66">
                  <c:v>9</c:v>
                </c:pt>
                <c:pt idx="67">
                  <c:v>10</c:v>
                </c:pt>
                <c:pt idx="68">
                  <c:v>10.75</c:v>
                </c:pt>
                <c:pt idx="69">
                  <c:v>11</c:v>
                </c:pt>
                <c:pt idx="70">
                  <c:v>11</c:v>
                </c:pt>
                <c:pt idx="71">
                  <c:v>11.75</c:v>
                </c:pt>
                <c:pt idx="72">
                  <c:v>12.75</c:v>
                </c:pt>
                <c:pt idx="73">
                  <c:v>13.75</c:v>
                </c:pt>
                <c:pt idx="74">
                  <c:v>14.25</c:v>
                </c:pt>
                <c:pt idx="75">
                  <c:v>14.25</c:v>
                </c:pt>
                <c:pt idx="76">
                  <c:v>14.25</c:v>
                </c:pt>
                <c:pt idx="77">
                  <c:v>14.25</c:v>
                </c:pt>
                <c:pt idx="78">
                  <c:v>14.25</c:v>
                </c:pt>
                <c:pt idx="79">
                  <c:v>13.75</c:v>
                </c:pt>
                <c:pt idx="80">
                  <c:v>12.25</c:v>
                </c:pt>
                <c:pt idx="81">
                  <c:v>10.25</c:v>
                </c:pt>
                <c:pt idx="82">
                  <c:v>8.25</c:v>
                </c:pt>
                <c:pt idx="83">
                  <c:v>7</c:v>
                </c:pt>
                <c:pt idx="84">
                  <c:v>6.5</c:v>
                </c:pt>
                <c:pt idx="85">
                  <c:v>6.5</c:v>
                </c:pt>
                <c:pt idx="86">
                  <c:v>6.5</c:v>
                </c:pt>
                <c:pt idx="87">
                  <c:v>6.5</c:v>
                </c:pt>
                <c:pt idx="88">
                  <c:v>6.5</c:v>
                </c:pt>
                <c:pt idx="89">
                  <c:v>6.5</c:v>
                </c:pt>
                <c:pt idx="90">
                  <c:v>5.5</c:v>
                </c:pt>
                <c:pt idx="91">
                  <c:v>4.5</c:v>
                </c:pt>
                <c:pt idx="92">
                  <c:v>3.75</c:v>
                </c:pt>
                <c:pt idx="93">
                  <c:v>2.69</c:v>
                </c:pt>
                <c:pt idx="94">
                  <c:v>2</c:v>
                </c:pt>
                <c:pt idx="95">
                  <c:v>2</c:v>
                </c:pt>
                <c:pt idx="96">
                  <c:v>2.4</c:v>
                </c:pt>
                <c:pt idx="97">
                  <c:v>3.9</c:v>
                </c:pt>
                <c:pt idx="98">
                  <c:v>5.5</c:v>
                </c:pt>
                <c:pt idx="99">
                  <c:v>8.9</c:v>
                </c:pt>
                <c:pt idx="100">
                  <c:v>11.23</c:v>
                </c:pt>
                <c:pt idx="101">
                  <c:v>12.99</c:v>
                </c:pt>
                <c:pt idx="102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3-6448-BF47-D21618CBF3BC}"/>
            </c:ext>
          </c:extLst>
        </c:ser>
        <c:ser>
          <c:idx val="1"/>
          <c:order val="1"/>
          <c:tx>
            <c:strRef>
              <c:f>'Distribution-BRIC'!$V$2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'Distribution-BRIC'!$V$3:$V$105</c:f>
              <c:numCache>
                <c:formatCode>General</c:formatCode>
                <c:ptCount val="103"/>
                <c:pt idx="0">
                  <c:v>120</c:v>
                </c:pt>
                <c:pt idx="1">
                  <c:v>120</c:v>
                </c:pt>
                <c:pt idx="2">
                  <c:v>80</c:v>
                </c:pt>
                <c:pt idx="3">
                  <c:v>48</c:v>
                </c:pt>
                <c:pt idx="4">
                  <c:v>42</c:v>
                </c:pt>
                <c:pt idx="5">
                  <c:v>24</c:v>
                </c:pt>
                <c:pt idx="6">
                  <c:v>24</c:v>
                </c:pt>
                <c:pt idx="7">
                  <c:v>28</c:v>
                </c:pt>
                <c:pt idx="8">
                  <c:v>30</c:v>
                </c:pt>
                <c:pt idx="9">
                  <c:v>80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33</c:v>
                </c:pt>
                <c:pt idx="17">
                  <c:v>33</c:v>
                </c:pt>
                <c:pt idx="18">
                  <c:v>28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23</c:v>
                </c:pt>
                <c:pt idx="26">
                  <c:v>21</c:v>
                </c:pt>
                <c:pt idx="27">
                  <c:v>21</c:v>
                </c:pt>
                <c:pt idx="28">
                  <c:v>18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12</c:v>
                </c:pt>
                <c:pt idx="40">
                  <c:v>12</c:v>
                </c:pt>
                <c:pt idx="41">
                  <c:v>11.5</c:v>
                </c:pt>
                <c:pt idx="42">
                  <c:v>11.5</c:v>
                </c:pt>
                <c:pt idx="43">
                  <c:v>11</c:v>
                </c:pt>
                <c:pt idx="44">
                  <c:v>10.5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10.25</c:v>
                </c:pt>
                <c:pt idx="49">
                  <c:v>10.75</c:v>
                </c:pt>
                <c:pt idx="50">
                  <c:v>11</c:v>
                </c:pt>
                <c:pt idx="51">
                  <c:v>13</c:v>
                </c:pt>
                <c:pt idx="52">
                  <c:v>13</c:v>
                </c:pt>
                <c:pt idx="53">
                  <c:v>11.5</c:v>
                </c:pt>
                <c:pt idx="54">
                  <c:v>10</c:v>
                </c:pt>
                <c:pt idx="55">
                  <c:v>8.75</c:v>
                </c:pt>
                <c:pt idx="56">
                  <c:v>8.25</c:v>
                </c:pt>
                <c:pt idx="57">
                  <c:v>7.75</c:v>
                </c:pt>
                <c:pt idx="58">
                  <c:v>7.75</c:v>
                </c:pt>
                <c:pt idx="59">
                  <c:v>7.75</c:v>
                </c:pt>
                <c:pt idx="60">
                  <c:v>5.25</c:v>
                </c:pt>
                <c:pt idx="61">
                  <c:v>5.5</c:v>
                </c:pt>
                <c:pt idx="62">
                  <c:v>5.25</c:v>
                </c:pt>
                <c:pt idx="63">
                  <c:v>5.25</c:v>
                </c:pt>
                <c:pt idx="64">
                  <c:v>5.25</c:v>
                </c:pt>
                <c:pt idx="65">
                  <c:v>5.25</c:v>
                </c:pt>
                <c:pt idx="66">
                  <c:v>5.5</c:v>
                </c:pt>
                <c:pt idx="67">
                  <c:v>8.25</c:v>
                </c:pt>
                <c:pt idx="68">
                  <c:v>8.25</c:v>
                </c:pt>
                <c:pt idx="69">
                  <c:v>8.25</c:v>
                </c:pt>
                <c:pt idx="70">
                  <c:v>5.5</c:v>
                </c:pt>
                <c:pt idx="71">
                  <c:v>5.5</c:v>
                </c:pt>
                <c:pt idx="72">
                  <c:v>7</c:v>
                </c:pt>
                <c:pt idx="73">
                  <c:v>7.5</c:v>
                </c:pt>
                <c:pt idx="74">
                  <c:v>8</c:v>
                </c:pt>
                <c:pt idx="75">
                  <c:v>17</c:v>
                </c:pt>
                <c:pt idx="76">
                  <c:v>14</c:v>
                </c:pt>
                <c:pt idx="77">
                  <c:v>11.5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10.5</c:v>
                </c:pt>
                <c:pt idx="82">
                  <c:v>10</c:v>
                </c:pt>
                <c:pt idx="83">
                  <c:v>10</c:v>
                </c:pt>
                <c:pt idx="84">
                  <c:v>9.75</c:v>
                </c:pt>
                <c:pt idx="85">
                  <c:v>9</c:v>
                </c:pt>
                <c:pt idx="86">
                  <c:v>8.5</c:v>
                </c:pt>
                <c:pt idx="87">
                  <c:v>7.75</c:v>
                </c:pt>
                <c:pt idx="88">
                  <c:v>7.25</c:v>
                </c:pt>
                <c:pt idx="89">
                  <c:v>7.25</c:v>
                </c:pt>
                <c:pt idx="90">
                  <c:v>7.5</c:v>
                </c:pt>
                <c:pt idx="91">
                  <c:v>7.75</c:v>
                </c:pt>
                <c:pt idx="92">
                  <c:v>7.75</c:v>
                </c:pt>
                <c:pt idx="93">
                  <c:v>7.5</c:v>
                </c:pt>
                <c:pt idx="94">
                  <c:v>7</c:v>
                </c:pt>
                <c:pt idx="95">
                  <c:v>6.25</c:v>
                </c:pt>
                <c:pt idx="96">
                  <c:v>6</c:v>
                </c:pt>
                <c:pt idx="97">
                  <c:v>4.5</c:v>
                </c:pt>
                <c:pt idx="98">
                  <c:v>4.25</c:v>
                </c:pt>
                <c:pt idx="99">
                  <c:v>4.25</c:v>
                </c:pt>
                <c:pt idx="100">
                  <c:v>4.5</c:v>
                </c:pt>
                <c:pt idx="101">
                  <c:v>5.5</c:v>
                </c:pt>
                <c:pt idx="102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3-6448-BF47-D21618CBF3BC}"/>
            </c:ext>
          </c:extLst>
        </c:ser>
        <c:ser>
          <c:idx val="2"/>
          <c:order val="2"/>
          <c:tx>
            <c:strRef>
              <c:f>'Distribution-BRIC'!$W$2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'Distribution-BRIC'!$W$3:$W$105</c:f>
              <c:numCache>
                <c:formatCode>General</c:formatCode>
                <c:ptCount val="103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10.5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6.25</c:v>
                </c:pt>
                <c:pt idx="23">
                  <c:v>6.25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9.5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8.65</c:v>
                </c:pt>
                <c:pt idx="64">
                  <c:v>8.25</c:v>
                </c:pt>
                <c:pt idx="65">
                  <c:v>9.875</c:v>
                </c:pt>
                <c:pt idx="66">
                  <c:v>8.75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8.5</c:v>
                </c:pt>
                <c:pt idx="72">
                  <c:v>8.25</c:v>
                </c:pt>
                <c:pt idx="73">
                  <c:v>8.25</c:v>
                </c:pt>
                <c:pt idx="74">
                  <c:v>7.75</c:v>
                </c:pt>
                <c:pt idx="75">
                  <c:v>7.75</c:v>
                </c:pt>
                <c:pt idx="76">
                  <c:v>7</c:v>
                </c:pt>
                <c:pt idx="77">
                  <c:v>7</c:v>
                </c:pt>
                <c:pt idx="78">
                  <c:v>6.75</c:v>
                </c:pt>
                <c:pt idx="79">
                  <c:v>6.75</c:v>
                </c:pt>
                <c:pt idx="80">
                  <c:v>6.5</c:v>
                </c:pt>
                <c:pt idx="81">
                  <c:v>6.25</c:v>
                </c:pt>
                <c:pt idx="82">
                  <c:v>6.25</c:v>
                </c:pt>
                <c:pt idx="83">
                  <c:v>6.25</c:v>
                </c:pt>
                <c:pt idx="84">
                  <c:v>6.45</c:v>
                </c:pt>
                <c:pt idx="85">
                  <c:v>6.75</c:v>
                </c:pt>
                <c:pt idx="86">
                  <c:v>6.75</c:v>
                </c:pt>
                <c:pt idx="87">
                  <c:v>6.5</c:v>
                </c:pt>
                <c:pt idx="88">
                  <c:v>6</c:v>
                </c:pt>
                <c:pt idx="89">
                  <c:v>5.65</c:v>
                </c:pt>
                <c:pt idx="90">
                  <c:v>5.4</c:v>
                </c:pt>
                <c:pt idx="91">
                  <c:v>5.21</c:v>
                </c:pt>
                <c:pt idx="92">
                  <c:v>4.25</c:v>
                </c:pt>
                <c:pt idx="93">
                  <c:v>4.25</c:v>
                </c:pt>
                <c:pt idx="94">
                  <c:v>4.25</c:v>
                </c:pt>
                <c:pt idx="95">
                  <c:v>4.25</c:v>
                </c:pt>
                <c:pt idx="96">
                  <c:v>4.25</c:v>
                </c:pt>
                <c:pt idx="97">
                  <c:v>4.25</c:v>
                </c:pt>
                <c:pt idx="98">
                  <c:v>4.25</c:v>
                </c:pt>
                <c:pt idx="99">
                  <c:v>4.25</c:v>
                </c:pt>
                <c:pt idx="100">
                  <c:v>5.03</c:v>
                </c:pt>
                <c:pt idx="101">
                  <c:v>5.75</c:v>
                </c:pt>
                <c:pt idx="102">
                  <c:v>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3-6448-BF47-D21618CBF3BC}"/>
            </c:ext>
          </c:extLst>
        </c:ser>
        <c:ser>
          <c:idx val="3"/>
          <c:order val="3"/>
          <c:tx>
            <c:strRef>
              <c:f>'Distribution-BRIC'!$X$2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'Distribution-BRIC'!$X$3:$X$105</c:f>
              <c:numCache>
                <c:formatCode>General</c:formatCode>
                <c:ptCount val="103"/>
                <c:pt idx="0">
                  <c:v>10.44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8.5500000000000007</c:v>
                </c:pt>
                <c:pt idx="8">
                  <c:v>6.39</c:v>
                </c:pt>
                <c:pt idx="9">
                  <c:v>6.39</c:v>
                </c:pt>
                <c:pt idx="10">
                  <c:v>5.22</c:v>
                </c:pt>
                <c:pt idx="11">
                  <c:v>4.59</c:v>
                </c:pt>
                <c:pt idx="12">
                  <c:v>4.59</c:v>
                </c:pt>
                <c:pt idx="13">
                  <c:v>3.24</c:v>
                </c:pt>
                <c:pt idx="14">
                  <c:v>3.24</c:v>
                </c:pt>
                <c:pt idx="15">
                  <c:v>3.24</c:v>
                </c:pt>
                <c:pt idx="16">
                  <c:v>3.24</c:v>
                </c:pt>
                <c:pt idx="17">
                  <c:v>3.24</c:v>
                </c:pt>
                <c:pt idx="18">
                  <c:v>3.24</c:v>
                </c:pt>
                <c:pt idx="19">
                  <c:v>3.24</c:v>
                </c:pt>
                <c:pt idx="20">
                  <c:v>3.24</c:v>
                </c:pt>
                <c:pt idx="21">
                  <c:v>3.24</c:v>
                </c:pt>
                <c:pt idx="22">
                  <c:v>3.24</c:v>
                </c:pt>
                <c:pt idx="23">
                  <c:v>3.24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3.33</c:v>
                </c:pt>
                <c:pt idx="36">
                  <c:v>3.33</c:v>
                </c:pt>
                <c:pt idx="37">
                  <c:v>3.33</c:v>
                </c:pt>
                <c:pt idx="38">
                  <c:v>3.33</c:v>
                </c:pt>
                <c:pt idx="39">
                  <c:v>3.33</c:v>
                </c:pt>
                <c:pt idx="40">
                  <c:v>3.33</c:v>
                </c:pt>
                <c:pt idx="41">
                  <c:v>3.33</c:v>
                </c:pt>
                <c:pt idx="42">
                  <c:v>3.33</c:v>
                </c:pt>
                <c:pt idx="43">
                  <c:v>3.33</c:v>
                </c:pt>
                <c:pt idx="44">
                  <c:v>3.33</c:v>
                </c:pt>
                <c:pt idx="45">
                  <c:v>3.33</c:v>
                </c:pt>
                <c:pt idx="46">
                  <c:v>3.33</c:v>
                </c:pt>
                <c:pt idx="47">
                  <c:v>3.33</c:v>
                </c:pt>
                <c:pt idx="48">
                  <c:v>4.1399999999999997</c:v>
                </c:pt>
                <c:pt idx="49">
                  <c:v>4.1399999999999997</c:v>
                </c:pt>
                <c:pt idx="50">
                  <c:v>4.1399999999999997</c:v>
                </c:pt>
                <c:pt idx="51">
                  <c:v>2.79</c:v>
                </c:pt>
                <c:pt idx="52">
                  <c:v>2.79</c:v>
                </c:pt>
                <c:pt idx="53">
                  <c:v>2.79</c:v>
                </c:pt>
                <c:pt idx="54">
                  <c:v>2.79</c:v>
                </c:pt>
                <c:pt idx="55">
                  <c:v>2.79</c:v>
                </c:pt>
                <c:pt idx="56">
                  <c:v>2.79</c:v>
                </c:pt>
                <c:pt idx="57">
                  <c:v>2.79</c:v>
                </c:pt>
                <c:pt idx="58">
                  <c:v>2.79</c:v>
                </c:pt>
                <c:pt idx="59">
                  <c:v>3.25</c:v>
                </c:pt>
                <c:pt idx="60">
                  <c:v>3.25</c:v>
                </c:pt>
                <c:pt idx="61">
                  <c:v>3.25</c:v>
                </c:pt>
                <c:pt idx="62">
                  <c:v>3.25</c:v>
                </c:pt>
                <c:pt idx="63">
                  <c:v>3.25</c:v>
                </c:pt>
                <c:pt idx="64">
                  <c:v>3.25</c:v>
                </c:pt>
                <c:pt idx="65">
                  <c:v>3.25</c:v>
                </c:pt>
                <c:pt idx="66">
                  <c:v>3.25</c:v>
                </c:pt>
                <c:pt idx="67">
                  <c:v>3.25</c:v>
                </c:pt>
                <c:pt idx="68">
                  <c:v>3.25</c:v>
                </c:pt>
                <c:pt idx="69">
                  <c:v>3.25</c:v>
                </c:pt>
                <c:pt idx="70">
                  <c:v>3.25</c:v>
                </c:pt>
                <c:pt idx="71">
                  <c:v>3.25</c:v>
                </c:pt>
                <c:pt idx="72">
                  <c:v>3.25</c:v>
                </c:pt>
                <c:pt idx="73">
                  <c:v>3.25</c:v>
                </c:pt>
                <c:pt idx="74">
                  <c:v>3.25</c:v>
                </c:pt>
                <c:pt idx="75">
                  <c:v>3.25</c:v>
                </c:pt>
                <c:pt idx="76">
                  <c:v>3.25</c:v>
                </c:pt>
                <c:pt idx="77">
                  <c:v>3.25</c:v>
                </c:pt>
                <c:pt idx="78">
                  <c:v>3.25</c:v>
                </c:pt>
                <c:pt idx="79">
                  <c:v>2.9</c:v>
                </c:pt>
                <c:pt idx="80">
                  <c:v>2.9</c:v>
                </c:pt>
                <c:pt idx="81">
                  <c:v>2.9</c:v>
                </c:pt>
                <c:pt idx="82">
                  <c:v>2.9</c:v>
                </c:pt>
                <c:pt idx="83">
                  <c:v>2.9</c:v>
                </c:pt>
                <c:pt idx="84">
                  <c:v>2.9</c:v>
                </c:pt>
                <c:pt idx="85">
                  <c:v>2.9</c:v>
                </c:pt>
                <c:pt idx="86">
                  <c:v>2.9</c:v>
                </c:pt>
                <c:pt idx="87">
                  <c:v>2.9</c:v>
                </c:pt>
                <c:pt idx="88">
                  <c:v>2.9</c:v>
                </c:pt>
                <c:pt idx="89">
                  <c:v>2.9</c:v>
                </c:pt>
                <c:pt idx="90">
                  <c:v>2.9</c:v>
                </c:pt>
                <c:pt idx="91">
                  <c:v>2.9</c:v>
                </c:pt>
                <c:pt idx="92">
                  <c:v>2.9</c:v>
                </c:pt>
                <c:pt idx="93">
                  <c:v>2.9</c:v>
                </c:pt>
                <c:pt idx="94">
                  <c:v>2.9</c:v>
                </c:pt>
                <c:pt idx="95">
                  <c:v>2.9</c:v>
                </c:pt>
                <c:pt idx="96">
                  <c:v>2.9</c:v>
                </c:pt>
                <c:pt idx="97">
                  <c:v>2.9</c:v>
                </c:pt>
                <c:pt idx="98">
                  <c:v>2.9</c:v>
                </c:pt>
                <c:pt idx="99">
                  <c:v>2.9</c:v>
                </c:pt>
                <c:pt idx="100">
                  <c:v>2.9</c:v>
                </c:pt>
                <c:pt idx="101">
                  <c:v>2.9</c:v>
                </c:pt>
                <c:pt idx="10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3-6448-BF47-D21618CBF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239"/>
        <c:axId val="244512447"/>
      </c:lineChart>
      <c:catAx>
        <c:axId val="24451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2447"/>
        <c:crosses val="autoZero"/>
        <c:auto val="1"/>
        <c:lblAlgn val="ctr"/>
        <c:lblOffset val="100"/>
        <c:noMultiLvlLbl val="0"/>
      </c:catAx>
      <c:valAx>
        <c:axId val="24451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effectLst/>
                <a:latin typeface="Aptos" panose="020B0004020202020204" pitchFamily="34" charset="0"/>
              </a:rPr>
              <a:t>World Uncertainty Index (WUI)</a:t>
            </a:r>
            <a:r>
              <a:rPr lang="en-US" sz="1600" b="1" i="0" u="none" strike="noStrike" baseline="0">
                <a:solidFill>
                  <a:schemeClr val="accent1">
                    <a:lumMod val="75000"/>
                  </a:schemeClr>
                </a:solidFill>
                <a:latin typeface="Aptos" panose="020B0004020202020204" pitchFamily="34" charset="0"/>
              </a:rPr>
              <a:t>- BRIC Countries</a:t>
            </a:r>
            <a:endParaRPr lang="en-US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'Distribution-BRIC'!$Z$2</c:f>
              <c:strCache>
                <c:ptCount val="1"/>
                <c:pt idx="0">
                  <c:v>Brazil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'Distribution-BRIC'!$Z$3:$Z$105</c:f>
              <c:numCache>
                <c:formatCode>General</c:formatCode>
                <c:ptCount val="103"/>
                <c:pt idx="0">
                  <c:v>8.2365499999999994E-2</c:v>
                </c:pt>
                <c:pt idx="1">
                  <c:v>7.4906399999999998E-2</c:v>
                </c:pt>
                <c:pt idx="2">
                  <c:v>0.21826119999999999</c:v>
                </c:pt>
                <c:pt idx="3">
                  <c:v>0</c:v>
                </c:pt>
                <c:pt idx="4">
                  <c:v>0.1574431</c:v>
                </c:pt>
                <c:pt idx="5">
                  <c:v>0.22028049999999999</c:v>
                </c:pt>
                <c:pt idx="6">
                  <c:v>0.25508029999999998</c:v>
                </c:pt>
                <c:pt idx="7">
                  <c:v>0.4677269</c:v>
                </c:pt>
                <c:pt idx="8">
                  <c:v>0.35377360000000002</c:v>
                </c:pt>
                <c:pt idx="9">
                  <c:v>0.35803790000000002</c:v>
                </c:pt>
                <c:pt idx="10">
                  <c:v>6.2644900000000003E-2</c:v>
                </c:pt>
                <c:pt idx="11">
                  <c:v>0.41279670000000002</c:v>
                </c:pt>
                <c:pt idx="12">
                  <c:v>0.31673630000000003</c:v>
                </c:pt>
                <c:pt idx="13">
                  <c:v>7.5103299999999998E-2</c:v>
                </c:pt>
                <c:pt idx="14">
                  <c:v>6.8827899999999997E-2</c:v>
                </c:pt>
                <c:pt idx="15">
                  <c:v>0.18848960000000001</c:v>
                </c:pt>
                <c:pt idx="16">
                  <c:v>0.2501563</c:v>
                </c:pt>
                <c:pt idx="17">
                  <c:v>0.43010749999999998</c:v>
                </c:pt>
                <c:pt idx="18">
                  <c:v>0.59551379999999998</c:v>
                </c:pt>
                <c:pt idx="19">
                  <c:v>0.22010270000000001</c:v>
                </c:pt>
                <c:pt idx="20">
                  <c:v>0.52507219999999999</c:v>
                </c:pt>
                <c:pt idx="21">
                  <c:v>0.18946569999999999</c:v>
                </c:pt>
                <c:pt idx="22">
                  <c:v>0</c:v>
                </c:pt>
                <c:pt idx="23">
                  <c:v>0.68161170000000004</c:v>
                </c:pt>
                <c:pt idx="24">
                  <c:v>8.0437599999999998E-2</c:v>
                </c:pt>
                <c:pt idx="25">
                  <c:v>0</c:v>
                </c:pt>
                <c:pt idx="26">
                  <c:v>0.13065060000000001</c:v>
                </c:pt>
                <c:pt idx="27">
                  <c:v>0.25828109999999999</c:v>
                </c:pt>
                <c:pt idx="28">
                  <c:v>0.39026929999999999</c:v>
                </c:pt>
                <c:pt idx="29">
                  <c:v>0.20108590000000001</c:v>
                </c:pt>
                <c:pt idx="30">
                  <c:v>0.29029680000000002</c:v>
                </c:pt>
                <c:pt idx="31">
                  <c:v>0.19184039999999999</c:v>
                </c:pt>
                <c:pt idx="32">
                  <c:v>0.12147719999999999</c:v>
                </c:pt>
                <c:pt idx="33">
                  <c:v>0.45155459999999997</c:v>
                </c:pt>
                <c:pt idx="34">
                  <c:v>0.3364511</c:v>
                </c:pt>
                <c:pt idx="35">
                  <c:v>0.10419920000000001</c:v>
                </c:pt>
                <c:pt idx="36">
                  <c:v>0.2111932</c:v>
                </c:pt>
                <c:pt idx="37">
                  <c:v>0.27813320000000002</c:v>
                </c:pt>
                <c:pt idx="38">
                  <c:v>0.20957770000000001</c:v>
                </c:pt>
                <c:pt idx="39">
                  <c:v>0.22184019999999999</c:v>
                </c:pt>
                <c:pt idx="40">
                  <c:v>0</c:v>
                </c:pt>
                <c:pt idx="41">
                  <c:v>5.8990099999999997E-2</c:v>
                </c:pt>
                <c:pt idx="42">
                  <c:v>0.1236858</c:v>
                </c:pt>
                <c:pt idx="43">
                  <c:v>0</c:v>
                </c:pt>
                <c:pt idx="44">
                  <c:v>0.1022286</c:v>
                </c:pt>
                <c:pt idx="45">
                  <c:v>0.1016363</c:v>
                </c:pt>
                <c:pt idx="46">
                  <c:v>9.58865E-2</c:v>
                </c:pt>
                <c:pt idx="47">
                  <c:v>0</c:v>
                </c:pt>
                <c:pt idx="48">
                  <c:v>9.8512500000000003E-2</c:v>
                </c:pt>
                <c:pt idx="49">
                  <c:v>0.62488840000000001</c:v>
                </c:pt>
                <c:pt idx="50">
                  <c:v>0.35426449999999998</c:v>
                </c:pt>
                <c:pt idx="51">
                  <c:v>0.2477087</c:v>
                </c:pt>
                <c:pt idx="52">
                  <c:v>8.8495599999999994E-2</c:v>
                </c:pt>
                <c:pt idx="53">
                  <c:v>0.17685029999999999</c:v>
                </c:pt>
                <c:pt idx="54">
                  <c:v>0.17713219999999999</c:v>
                </c:pt>
                <c:pt idx="55">
                  <c:v>0.25188919999999998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0.24699489999999999</c:v>
                </c:pt>
                <c:pt idx="60">
                  <c:v>0</c:v>
                </c:pt>
                <c:pt idx="61">
                  <c:v>0.1623377</c:v>
                </c:pt>
                <c:pt idx="62">
                  <c:v>9.9378900000000006E-2</c:v>
                </c:pt>
                <c:pt idx="63">
                  <c:v>0.55334779999999995</c:v>
                </c:pt>
                <c:pt idx="64">
                  <c:v>0.60292420000000002</c:v>
                </c:pt>
                <c:pt idx="65">
                  <c:v>0.25330560000000002</c:v>
                </c:pt>
                <c:pt idx="66">
                  <c:v>0.57314799999999999</c:v>
                </c:pt>
                <c:pt idx="67">
                  <c:v>0.28631960000000001</c:v>
                </c:pt>
                <c:pt idx="68">
                  <c:v>0.1668521</c:v>
                </c:pt>
                <c:pt idx="69">
                  <c:v>0.2449539</c:v>
                </c:pt>
                <c:pt idx="70">
                  <c:v>0.27762350000000002</c:v>
                </c:pt>
                <c:pt idx="71">
                  <c:v>0.32412279999999999</c:v>
                </c:pt>
                <c:pt idx="72">
                  <c:v>0.37389169999999999</c:v>
                </c:pt>
                <c:pt idx="73">
                  <c:v>0.38691370000000003</c:v>
                </c:pt>
                <c:pt idx="74">
                  <c:v>0.43153940000000002</c:v>
                </c:pt>
                <c:pt idx="75">
                  <c:v>0.52674699999999997</c:v>
                </c:pt>
                <c:pt idx="76">
                  <c:v>0.62923519999999999</c:v>
                </c:pt>
                <c:pt idx="77">
                  <c:v>0.3394104</c:v>
                </c:pt>
                <c:pt idx="78">
                  <c:v>0.23137440000000001</c:v>
                </c:pt>
                <c:pt idx="79">
                  <c:v>0.77933649999999999</c:v>
                </c:pt>
                <c:pt idx="80">
                  <c:v>0.85863230000000001</c:v>
                </c:pt>
                <c:pt idx="81">
                  <c:v>0.78602090000000002</c:v>
                </c:pt>
                <c:pt idx="82">
                  <c:v>0.3872717</c:v>
                </c:pt>
                <c:pt idx="83">
                  <c:v>0.78642109999999998</c:v>
                </c:pt>
                <c:pt idx="84">
                  <c:v>0.55279160000000005</c:v>
                </c:pt>
                <c:pt idx="85">
                  <c:v>0.87653389999999998</c:v>
                </c:pt>
                <c:pt idx="86">
                  <c:v>1.9218850000000001</c:v>
                </c:pt>
                <c:pt idx="87">
                  <c:v>1.0095909999999999</c:v>
                </c:pt>
                <c:pt idx="88">
                  <c:v>0.40944449999999999</c:v>
                </c:pt>
                <c:pt idx="89">
                  <c:v>0.39567400000000003</c:v>
                </c:pt>
                <c:pt idx="90">
                  <c:v>0.33368550000000002</c:v>
                </c:pt>
                <c:pt idx="91">
                  <c:v>0.57616129999999999</c:v>
                </c:pt>
                <c:pt idx="92">
                  <c:v>0.59404469999999998</c:v>
                </c:pt>
                <c:pt idx="93">
                  <c:v>0.102239</c:v>
                </c:pt>
                <c:pt idx="94">
                  <c:v>0.22143489999999999</c:v>
                </c:pt>
                <c:pt idx="95">
                  <c:v>0.13563</c:v>
                </c:pt>
                <c:pt idx="96">
                  <c:v>0.1194244</c:v>
                </c:pt>
                <c:pt idx="97">
                  <c:v>0.2528125</c:v>
                </c:pt>
                <c:pt idx="98">
                  <c:v>0.26420080000000001</c:v>
                </c:pt>
                <c:pt idx="99">
                  <c:v>0.36730950000000001</c:v>
                </c:pt>
                <c:pt idx="100">
                  <c:v>0.65764239999999996</c:v>
                </c:pt>
                <c:pt idx="101">
                  <c:v>0.81082449999999995</c:v>
                </c:pt>
                <c:pt idx="102">
                  <c:v>0.60967349999999998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1-0B42-8C06-F183A7175FF6}"/>
            </c:ext>
          </c:extLst>
        </c:ser>
        <c:ser>
          <c:idx val="1"/>
          <c:order val="1"/>
          <c:tx>
            <c:strRef>
              <c:f>'Distribution-BRIC'!$AA$2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'Distribution-BRIC'!$AA$3:$AA$105</c:f>
              <c:numCache>
                <c:formatCode>General</c:formatCode>
                <c:ptCount val="103"/>
                <c:pt idx="0">
                  <c:v>4.7998499999999999E-2</c:v>
                </c:pt>
                <c:pt idx="1">
                  <c:v>0.25952459999999999</c:v>
                </c:pt>
                <c:pt idx="2">
                  <c:v>0.24336820000000001</c:v>
                </c:pt>
                <c:pt idx="3">
                  <c:v>0.30237059999999999</c:v>
                </c:pt>
                <c:pt idx="4">
                  <c:v>0.37026750000000003</c:v>
                </c:pt>
                <c:pt idx="5">
                  <c:v>0.12707560000000001</c:v>
                </c:pt>
                <c:pt idx="6">
                  <c:v>4.83255E-2</c:v>
                </c:pt>
                <c:pt idx="7">
                  <c:v>0.1427552</c:v>
                </c:pt>
                <c:pt idx="8">
                  <c:v>0.2270663</c:v>
                </c:pt>
                <c:pt idx="9">
                  <c:v>0.28116210000000003</c:v>
                </c:pt>
                <c:pt idx="10">
                  <c:v>0.16896890000000001</c:v>
                </c:pt>
                <c:pt idx="11">
                  <c:v>0.4027386</c:v>
                </c:pt>
                <c:pt idx="12">
                  <c:v>0.165105</c:v>
                </c:pt>
                <c:pt idx="13">
                  <c:v>0.2319378</c:v>
                </c:pt>
                <c:pt idx="14">
                  <c:v>3.7019200000000002E-2</c:v>
                </c:pt>
                <c:pt idx="15">
                  <c:v>0.1243163</c:v>
                </c:pt>
                <c:pt idx="16">
                  <c:v>0.1746267</c:v>
                </c:pt>
                <c:pt idx="17">
                  <c:v>4.53268E-2</c:v>
                </c:pt>
                <c:pt idx="18">
                  <c:v>0.21793609999999999</c:v>
                </c:pt>
                <c:pt idx="19">
                  <c:v>0</c:v>
                </c:pt>
                <c:pt idx="20">
                  <c:v>0.15051929999999999</c:v>
                </c:pt>
                <c:pt idx="21">
                  <c:v>0</c:v>
                </c:pt>
                <c:pt idx="22">
                  <c:v>0.10080649999999999</c:v>
                </c:pt>
                <c:pt idx="23">
                  <c:v>0.20924880000000001</c:v>
                </c:pt>
                <c:pt idx="24">
                  <c:v>0.21022759999999999</c:v>
                </c:pt>
                <c:pt idx="25">
                  <c:v>0</c:v>
                </c:pt>
                <c:pt idx="26">
                  <c:v>0</c:v>
                </c:pt>
                <c:pt idx="27">
                  <c:v>0.1500901</c:v>
                </c:pt>
                <c:pt idx="28">
                  <c:v>0.39490570000000003</c:v>
                </c:pt>
                <c:pt idx="29">
                  <c:v>0.111402</c:v>
                </c:pt>
                <c:pt idx="30">
                  <c:v>0.15703520000000001</c:v>
                </c:pt>
                <c:pt idx="31">
                  <c:v>0.64973740000000002</c:v>
                </c:pt>
                <c:pt idx="32">
                  <c:v>0.28785260000000001</c:v>
                </c:pt>
                <c:pt idx="33">
                  <c:v>0.54298650000000004</c:v>
                </c:pt>
                <c:pt idx="34">
                  <c:v>0.64689490000000005</c:v>
                </c:pt>
                <c:pt idx="35">
                  <c:v>0.43680049999999998</c:v>
                </c:pt>
                <c:pt idx="36">
                  <c:v>0.72474269999999996</c:v>
                </c:pt>
                <c:pt idx="37">
                  <c:v>0.39476929999999999</c:v>
                </c:pt>
                <c:pt idx="38">
                  <c:v>0.177841</c:v>
                </c:pt>
                <c:pt idx="39">
                  <c:v>0.2461478</c:v>
                </c:pt>
                <c:pt idx="40">
                  <c:v>0</c:v>
                </c:pt>
                <c:pt idx="41">
                  <c:v>0.36807240000000002</c:v>
                </c:pt>
                <c:pt idx="42">
                  <c:v>0.21034919999999999</c:v>
                </c:pt>
                <c:pt idx="43">
                  <c:v>0.14845610000000001</c:v>
                </c:pt>
                <c:pt idx="44">
                  <c:v>0.27706969999999997</c:v>
                </c:pt>
                <c:pt idx="45">
                  <c:v>0.1033912</c:v>
                </c:pt>
                <c:pt idx="46">
                  <c:v>0</c:v>
                </c:pt>
                <c:pt idx="47">
                  <c:v>0.47904190000000002</c:v>
                </c:pt>
                <c:pt idx="48">
                  <c:v>0.29997000000000001</c:v>
                </c:pt>
                <c:pt idx="49">
                  <c:v>0.28232639999999998</c:v>
                </c:pt>
                <c:pt idx="50">
                  <c:v>0.31031809999999999</c:v>
                </c:pt>
                <c:pt idx="51">
                  <c:v>9.1499700000000003E-2</c:v>
                </c:pt>
                <c:pt idx="52">
                  <c:v>0</c:v>
                </c:pt>
                <c:pt idx="53">
                  <c:v>0</c:v>
                </c:pt>
                <c:pt idx="54">
                  <c:v>8.77193E-2</c:v>
                </c:pt>
                <c:pt idx="55">
                  <c:v>7.9295900000000002E-2</c:v>
                </c:pt>
                <c:pt idx="56">
                  <c:v>0</c:v>
                </c:pt>
                <c:pt idx="57">
                  <c:v>0.27990300000000001</c:v>
                </c:pt>
                <c:pt idx="58">
                  <c:v>0.30752669999999999</c:v>
                </c:pt>
                <c:pt idx="59">
                  <c:v>7.9929700000000006E-2</c:v>
                </c:pt>
                <c:pt idx="60">
                  <c:v>0.16006400000000001</c:v>
                </c:pt>
                <c:pt idx="61">
                  <c:v>0.25432349999999998</c:v>
                </c:pt>
                <c:pt idx="62">
                  <c:v>0.54255149999999996</c:v>
                </c:pt>
                <c:pt idx="63">
                  <c:v>8.5947599999999999E-2</c:v>
                </c:pt>
                <c:pt idx="64">
                  <c:v>0.17269670000000001</c:v>
                </c:pt>
                <c:pt idx="65">
                  <c:v>7.6103500000000004E-2</c:v>
                </c:pt>
                <c:pt idx="66">
                  <c:v>0.23917720000000001</c:v>
                </c:pt>
                <c:pt idx="67">
                  <c:v>0.1616031</c:v>
                </c:pt>
                <c:pt idx="68">
                  <c:v>0.335233</c:v>
                </c:pt>
                <c:pt idx="69">
                  <c:v>0.24809790000000001</c:v>
                </c:pt>
                <c:pt idx="70">
                  <c:v>6.4424700000000001E-2</c:v>
                </c:pt>
                <c:pt idx="71">
                  <c:v>0.1107788</c:v>
                </c:pt>
                <c:pt idx="72">
                  <c:v>8.6535100000000004E-2</c:v>
                </c:pt>
                <c:pt idx="73">
                  <c:v>0.36908540000000001</c:v>
                </c:pt>
                <c:pt idx="74">
                  <c:v>0.1637912</c:v>
                </c:pt>
                <c:pt idx="75">
                  <c:v>0.36718420000000002</c:v>
                </c:pt>
                <c:pt idx="76">
                  <c:v>0.2968093</c:v>
                </c:pt>
                <c:pt idx="77">
                  <c:v>0.22593759999999999</c:v>
                </c:pt>
                <c:pt idx="78">
                  <c:v>0.41688999999999998</c:v>
                </c:pt>
                <c:pt idx="79">
                  <c:v>0.22220989999999999</c:v>
                </c:pt>
                <c:pt idx="80">
                  <c:v>0.72435130000000003</c:v>
                </c:pt>
                <c:pt idx="81">
                  <c:v>0.16156390000000001</c:v>
                </c:pt>
                <c:pt idx="82">
                  <c:v>0.46720780000000001</c:v>
                </c:pt>
                <c:pt idx="83">
                  <c:v>0.15217230000000001</c:v>
                </c:pt>
                <c:pt idx="84">
                  <c:v>0.36599870000000001</c:v>
                </c:pt>
                <c:pt idx="85">
                  <c:v>0.1368925</c:v>
                </c:pt>
                <c:pt idx="86">
                  <c:v>0.2595885</c:v>
                </c:pt>
                <c:pt idx="87">
                  <c:v>0.31936130000000001</c:v>
                </c:pt>
                <c:pt idx="88">
                  <c:v>0.2337632</c:v>
                </c:pt>
                <c:pt idx="89">
                  <c:v>0.4331951</c:v>
                </c:pt>
                <c:pt idx="90">
                  <c:v>0.29548649999999999</c:v>
                </c:pt>
                <c:pt idx="91">
                  <c:v>0.23883450000000001</c:v>
                </c:pt>
                <c:pt idx="92">
                  <c:v>0.29433409999999999</c:v>
                </c:pt>
                <c:pt idx="93">
                  <c:v>0.32829940000000002</c:v>
                </c:pt>
                <c:pt idx="94">
                  <c:v>0.3073708</c:v>
                </c:pt>
                <c:pt idx="95">
                  <c:v>0.4541326</c:v>
                </c:pt>
                <c:pt idx="96">
                  <c:v>0.32587440000000001</c:v>
                </c:pt>
                <c:pt idx="97">
                  <c:v>0</c:v>
                </c:pt>
                <c:pt idx="98">
                  <c:v>0.25174649999999998</c:v>
                </c:pt>
                <c:pt idx="99">
                  <c:v>5.5540100000000002E-2</c:v>
                </c:pt>
                <c:pt idx="100">
                  <c:v>0.1118256</c:v>
                </c:pt>
                <c:pt idx="101">
                  <c:v>0.18911929999999999</c:v>
                </c:pt>
                <c:pt idx="102">
                  <c:v>0.14594280000000001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1-0B42-8C06-F183A7175FF6}"/>
            </c:ext>
          </c:extLst>
        </c:ser>
        <c:ser>
          <c:idx val="2"/>
          <c:order val="2"/>
          <c:tx>
            <c:strRef>
              <c:f>'Distribution-BRIC'!$AB$2</c:f>
              <c:strCache>
                <c:ptCount val="1"/>
                <c:pt idx="0">
                  <c:v>India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'Distribution-BRIC'!$AB$3:$AB$105</c:f>
              <c:numCache>
                <c:formatCode>General</c:formatCode>
                <c:ptCount val="103"/>
                <c:pt idx="0">
                  <c:v>0.17429700000000001</c:v>
                </c:pt>
                <c:pt idx="1">
                  <c:v>0.32389709999999999</c:v>
                </c:pt>
                <c:pt idx="2">
                  <c:v>6.7893300000000004E-2</c:v>
                </c:pt>
                <c:pt idx="3">
                  <c:v>0.35484060000000001</c:v>
                </c:pt>
                <c:pt idx="4">
                  <c:v>0.19202459999999999</c:v>
                </c:pt>
                <c:pt idx="5">
                  <c:v>0.1910828</c:v>
                </c:pt>
                <c:pt idx="6">
                  <c:v>0</c:v>
                </c:pt>
                <c:pt idx="7">
                  <c:v>0</c:v>
                </c:pt>
                <c:pt idx="8">
                  <c:v>0.183666</c:v>
                </c:pt>
                <c:pt idx="9">
                  <c:v>0.25876569999999999</c:v>
                </c:pt>
                <c:pt idx="10">
                  <c:v>0.1657825</c:v>
                </c:pt>
                <c:pt idx="11">
                  <c:v>0.17988850000000001</c:v>
                </c:pt>
                <c:pt idx="12">
                  <c:v>0</c:v>
                </c:pt>
                <c:pt idx="13">
                  <c:v>0.15590889999999999</c:v>
                </c:pt>
                <c:pt idx="14">
                  <c:v>0</c:v>
                </c:pt>
                <c:pt idx="15">
                  <c:v>0.16070709999999999</c:v>
                </c:pt>
                <c:pt idx="16">
                  <c:v>0</c:v>
                </c:pt>
                <c:pt idx="17">
                  <c:v>0.23724790000000001</c:v>
                </c:pt>
                <c:pt idx="18">
                  <c:v>0</c:v>
                </c:pt>
                <c:pt idx="19">
                  <c:v>5.4704599999999999E-2</c:v>
                </c:pt>
                <c:pt idx="20">
                  <c:v>0.12904889999999999</c:v>
                </c:pt>
                <c:pt idx="21">
                  <c:v>0</c:v>
                </c:pt>
                <c:pt idx="22">
                  <c:v>0</c:v>
                </c:pt>
                <c:pt idx="23">
                  <c:v>0.1198179</c:v>
                </c:pt>
                <c:pt idx="24">
                  <c:v>0.12201819999999999</c:v>
                </c:pt>
                <c:pt idx="25">
                  <c:v>0</c:v>
                </c:pt>
                <c:pt idx="26">
                  <c:v>0</c:v>
                </c:pt>
                <c:pt idx="27">
                  <c:v>6.5599599999999994E-2</c:v>
                </c:pt>
                <c:pt idx="28">
                  <c:v>0.108003</c:v>
                </c:pt>
                <c:pt idx="29">
                  <c:v>5.9516699999999999E-2</c:v>
                </c:pt>
                <c:pt idx="30">
                  <c:v>5.2526499999999997E-2</c:v>
                </c:pt>
                <c:pt idx="31">
                  <c:v>0</c:v>
                </c:pt>
                <c:pt idx="32">
                  <c:v>0.16722409999999999</c:v>
                </c:pt>
                <c:pt idx="33">
                  <c:v>0.17699110000000001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0.1525398</c:v>
                </c:pt>
                <c:pt idx="38">
                  <c:v>5.1999400000000001E-2</c:v>
                </c:pt>
                <c:pt idx="39">
                  <c:v>0.11502850000000001</c:v>
                </c:pt>
                <c:pt idx="40">
                  <c:v>5.7554000000000001E-2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8.1320699999999996E-2</c:v>
                </c:pt>
                <c:pt idx="51">
                  <c:v>0</c:v>
                </c:pt>
                <c:pt idx="52">
                  <c:v>0.17917939999999999</c:v>
                </c:pt>
                <c:pt idx="53">
                  <c:v>9.2182899999999998E-2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0.25768770000000002</c:v>
                </c:pt>
                <c:pt idx="58">
                  <c:v>0</c:v>
                </c:pt>
                <c:pt idx="59">
                  <c:v>0.25484200000000001</c:v>
                </c:pt>
                <c:pt idx="60">
                  <c:v>0</c:v>
                </c:pt>
                <c:pt idx="61">
                  <c:v>5.72475E-2</c:v>
                </c:pt>
                <c:pt idx="62">
                  <c:v>0.1263504</c:v>
                </c:pt>
                <c:pt idx="63">
                  <c:v>6.0871700000000001E-2</c:v>
                </c:pt>
                <c:pt idx="64">
                  <c:v>0.20508609999999999</c:v>
                </c:pt>
                <c:pt idx="65">
                  <c:v>9.2438500000000007E-2</c:v>
                </c:pt>
                <c:pt idx="66">
                  <c:v>0.13455329999999999</c:v>
                </c:pt>
                <c:pt idx="67">
                  <c:v>0.17700160000000001</c:v>
                </c:pt>
                <c:pt idx="68">
                  <c:v>5.10334E-2</c:v>
                </c:pt>
                <c:pt idx="69">
                  <c:v>0.27449899999999999</c:v>
                </c:pt>
                <c:pt idx="70">
                  <c:v>0.20548649999999999</c:v>
                </c:pt>
                <c:pt idx="71">
                  <c:v>0.4404208</c:v>
                </c:pt>
                <c:pt idx="72">
                  <c:v>0.18511659999999999</c:v>
                </c:pt>
                <c:pt idx="73">
                  <c:v>0.15812780000000001</c:v>
                </c:pt>
                <c:pt idx="74">
                  <c:v>6.4201300000000003E-2</c:v>
                </c:pt>
                <c:pt idx="75">
                  <c:v>0.15859590000000001</c:v>
                </c:pt>
                <c:pt idx="76">
                  <c:v>0.10377210000000001</c:v>
                </c:pt>
                <c:pt idx="77">
                  <c:v>0.23004369999999999</c:v>
                </c:pt>
                <c:pt idx="78">
                  <c:v>0.4252379</c:v>
                </c:pt>
                <c:pt idx="79">
                  <c:v>5.2698099999999998E-2</c:v>
                </c:pt>
                <c:pt idx="80">
                  <c:v>0.15364920000000001</c:v>
                </c:pt>
                <c:pt idx="81">
                  <c:v>0.104042</c:v>
                </c:pt>
                <c:pt idx="82">
                  <c:v>0.12972690000000001</c:v>
                </c:pt>
                <c:pt idx="83">
                  <c:v>5.7971000000000002E-2</c:v>
                </c:pt>
                <c:pt idx="84">
                  <c:v>6.0208299999999999E-2</c:v>
                </c:pt>
                <c:pt idx="85">
                  <c:v>5.9973600000000002E-2</c:v>
                </c:pt>
                <c:pt idx="86">
                  <c:v>0.1218027</c:v>
                </c:pt>
                <c:pt idx="87">
                  <c:v>0.18724250000000001</c:v>
                </c:pt>
                <c:pt idx="88">
                  <c:v>0.2492212</c:v>
                </c:pt>
                <c:pt idx="89">
                  <c:v>7.35402E-2</c:v>
                </c:pt>
                <c:pt idx="90">
                  <c:v>0.26485389999999998</c:v>
                </c:pt>
                <c:pt idx="91">
                  <c:v>0.40040039999999999</c:v>
                </c:pt>
                <c:pt idx="92">
                  <c:v>0.1030184</c:v>
                </c:pt>
                <c:pt idx="93">
                  <c:v>9.7732600000000003E-2</c:v>
                </c:pt>
                <c:pt idx="94">
                  <c:v>5.97122E-2</c:v>
                </c:pt>
                <c:pt idx="95">
                  <c:v>6.2088699999999997E-2</c:v>
                </c:pt>
                <c:pt idx="96">
                  <c:v>5.0205800000000002E-2</c:v>
                </c:pt>
                <c:pt idx="97">
                  <c:v>6.7417199999999997E-2</c:v>
                </c:pt>
                <c:pt idx="98">
                  <c:v>6.4897099999999999E-2</c:v>
                </c:pt>
                <c:pt idx="99">
                  <c:v>0.2369781</c:v>
                </c:pt>
                <c:pt idx="100">
                  <c:v>0.2059732</c:v>
                </c:pt>
                <c:pt idx="101">
                  <c:v>6.6795800000000002E-2</c:v>
                </c:pt>
                <c:pt idx="102">
                  <c:v>0.25372980000000001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1-0B42-8C06-F183A7175FF6}"/>
            </c:ext>
          </c:extLst>
        </c:ser>
        <c:ser>
          <c:idx val="3"/>
          <c:order val="3"/>
          <c:tx>
            <c:strRef>
              <c:f>'Distribution-BRIC'!$AC$2</c:f>
              <c:strCache>
                <c:ptCount val="1"/>
                <c:pt idx="0">
                  <c:v>China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'Distribution-BRIC'!$AC$3:$AC$105</c:f>
              <c:numCache>
                <c:formatCode>General</c:formatCode>
                <c:ptCount val="103"/>
                <c:pt idx="0">
                  <c:v>0.11646869999999999</c:v>
                </c:pt>
                <c:pt idx="1">
                  <c:v>0</c:v>
                </c:pt>
                <c:pt idx="2">
                  <c:v>0.15558549999999999</c:v>
                </c:pt>
                <c:pt idx="3">
                  <c:v>0.16370180000000001</c:v>
                </c:pt>
                <c:pt idx="4">
                  <c:v>0.1423015</c:v>
                </c:pt>
                <c:pt idx="5">
                  <c:v>0</c:v>
                </c:pt>
                <c:pt idx="6">
                  <c:v>6.3107399999999994E-2</c:v>
                </c:pt>
                <c:pt idx="7">
                  <c:v>0</c:v>
                </c:pt>
                <c:pt idx="8">
                  <c:v>0</c:v>
                </c:pt>
                <c:pt idx="9">
                  <c:v>5.5663799999999999E-2</c:v>
                </c:pt>
                <c:pt idx="10">
                  <c:v>0.27027030000000002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0.1243008</c:v>
                </c:pt>
                <c:pt idx="16">
                  <c:v>0</c:v>
                </c:pt>
                <c:pt idx="17">
                  <c:v>0</c:v>
                </c:pt>
                <c:pt idx="18">
                  <c:v>0.12506249999999999</c:v>
                </c:pt>
                <c:pt idx="19">
                  <c:v>6.5023700000000004E-2</c:v>
                </c:pt>
                <c:pt idx="20">
                  <c:v>0.17070669999999999</c:v>
                </c:pt>
                <c:pt idx="21">
                  <c:v>0</c:v>
                </c:pt>
                <c:pt idx="22">
                  <c:v>0.205846</c:v>
                </c:pt>
                <c:pt idx="23">
                  <c:v>0.1090037</c:v>
                </c:pt>
                <c:pt idx="24">
                  <c:v>0.1152871</c:v>
                </c:pt>
                <c:pt idx="25">
                  <c:v>0.1161036</c:v>
                </c:pt>
                <c:pt idx="26">
                  <c:v>0</c:v>
                </c:pt>
                <c:pt idx="27">
                  <c:v>0</c:v>
                </c:pt>
                <c:pt idx="28">
                  <c:v>4.72992E-2</c:v>
                </c:pt>
                <c:pt idx="29">
                  <c:v>0.2207993</c:v>
                </c:pt>
                <c:pt idx="30">
                  <c:v>0</c:v>
                </c:pt>
                <c:pt idx="31">
                  <c:v>8.7707800000000002E-2</c:v>
                </c:pt>
                <c:pt idx="32">
                  <c:v>0</c:v>
                </c:pt>
                <c:pt idx="33">
                  <c:v>0</c:v>
                </c:pt>
                <c:pt idx="34">
                  <c:v>4.9355900000000001E-2</c:v>
                </c:pt>
                <c:pt idx="35">
                  <c:v>0.1201706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5.2192099999999998E-2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8.88573E-2</c:v>
                </c:pt>
                <c:pt idx="55">
                  <c:v>0.15517110000000001</c:v>
                </c:pt>
                <c:pt idx="56">
                  <c:v>0.1716886</c:v>
                </c:pt>
                <c:pt idx="57">
                  <c:v>0.34891830000000001</c:v>
                </c:pt>
                <c:pt idx="58">
                  <c:v>0.35310730000000001</c:v>
                </c:pt>
                <c:pt idx="59">
                  <c:v>8.9134500000000005E-2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0.16798250000000001</c:v>
                </c:pt>
                <c:pt idx="65">
                  <c:v>0.26974530000000002</c:v>
                </c:pt>
                <c:pt idx="66">
                  <c:v>8.5073800000000005E-2</c:v>
                </c:pt>
                <c:pt idx="67">
                  <c:v>0.32750649999999998</c:v>
                </c:pt>
                <c:pt idx="68">
                  <c:v>0.15365699999999999</c:v>
                </c:pt>
                <c:pt idx="69">
                  <c:v>0.1020356</c:v>
                </c:pt>
                <c:pt idx="70">
                  <c:v>4.1576599999999998E-2</c:v>
                </c:pt>
                <c:pt idx="71">
                  <c:v>8.8628899999999997E-2</c:v>
                </c:pt>
                <c:pt idx="72">
                  <c:v>0.17363120000000001</c:v>
                </c:pt>
                <c:pt idx="73">
                  <c:v>0.1497454</c:v>
                </c:pt>
                <c:pt idx="74">
                  <c:v>0.1037614</c:v>
                </c:pt>
                <c:pt idx="75">
                  <c:v>8.11886E-2</c:v>
                </c:pt>
                <c:pt idx="76">
                  <c:v>0.16941500000000001</c:v>
                </c:pt>
                <c:pt idx="77">
                  <c:v>8.7051100000000006E-2</c:v>
                </c:pt>
                <c:pt idx="78">
                  <c:v>8.7138400000000005E-2</c:v>
                </c:pt>
                <c:pt idx="79">
                  <c:v>4.4194999999999998E-2</c:v>
                </c:pt>
                <c:pt idx="80">
                  <c:v>0.18304119999999999</c:v>
                </c:pt>
                <c:pt idx="81">
                  <c:v>0</c:v>
                </c:pt>
                <c:pt idx="82">
                  <c:v>0.1014919</c:v>
                </c:pt>
                <c:pt idx="83">
                  <c:v>4.02917E-2</c:v>
                </c:pt>
                <c:pt idx="84">
                  <c:v>6.5304000000000001E-2</c:v>
                </c:pt>
                <c:pt idx="85">
                  <c:v>0</c:v>
                </c:pt>
                <c:pt idx="86">
                  <c:v>0.10161050000000001</c:v>
                </c:pt>
                <c:pt idx="87">
                  <c:v>0.22676769999999999</c:v>
                </c:pt>
                <c:pt idx="88">
                  <c:v>4.62107E-2</c:v>
                </c:pt>
                <c:pt idx="89">
                  <c:v>0.36142089999999999</c:v>
                </c:pt>
                <c:pt idx="90">
                  <c:v>0.1344146</c:v>
                </c:pt>
                <c:pt idx="91">
                  <c:v>0.1202501</c:v>
                </c:pt>
                <c:pt idx="92">
                  <c:v>0.15337419999999999</c:v>
                </c:pt>
                <c:pt idx="93">
                  <c:v>0.47553380000000001</c:v>
                </c:pt>
                <c:pt idx="94">
                  <c:v>0.1924372</c:v>
                </c:pt>
                <c:pt idx="95">
                  <c:v>0.33547199999999999</c:v>
                </c:pt>
                <c:pt idx="96">
                  <c:v>0.56460719999999998</c:v>
                </c:pt>
                <c:pt idx="97">
                  <c:v>0.31995449999999998</c:v>
                </c:pt>
                <c:pt idx="98">
                  <c:v>0.2352388</c:v>
                </c:pt>
                <c:pt idx="99">
                  <c:v>0.29718939999999999</c:v>
                </c:pt>
                <c:pt idx="100">
                  <c:v>8.4338399999999994E-2</c:v>
                </c:pt>
                <c:pt idx="101">
                  <c:v>0.17313020000000001</c:v>
                </c:pt>
                <c:pt idx="102">
                  <c:v>0.1978866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C1-0B42-8C06-F183A717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239"/>
        <c:axId val="244512447"/>
      </c:lineChart>
      <c:catAx>
        <c:axId val="24451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2447"/>
        <c:crosses val="autoZero"/>
        <c:auto val="1"/>
        <c:lblAlgn val="ctr"/>
        <c:lblOffset val="100"/>
        <c:noMultiLvlLbl val="0"/>
      </c:catAx>
      <c:valAx>
        <c:axId val="24451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Distribution Summary: Major Macroeconomic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[1]Final_dataset!$B$1</c:f>
              <c:strCache>
                <c:ptCount val="1"/>
                <c:pt idx="0">
                  <c:v>CPI_inflation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[1]Final_dataset!$A$2:$A$107</c:f>
              <c:numCache>
                <c:formatCode>General</c:formatCode>
                <c:ptCount val="106"/>
                <c:pt idx="0">
                  <c:v>35431</c:v>
                </c:pt>
                <c:pt idx="1">
                  <c:v>35521</c:v>
                </c:pt>
                <c:pt idx="2">
                  <c:v>35612</c:v>
                </c:pt>
                <c:pt idx="3">
                  <c:v>35704</c:v>
                </c:pt>
                <c:pt idx="4">
                  <c:v>35796</c:v>
                </c:pt>
                <c:pt idx="5">
                  <c:v>35886</c:v>
                </c:pt>
                <c:pt idx="6">
                  <c:v>35977</c:v>
                </c:pt>
                <c:pt idx="7">
                  <c:v>36069</c:v>
                </c:pt>
                <c:pt idx="8">
                  <c:v>36161</c:v>
                </c:pt>
                <c:pt idx="9">
                  <c:v>36251</c:v>
                </c:pt>
                <c:pt idx="10">
                  <c:v>36342</c:v>
                </c:pt>
                <c:pt idx="11">
                  <c:v>36434</c:v>
                </c:pt>
                <c:pt idx="12">
                  <c:v>36526</c:v>
                </c:pt>
                <c:pt idx="13">
                  <c:v>36617</c:v>
                </c:pt>
                <c:pt idx="14">
                  <c:v>36708</c:v>
                </c:pt>
                <c:pt idx="15">
                  <c:v>36800</c:v>
                </c:pt>
                <c:pt idx="16">
                  <c:v>36892</c:v>
                </c:pt>
                <c:pt idx="17">
                  <c:v>36982</c:v>
                </c:pt>
                <c:pt idx="18">
                  <c:v>37073</c:v>
                </c:pt>
                <c:pt idx="19">
                  <c:v>37165</c:v>
                </c:pt>
                <c:pt idx="20">
                  <c:v>37257</c:v>
                </c:pt>
                <c:pt idx="21">
                  <c:v>37347</c:v>
                </c:pt>
                <c:pt idx="22">
                  <c:v>37438</c:v>
                </c:pt>
                <c:pt idx="23">
                  <c:v>37530</c:v>
                </c:pt>
                <c:pt idx="24">
                  <c:v>37622</c:v>
                </c:pt>
                <c:pt idx="25">
                  <c:v>37712</c:v>
                </c:pt>
                <c:pt idx="26">
                  <c:v>37803</c:v>
                </c:pt>
                <c:pt idx="27">
                  <c:v>37895</c:v>
                </c:pt>
                <c:pt idx="28">
                  <c:v>37987</c:v>
                </c:pt>
                <c:pt idx="29">
                  <c:v>38078</c:v>
                </c:pt>
                <c:pt idx="30">
                  <c:v>38169</c:v>
                </c:pt>
                <c:pt idx="31">
                  <c:v>38261</c:v>
                </c:pt>
                <c:pt idx="32">
                  <c:v>38353</c:v>
                </c:pt>
                <c:pt idx="33">
                  <c:v>38443</c:v>
                </c:pt>
                <c:pt idx="34">
                  <c:v>38534</c:v>
                </c:pt>
                <c:pt idx="35">
                  <c:v>38626</c:v>
                </c:pt>
                <c:pt idx="36">
                  <c:v>38718</c:v>
                </c:pt>
                <c:pt idx="37">
                  <c:v>38808</c:v>
                </c:pt>
                <c:pt idx="38">
                  <c:v>38899</c:v>
                </c:pt>
                <c:pt idx="39">
                  <c:v>38991</c:v>
                </c:pt>
                <c:pt idx="40">
                  <c:v>39083</c:v>
                </c:pt>
                <c:pt idx="41">
                  <c:v>39173</c:v>
                </c:pt>
                <c:pt idx="42">
                  <c:v>39264</c:v>
                </c:pt>
                <c:pt idx="43">
                  <c:v>39356</c:v>
                </c:pt>
                <c:pt idx="44">
                  <c:v>39448</c:v>
                </c:pt>
                <c:pt idx="45">
                  <c:v>39539</c:v>
                </c:pt>
                <c:pt idx="46">
                  <c:v>39630</c:v>
                </c:pt>
                <c:pt idx="47">
                  <c:v>39722</c:v>
                </c:pt>
                <c:pt idx="48">
                  <c:v>39814</c:v>
                </c:pt>
                <c:pt idx="49">
                  <c:v>39904</c:v>
                </c:pt>
                <c:pt idx="50">
                  <c:v>39995</c:v>
                </c:pt>
                <c:pt idx="51">
                  <c:v>40087</c:v>
                </c:pt>
                <c:pt idx="52">
                  <c:v>40179</c:v>
                </c:pt>
                <c:pt idx="53">
                  <c:v>40269</c:v>
                </c:pt>
                <c:pt idx="54">
                  <c:v>40360</c:v>
                </c:pt>
                <c:pt idx="55">
                  <c:v>40452</c:v>
                </c:pt>
                <c:pt idx="56">
                  <c:v>40544</c:v>
                </c:pt>
                <c:pt idx="57">
                  <c:v>40634</c:v>
                </c:pt>
                <c:pt idx="58">
                  <c:v>40725</c:v>
                </c:pt>
                <c:pt idx="59">
                  <c:v>40817</c:v>
                </c:pt>
                <c:pt idx="60">
                  <c:v>40909</c:v>
                </c:pt>
                <c:pt idx="61">
                  <c:v>41000</c:v>
                </c:pt>
                <c:pt idx="62">
                  <c:v>41091</c:v>
                </c:pt>
                <c:pt idx="63">
                  <c:v>41183</c:v>
                </c:pt>
                <c:pt idx="64">
                  <c:v>41275</c:v>
                </c:pt>
                <c:pt idx="65">
                  <c:v>41365</c:v>
                </c:pt>
                <c:pt idx="66">
                  <c:v>41456</c:v>
                </c:pt>
                <c:pt idx="67">
                  <c:v>41548</c:v>
                </c:pt>
                <c:pt idx="68">
                  <c:v>41640</c:v>
                </c:pt>
                <c:pt idx="69">
                  <c:v>41730</c:v>
                </c:pt>
                <c:pt idx="70">
                  <c:v>41821</c:v>
                </c:pt>
                <c:pt idx="71">
                  <c:v>41913</c:v>
                </c:pt>
                <c:pt idx="72">
                  <c:v>42005</c:v>
                </c:pt>
                <c:pt idx="73">
                  <c:v>42095</c:v>
                </c:pt>
                <c:pt idx="74">
                  <c:v>42186</c:v>
                </c:pt>
                <c:pt idx="75">
                  <c:v>42278</c:v>
                </c:pt>
                <c:pt idx="76">
                  <c:v>42370</c:v>
                </c:pt>
                <c:pt idx="77">
                  <c:v>42461</c:v>
                </c:pt>
                <c:pt idx="78">
                  <c:v>42552</c:v>
                </c:pt>
                <c:pt idx="79">
                  <c:v>42644</c:v>
                </c:pt>
                <c:pt idx="80">
                  <c:v>42736</c:v>
                </c:pt>
                <c:pt idx="81">
                  <c:v>42826</c:v>
                </c:pt>
                <c:pt idx="82">
                  <c:v>42917</c:v>
                </c:pt>
                <c:pt idx="83">
                  <c:v>43009</c:v>
                </c:pt>
                <c:pt idx="84">
                  <c:v>43101</c:v>
                </c:pt>
                <c:pt idx="85">
                  <c:v>43191</c:v>
                </c:pt>
                <c:pt idx="86">
                  <c:v>43282</c:v>
                </c:pt>
                <c:pt idx="87">
                  <c:v>43374</c:v>
                </c:pt>
                <c:pt idx="88">
                  <c:v>43466</c:v>
                </c:pt>
                <c:pt idx="89">
                  <c:v>43556</c:v>
                </c:pt>
                <c:pt idx="90">
                  <c:v>43647</c:v>
                </c:pt>
                <c:pt idx="91">
                  <c:v>43739</c:v>
                </c:pt>
                <c:pt idx="92">
                  <c:v>43831</c:v>
                </c:pt>
                <c:pt idx="93">
                  <c:v>43922</c:v>
                </c:pt>
                <c:pt idx="94">
                  <c:v>44013</c:v>
                </c:pt>
                <c:pt idx="95">
                  <c:v>44105</c:v>
                </c:pt>
                <c:pt idx="96">
                  <c:v>44197</c:v>
                </c:pt>
                <c:pt idx="97">
                  <c:v>44287</c:v>
                </c:pt>
                <c:pt idx="98">
                  <c:v>44378</c:v>
                </c:pt>
                <c:pt idx="99">
                  <c:v>44470</c:v>
                </c:pt>
                <c:pt idx="100">
                  <c:v>44562</c:v>
                </c:pt>
                <c:pt idx="101">
                  <c:v>44652</c:v>
                </c:pt>
                <c:pt idx="102">
                  <c:v>44743</c:v>
                </c:pt>
                <c:pt idx="103">
                  <c:v>44835</c:v>
                </c:pt>
                <c:pt idx="104">
                  <c:v>44927</c:v>
                </c:pt>
                <c:pt idx="105">
                  <c:v>45017</c:v>
                </c:pt>
              </c:numCache>
            </c:numRef>
          </c:cat>
          <c:val>
            <c:numRef>
              <c:f>[1]Final_dataset!$B$2:$B$107</c:f>
              <c:numCache>
                <c:formatCode>General</c:formatCode>
                <c:ptCount val="106"/>
                <c:pt idx="0">
                  <c:v>9.0665435835033996</c:v>
                </c:pt>
                <c:pt idx="1">
                  <c:v>7.7665975499611575</c:v>
                </c:pt>
                <c:pt idx="2">
                  <c:v>5.7234543427084406</c:v>
                </c:pt>
                <c:pt idx="3">
                  <c:v>5.3049258096119516</c:v>
                </c:pt>
                <c:pt idx="4">
                  <c:v>4.6476678705219365</c:v>
                </c:pt>
                <c:pt idx="5">
                  <c:v>3.7348140383677912</c:v>
                </c:pt>
                <c:pt idx="6">
                  <c:v>2.6251210016710895</c:v>
                </c:pt>
                <c:pt idx="7">
                  <c:v>1.8203736347778605</c:v>
                </c:pt>
                <c:pt idx="8">
                  <c:v>2.3032294383235672</c:v>
                </c:pt>
                <c:pt idx="9">
                  <c:v>3.2671676505797644</c:v>
                </c:pt>
                <c:pt idx="10">
                  <c:v>5.5014651236620447</c:v>
                </c:pt>
                <c:pt idx="11">
                  <c:v>8.3615961527452765</c:v>
                </c:pt>
                <c:pt idx="12">
                  <c:v>7.872625713381014</c:v>
                </c:pt>
                <c:pt idx="13">
                  <c:v>6.5828040497358025</c:v>
                </c:pt>
                <c:pt idx="14">
                  <c:v>7.5618864125905318</c:v>
                </c:pt>
                <c:pt idx="15">
                  <c:v>6.2015520258333785</c:v>
                </c:pt>
                <c:pt idx="16">
                  <c:v>6.2116508533368986</c:v>
                </c:pt>
                <c:pt idx="17">
                  <c:v>6.9977337953963756</c:v>
                </c:pt>
                <c:pt idx="18">
                  <c:v>6.6357931514733268</c:v>
                </c:pt>
                <c:pt idx="19">
                  <c:v>7.4920452985175165</c:v>
                </c:pt>
                <c:pt idx="20">
                  <c:v>7.6271502082821616</c:v>
                </c:pt>
                <c:pt idx="21">
                  <c:v>7.8044953243756492</c:v>
                </c:pt>
                <c:pt idx="22">
                  <c:v>7.6351783661769774</c:v>
                </c:pt>
                <c:pt idx="23">
                  <c:v>10.645281321330053</c:v>
                </c:pt>
                <c:pt idx="24">
                  <c:v>15.63239368125414</c:v>
                </c:pt>
                <c:pt idx="25">
                  <c:v>16.858262959862643</c:v>
                </c:pt>
                <c:pt idx="26">
                  <c:v>15.215214688641371</c:v>
                </c:pt>
                <c:pt idx="27">
                  <c:v>11.394258198689382</c:v>
                </c:pt>
                <c:pt idx="28">
                  <c:v>6.7528273950162934</c:v>
                </c:pt>
                <c:pt idx="29">
                  <c:v>5.4905491929767507</c:v>
                </c:pt>
                <c:pt idx="30">
                  <c:v>6.8988923419706776</c:v>
                </c:pt>
                <c:pt idx="31">
                  <c:v>7.2345743170884491</c:v>
                </c:pt>
                <c:pt idx="32">
                  <c:v>7.4433661733047094</c:v>
                </c:pt>
                <c:pt idx="33">
                  <c:v>7.7944437577706225</c:v>
                </c:pt>
                <c:pt idx="34">
                  <c:v>6.2049396917961035</c:v>
                </c:pt>
                <c:pt idx="35">
                  <c:v>6.0877701146849414</c:v>
                </c:pt>
                <c:pt idx="36">
                  <c:v>5.5101987566209898</c:v>
                </c:pt>
                <c:pt idx="37">
                  <c:v>4.2959839308671466</c:v>
                </c:pt>
                <c:pt idx="38">
                  <c:v>3.8351151177988521</c:v>
                </c:pt>
                <c:pt idx="39">
                  <c:v>3.1413218557734588</c:v>
                </c:pt>
                <c:pt idx="40">
                  <c:v>2.9877613070919331</c:v>
                </c:pt>
                <c:pt idx="41">
                  <c:v>3.2902063395775087</c:v>
                </c:pt>
                <c:pt idx="42">
                  <c:v>4.0219007880358353</c:v>
                </c:pt>
                <c:pt idx="43">
                  <c:v>4.2540254706463703</c:v>
                </c:pt>
                <c:pt idx="44">
                  <c:v>4.6346567988109042</c:v>
                </c:pt>
                <c:pt idx="45">
                  <c:v>5.5603626933272947</c:v>
                </c:pt>
                <c:pt idx="46">
                  <c:v>6.2609759760319976</c:v>
                </c:pt>
                <c:pt idx="47">
                  <c:v>6.232580183339361</c:v>
                </c:pt>
                <c:pt idx="48">
                  <c:v>5.7826284411204947</c:v>
                </c:pt>
                <c:pt idx="49">
                  <c:v>5.1761300616261972</c:v>
                </c:pt>
                <c:pt idx="50">
                  <c:v>4.4019743419638901</c:v>
                </c:pt>
                <c:pt idx="51">
                  <c:v>4.2322819856982319</c:v>
                </c:pt>
                <c:pt idx="52">
                  <c:v>4.8637594712973566</c:v>
                </c:pt>
                <c:pt idx="53">
                  <c:v>5.1060263766058709</c:v>
                </c:pt>
                <c:pt idx="54">
                  <c:v>4.5968498880712341</c:v>
                </c:pt>
                <c:pt idx="55">
                  <c:v>5.5804618412662332</c:v>
                </c:pt>
                <c:pt idx="56">
                  <c:v>6.1026719265331923</c:v>
                </c:pt>
                <c:pt idx="57">
                  <c:v>6.5919797400982389</c:v>
                </c:pt>
                <c:pt idx="58">
                  <c:v>7.1365390929908292</c:v>
                </c:pt>
                <c:pt idx="59">
                  <c:v>6.7037686249345185</c:v>
                </c:pt>
                <c:pt idx="60">
                  <c:v>5.7664441817315577</c:v>
                </c:pt>
                <c:pt idx="61">
                  <c:v>5.0026174847983249</c:v>
                </c:pt>
                <c:pt idx="62">
                  <c:v>5.2404593450849459</c:v>
                </c:pt>
                <c:pt idx="63">
                  <c:v>5.6080773164064377</c:v>
                </c:pt>
                <c:pt idx="64">
                  <c:v>6.3524667706150613</c:v>
                </c:pt>
                <c:pt idx="65">
                  <c:v>6.5646416340368345</c:v>
                </c:pt>
                <c:pt idx="66">
                  <c:v>6.072682084653394</c:v>
                </c:pt>
                <c:pt idx="67">
                  <c:v>5.8410487642574225</c:v>
                </c:pt>
                <c:pt idx="68">
                  <c:v>5.8068077109050193</c:v>
                </c:pt>
                <c:pt idx="69">
                  <c:v>6.3928160779932046</c:v>
                </c:pt>
                <c:pt idx="70">
                  <c:v>6.5874796659264918</c:v>
                </c:pt>
                <c:pt idx="71">
                  <c:v>6.5162068631508054</c:v>
                </c:pt>
                <c:pt idx="72">
                  <c:v>7.6585738933691863</c:v>
                </c:pt>
                <c:pt idx="73">
                  <c:v>8.5139830719884557</c:v>
                </c:pt>
                <c:pt idx="74">
                  <c:v>9.5254636038856937</c:v>
                </c:pt>
                <c:pt idx="75">
                  <c:v>10.360771475575202</c:v>
                </c:pt>
                <c:pt idx="76">
                  <c:v>10.143763315125613</c:v>
                </c:pt>
                <c:pt idx="77">
                  <c:v>9.1464583570364208</c:v>
                </c:pt>
                <c:pt idx="78">
                  <c:v>8.7282861494055322</c:v>
                </c:pt>
                <c:pt idx="79">
                  <c:v>7.0444965643086972</c:v>
                </c:pt>
                <c:pt idx="80">
                  <c:v>4.8928436126823351</c:v>
                </c:pt>
                <c:pt idx="81">
                  <c:v>3.5574369889200099</c:v>
                </c:pt>
                <c:pt idx="82">
                  <c:v>2.5681908173310735</c:v>
                </c:pt>
                <c:pt idx="83">
                  <c:v>2.8177086322023022</c:v>
                </c:pt>
                <c:pt idx="84">
                  <c:v>2.7934428684232331</c:v>
                </c:pt>
                <c:pt idx="85">
                  <c:v>3.3360865740212171</c:v>
                </c:pt>
                <c:pt idx="86">
                  <c:v>4.4012922308850495</c:v>
                </c:pt>
                <c:pt idx="87">
                  <c:v>4.1152605081593636</c:v>
                </c:pt>
                <c:pt idx="88">
                  <c:v>4.0811509444525491</c:v>
                </c:pt>
                <c:pt idx="89">
                  <c:v>4.3168563629949404</c:v>
                </c:pt>
                <c:pt idx="90">
                  <c:v>3.1809060104615114</c:v>
                </c:pt>
                <c:pt idx="91">
                  <c:v>3.371908843866279</c:v>
                </c:pt>
                <c:pt idx="92">
                  <c:v>3.8315127065894496</c:v>
                </c:pt>
                <c:pt idx="93">
                  <c:v>2.1363607291338775</c:v>
                </c:pt>
                <c:pt idx="94">
                  <c:v>2.6265228495174284</c:v>
                </c:pt>
                <c:pt idx="95">
                  <c:v>4.2505950769867029</c:v>
                </c:pt>
                <c:pt idx="96">
                  <c:v>5.2854787558677545</c:v>
                </c:pt>
                <c:pt idx="97">
                  <c:v>7.7201356125792753</c:v>
                </c:pt>
                <c:pt idx="98">
                  <c:v>9.6421363701895046</c:v>
                </c:pt>
                <c:pt idx="99">
                  <c:v>10.488237046131408</c:v>
                </c:pt>
                <c:pt idx="100">
                  <c:v>10.743591020197059</c:v>
                </c:pt>
                <c:pt idx="101">
                  <c:v>11.915927647316945</c:v>
                </c:pt>
                <c:pt idx="102">
                  <c:v>8.6453699867899871</c:v>
                </c:pt>
                <c:pt idx="103">
                  <c:v>6.0501014590779247</c:v>
                </c:pt>
                <c:pt idx="104">
                  <c:v>5.3353999569692068</c:v>
                </c:pt>
                <c:pt idx="105">
                  <c:v>3.7586986231286277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1-A043-BF7B-FF21404F2C9C}"/>
            </c:ext>
          </c:extLst>
        </c:ser>
        <c:ser>
          <c:idx val="1"/>
          <c:order val="1"/>
          <c:tx>
            <c:strRef>
              <c:f>[1]Final_dataset!$C$1</c:f>
              <c:strCache>
                <c:ptCount val="1"/>
                <c:pt idx="0">
                  <c:v>Real_GDP_PCT_CHNG_OECD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[1]Final_dataset!$A$2:$A$107</c:f>
              <c:numCache>
                <c:formatCode>General</c:formatCode>
                <c:ptCount val="106"/>
                <c:pt idx="0">
                  <c:v>35431</c:v>
                </c:pt>
                <c:pt idx="1">
                  <c:v>35521</c:v>
                </c:pt>
                <c:pt idx="2">
                  <c:v>35612</c:v>
                </c:pt>
                <c:pt idx="3">
                  <c:v>35704</c:v>
                </c:pt>
                <c:pt idx="4">
                  <c:v>35796</c:v>
                </c:pt>
                <c:pt idx="5">
                  <c:v>35886</c:v>
                </c:pt>
                <c:pt idx="6">
                  <c:v>35977</c:v>
                </c:pt>
                <c:pt idx="7">
                  <c:v>36069</c:v>
                </c:pt>
                <c:pt idx="8">
                  <c:v>36161</c:v>
                </c:pt>
                <c:pt idx="9">
                  <c:v>36251</c:v>
                </c:pt>
                <c:pt idx="10">
                  <c:v>36342</c:v>
                </c:pt>
                <c:pt idx="11">
                  <c:v>36434</c:v>
                </c:pt>
                <c:pt idx="12">
                  <c:v>36526</c:v>
                </c:pt>
                <c:pt idx="13">
                  <c:v>36617</c:v>
                </c:pt>
                <c:pt idx="14">
                  <c:v>36708</c:v>
                </c:pt>
                <c:pt idx="15">
                  <c:v>36800</c:v>
                </c:pt>
                <c:pt idx="16">
                  <c:v>36892</c:v>
                </c:pt>
                <c:pt idx="17">
                  <c:v>36982</c:v>
                </c:pt>
                <c:pt idx="18">
                  <c:v>37073</c:v>
                </c:pt>
                <c:pt idx="19">
                  <c:v>37165</c:v>
                </c:pt>
                <c:pt idx="20">
                  <c:v>37257</c:v>
                </c:pt>
                <c:pt idx="21">
                  <c:v>37347</c:v>
                </c:pt>
                <c:pt idx="22">
                  <c:v>37438</c:v>
                </c:pt>
                <c:pt idx="23">
                  <c:v>37530</c:v>
                </c:pt>
                <c:pt idx="24">
                  <c:v>37622</c:v>
                </c:pt>
                <c:pt idx="25">
                  <c:v>37712</c:v>
                </c:pt>
                <c:pt idx="26">
                  <c:v>37803</c:v>
                </c:pt>
                <c:pt idx="27">
                  <c:v>37895</c:v>
                </c:pt>
                <c:pt idx="28">
                  <c:v>37987</c:v>
                </c:pt>
                <c:pt idx="29">
                  <c:v>38078</c:v>
                </c:pt>
                <c:pt idx="30">
                  <c:v>38169</c:v>
                </c:pt>
                <c:pt idx="31">
                  <c:v>38261</c:v>
                </c:pt>
                <c:pt idx="32">
                  <c:v>38353</c:v>
                </c:pt>
                <c:pt idx="33">
                  <c:v>38443</c:v>
                </c:pt>
                <c:pt idx="34">
                  <c:v>38534</c:v>
                </c:pt>
                <c:pt idx="35">
                  <c:v>38626</c:v>
                </c:pt>
                <c:pt idx="36">
                  <c:v>38718</c:v>
                </c:pt>
                <c:pt idx="37">
                  <c:v>38808</c:v>
                </c:pt>
                <c:pt idx="38">
                  <c:v>38899</c:v>
                </c:pt>
                <c:pt idx="39">
                  <c:v>38991</c:v>
                </c:pt>
                <c:pt idx="40">
                  <c:v>39083</c:v>
                </c:pt>
                <c:pt idx="41">
                  <c:v>39173</c:v>
                </c:pt>
                <c:pt idx="42">
                  <c:v>39264</c:v>
                </c:pt>
                <c:pt idx="43">
                  <c:v>39356</c:v>
                </c:pt>
                <c:pt idx="44">
                  <c:v>39448</c:v>
                </c:pt>
                <c:pt idx="45">
                  <c:v>39539</c:v>
                </c:pt>
                <c:pt idx="46">
                  <c:v>39630</c:v>
                </c:pt>
                <c:pt idx="47">
                  <c:v>39722</c:v>
                </c:pt>
                <c:pt idx="48">
                  <c:v>39814</c:v>
                </c:pt>
                <c:pt idx="49">
                  <c:v>39904</c:v>
                </c:pt>
                <c:pt idx="50">
                  <c:v>39995</c:v>
                </c:pt>
                <c:pt idx="51">
                  <c:v>40087</c:v>
                </c:pt>
                <c:pt idx="52">
                  <c:v>40179</c:v>
                </c:pt>
                <c:pt idx="53">
                  <c:v>40269</c:v>
                </c:pt>
                <c:pt idx="54">
                  <c:v>40360</c:v>
                </c:pt>
                <c:pt idx="55">
                  <c:v>40452</c:v>
                </c:pt>
                <c:pt idx="56">
                  <c:v>40544</c:v>
                </c:pt>
                <c:pt idx="57">
                  <c:v>40634</c:v>
                </c:pt>
                <c:pt idx="58">
                  <c:v>40725</c:v>
                </c:pt>
                <c:pt idx="59">
                  <c:v>40817</c:v>
                </c:pt>
                <c:pt idx="60">
                  <c:v>40909</c:v>
                </c:pt>
                <c:pt idx="61">
                  <c:v>41000</c:v>
                </c:pt>
                <c:pt idx="62">
                  <c:v>41091</c:v>
                </c:pt>
                <c:pt idx="63">
                  <c:v>41183</c:v>
                </c:pt>
                <c:pt idx="64">
                  <c:v>41275</c:v>
                </c:pt>
                <c:pt idx="65">
                  <c:v>41365</c:v>
                </c:pt>
                <c:pt idx="66">
                  <c:v>41456</c:v>
                </c:pt>
                <c:pt idx="67">
                  <c:v>41548</c:v>
                </c:pt>
                <c:pt idx="68">
                  <c:v>41640</c:v>
                </c:pt>
                <c:pt idx="69">
                  <c:v>41730</c:v>
                </c:pt>
                <c:pt idx="70">
                  <c:v>41821</c:v>
                </c:pt>
                <c:pt idx="71">
                  <c:v>41913</c:v>
                </c:pt>
                <c:pt idx="72">
                  <c:v>42005</c:v>
                </c:pt>
                <c:pt idx="73">
                  <c:v>42095</c:v>
                </c:pt>
                <c:pt idx="74">
                  <c:v>42186</c:v>
                </c:pt>
                <c:pt idx="75">
                  <c:v>42278</c:v>
                </c:pt>
                <c:pt idx="76">
                  <c:v>42370</c:v>
                </c:pt>
                <c:pt idx="77">
                  <c:v>42461</c:v>
                </c:pt>
                <c:pt idx="78">
                  <c:v>42552</c:v>
                </c:pt>
                <c:pt idx="79">
                  <c:v>42644</c:v>
                </c:pt>
                <c:pt idx="80">
                  <c:v>42736</c:v>
                </c:pt>
                <c:pt idx="81">
                  <c:v>42826</c:v>
                </c:pt>
                <c:pt idx="82">
                  <c:v>42917</c:v>
                </c:pt>
                <c:pt idx="83">
                  <c:v>43009</c:v>
                </c:pt>
                <c:pt idx="84">
                  <c:v>43101</c:v>
                </c:pt>
                <c:pt idx="85">
                  <c:v>43191</c:v>
                </c:pt>
                <c:pt idx="86">
                  <c:v>43282</c:v>
                </c:pt>
                <c:pt idx="87">
                  <c:v>43374</c:v>
                </c:pt>
                <c:pt idx="88">
                  <c:v>43466</c:v>
                </c:pt>
                <c:pt idx="89">
                  <c:v>43556</c:v>
                </c:pt>
                <c:pt idx="90">
                  <c:v>43647</c:v>
                </c:pt>
                <c:pt idx="91">
                  <c:v>43739</c:v>
                </c:pt>
                <c:pt idx="92">
                  <c:v>43831</c:v>
                </c:pt>
                <c:pt idx="93">
                  <c:v>43922</c:v>
                </c:pt>
                <c:pt idx="94">
                  <c:v>44013</c:v>
                </c:pt>
                <c:pt idx="95">
                  <c:v>44105</c:v>
                </c:pt>
                <c:pt idx="96">
                  <c:v>44197</c:v>
                </c:pt>
                <c:pt idx="97">
                  <c:v>44287</c:v>
                </c:pt>
                <c:pt idx="98">
                  <c:v>44378</c:v>
                </c:pt>
                <c:pt idx="99">
                  <c:v>44470</c:v>
                </c:pt>
                <c:pt idx="100">
                  <c:v>44562</c:v>
                </c:pt>
                <c:pt idx="101">
                  <c:v>44652</c:v>
                </c:pt>
                <c:pt idx="102">
                  <c:v>44743</c:v>
                </c:pt>
                <c:pt idx="103">
                  <c:v>44835</c:v>
                </c:pt>
                <c:pt idx="104">
                  <c:v>44927</c:v>
                </c:pt>
                <c:pt idx="105">
                  <c:v>45017</c:v>
                </c:pt>
              </c:numCache>
            </c:numRef>
          </c:cat>
          <c:val>
            <c:numRef>
              <c:f>[1]Final_dataset!$C$2:$C$107</c:f>
              <c:numCache>
                <c:formatCode>General</c:formatCode>
                <c:ptCount val="106"/>
                <c:pt idx="0">
                  <c:v>5.0355291539077198</c:v>
                </c:pt>
                <c:pt idx="1">
                  <c:v>4.3275216403684</c:v>
                </c:pt>
                <c:pt idx="2">
                  <c:v>1.9025480677758</c:v>
                </c:pt>
                <c:pt idx="3">
                  <c:v>3.7183469718845599</c:v>
                </c:pt>
                <c:pt idx="4">
                  <c:v>0.66180109324176795</c:v>
                </c:pt>
                <c:pt idx="5">
                  <c:v>1.71419814528104</c:v>
                </c:pt>
                <c:pt idx="6">
                  <c:v>0.55234076398922105</c:v>
                </c:pt>
                <c:pt idx="7">
                  <c:v>-1.46502612571158</c:v>
                </c:pt>
                <c:pt idx="8">
                  <c:v>0.68030906606915997</c:v>
                </c:pt>
                <c:pt idx="9">
                  <c:v>-0.51958400320914999</c:v>
                </c:pt>
                <c:pt idx="10">
                  <c:v>-0.33202534602629802</c:v>
                </c:pt>
                <c:pt idx="11">
                  <c:v>2.0631914483513998</c:v>
                </c:pt>
                <c:pt idx="12">
                  <c:v>3.0049699710700701</c:v>
                </c:pt>
                <c:pt idx="13">
                  <c:v>3.9518489736021101</c:v>
                </c:pt>
                <c:pt idx="14">
                  <c:v>5.2605380098179602</c:v>
                </c:pt>
                <c:pt idx="15">
                  <c:v>5.0132347858863504</c:v>
                </c:pt>
                <c:pt idx="16">
                  <c:v>4.1345024308474096</c:v>
                </c:pt>
                <c:pt idx="17">
                  <c:v>2.38409864370422</c:v>
                </c:pt>
                <c:pt idx="18">
                  <c:v>0.56017664969884795</c:v>
                </c:pt>
                <c:pt idx="19">
                  <c:v>-1.0414400886853501</c:v>
                </c:pt>
                <c:pt idx="20">
                  <c:v>1.2234194500547799</c:v>
                </c:pt>
                <c:pt idx="21">
                  <c:v>1.98248418491008</c:v>
                </c:pt>
                <c:pt idx="22">
                  <c:v>3.7028838993890001</c:v>
                </c:pt>
                <c:pt idx="23">
                  <c:v>5.2158420119447202</c:v>
                </c:pt>
                <c:pt idx="24">
                  <c:v>2.28716079105669</c:v>
                </c:pt>
                <c:pt idx="25">
                  <c:v>1.0624210499325399</c:v>
                </c:pt>
                <c:pt idx="26">
                  <c:v>0.63976901509511497</c:v>
                </c:pt>
                <c:pt idx="27">
                  <c:v>0.70640987800597899</c:v>
                </c:pt>
                <c:pt idx="28">
                  <c:v>2.5444078216627002</c:v>
                </c:pt>
                <c:pt idx="29">
                  <c:v>6.1915586039634096</c:v>
                </c:pt>
                <c:pt idx="30">
                  <c:v>6.59494665521333</c:v>
                </c:pt>
                <c:pt idx="31">
                  <c:v>6.3777517988335601</c:v>
                </c:pt>
                <c:pt idx="32">
                  <c:v>5.69008298577294</c:v>
                </c:pt>
                <c:pt idx="33">
                  <c:v>4.07794991618906</c:v>
                </c:pt>
                <c:pt idx="34">
                  <c:v>2.15418254117046</c:v>
                </c:pt>
                <c:pt idx="35">
                  <c:v>2.7413433214529701</c:v>
                </c:pt>
                <c:pt idx="36">
                  <c:v>3.3496571862685398</c:v>
                </c:pt>
                <c:pt idx="37">
                  <c:v>2.6152854725793699</c:v>
                </c:pt>
                <c:pt idx="38">
                  <c:v>4.9815351245695298</c:v>
                </c:pt>
                <c:pt idx="39">
                  <c:v>4.83634974929398</c:v>
                </c:pt>
                <c:pt idx="40">
                  <c:v>5.1615942404883297</c:v>
                </c:pt>
                <c:pt idx="41">
                  <c:v>6.5438435049419796</c:v>
                </c:pt>
                <c:pt idx="42">
                  <c:v>5.8923496898345498</c:v>
                </c:pt>
                <c:pt idx="43">
                  <c:v>6.1165056400272197</c:v>
                </c:pt>
                <c:pt idx="44">
                  <c:v>5.6793680831045696</c:v>
                </c:pt>
                <c:pt idx="45">
                  <c:v>5.9986599590930796</c:v>
                </c:pt>
                <c:pt idx="46">
                  <c:v>6.5060847899681997</c:v>
                </c:pt>
                <c:pt idx="47">
                  <c:v>1.04517934271724</c:v>
                </c:pt>
                <c:pt idx="48">
                  <c:v>-1.6117729090198201</c:v>
                </c:pt>
                <c:pt idx="49">
                  <c:v>-1.8976937216919501</c:v>
                </c:pt>
                <c:pt idx="50">
                  <c:v>-1.0561556388402</c:v>
                </c:pt>
                <c:pt idx="51">
                  <c:v>5.34447980540474</c:v>
                </c:pt>
                <c:pt idx="52">
                  <c:v>9.0658126075359302</c:v>
                </c:pt>
                <c:pt idx="53">
                  <c:v>8.5259483971722396</c:v>
                </c:pt>
                <c:pt idx="54">
                  <c:v>6.9685260280446402</c:v>
                </c:pt>
                <c:pt idx="55">
                  <c:v>5.77090352298345</c:v>
                </c:pt>
                <c:pt idx="56">
                  <c:v>5.0581643882475298</c:v>
                </c:pt>
                <c:pt idx="57">
                  <c:v>4.6868367273809604</c:v>
                </c:pt>
                <c:pt idx="58">
                  <c:v>3.6009490217713398</c:v>
                </c:pt>
                <c:pt idx="59">
                  <c:v>3.1407388590011398</c:v>
                </c:pt>
                <c:pt idx="60">
                  <c:v>0.25586144303714398</c:v>
                </c:pt>
                <c:pt idx="61">
                  <c:v>1.0714251784975699</c:v>
                </c:pt>
                <c:pt idx="62">
                  <c:v>2.9945326533146202</c:v>
                </c:pt>
                <c:pt idx="63">
                  <c:v>2.1194346123563399</c:v>
                </c:pt>
                <c:pt idx="64">
                  <c:v>4.0424899824807499</c:v>
                </c:pt>
                <c:pt idx="65">
                  <c:v>3.7877477256723102</c:v>
                </c:pt>
                <c:pt idx="66">
                  <c:v>2.43010714624095</c:v>
                </c:pt>
                <c:pt idx="67">
                  <c:v>2.55085706306334</c:v>
                </c:pt>
                <c:pt idx="68">
                  <c:v>2.82261244489982</c:v>
                </c:pt>
                <c:pt idx="69">
                  <c:v>9.2431489450479007E-3</c:v>
                </c:pt>
                <c:pt idx="70">
                  <c:v>-0.49035342305111401</c:v>
                </c:pt>
                <c:pt idx="71">
                  <c:v>-0.23601923115155801</c:v>
                </c:pt>
                <c:pt idx="72">
                  <c:v>-1.78606685627301</c:v>
                </c:pt>
                <c:pt idx="73">
                  <c:v>-2.7370573269749898</c:v>
                </c:pt>
                <c:pt idx="74">
                  <c:v>-4.1607417246634801</c:v>
                </c:pt>
                <c:pt idx="75">
                  <c:v>-5.5022045020991799</c:v>
                </c:pt>
                <c:pt idx="76">
                  <c:v>-6.0440118153870097</c:v>
                </c:pt>
                <c:pt idx="77">
                  <c:v>-3.5554042391374598</c:v>
                </c:pt>
                <c:pt idx="78">
                  <c:v>-2.5038784213008101</c:v>
                </c:pt>
                <c:pt idx="79">
                  <c:v>-1.67642502253326</c:v>
                </c:pt>
                <c:pt idx="80">
                  <c:v>0.67047170738833595</c:v>
                </c:pt>
                <c:pt idx="81">
                  <c:v>1.1406218348877499</c:v>
                </c:pt>
                <c:pt idx="82">
                  <c:v>2.0197849287405698</c:v>
                </c:pt>
                <c:pt idx="83">
                  <c:v>2.6826319467033799</c:v>
                </c:pt>
                <c:pt idx="84">
                  <c:v>2.1618818852330701</c:v>
                </c:pt>
                <c:pt idx="85">
                  <c:v>1.3950944190275001</c:v>
                </c:pt>
                <c:pt idx="86">
                  <c:v>1.9710694809653899</c:v>
                </c:pt>
                <c:pt idx="87">
                  <c:v>1.1210870956654599</c:v>
                </c:pt>
                <c:pt idx="88">
                  <c:v>0.93434640385618495</c:v>
                </c:pt>
                <c:pt idx="89">
                  <c:v>1.6088950814479801</c:v>
                </c:pt>
                <c:pt idx="90">
                  <c:v>0.662843739951261</c:v>
                </c:pt>
                <c:pt idx="91">
                  <c:v>1.6674798190706199</c:v>
                </c:pt>
                <c:pt idx="92">
                  <c:v>-0.90816986834901803</c:v>
                </c:pt>
                <c:pt idx="93">
                  <c:v>-10.084215303690801</c:v>
                </c:pt>
                <c:pt idx="94">
                  <c:v>-2.95846114594486</c:v>
                </c:pt>
                <c:pt idx="95">
                  <c:v>-0.32570702398903201</c:v>
                </c:pt>
                <c:pt idx="96">
                  <c:v>2.8576410860748198</c:v>
                </c:pt>
                <c:pt idx="97">
                  <c:v>12.361331806035199</c:v>
                </c:pt>
                <c:pt idx="98">
                  <c:v>4.52807476179012</c:v>
                </c:pt>
                <c:pt idx="99">
                  <c:v>2.2334531948007199</c:v>
                </c:pt>
                <c:pt idx="100">
                  <c:v>2.3277645028412199</c:v>
                </c:pt>
                <c:pt idx="101">
                  <c:v>3.5835794743668701</c:v>
                </c:pt>
                <c:pt idx="102">
                  <c:v>3.61941838384306</c:v>
                </c:pt>
                <c:pt idx="103">
                  <c:v>2.5468157960334299</c:v>
                </c:pt>
                <c:pt idx="104">
                  <c:v>3.4373649919356</c:v>
                </c:pt>
                <c:pt idx="105">
                  <c:v>3.30617894328351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1-A043-BF7B-FF21404F2C9C}"/>
            </c:ext>
          </c:extLst>
        </c:ser>
        <c:ser>
          <c:idx val="2"/>
          <c:order val="2"/>
          <c:tx>
            <c:strRef>
              <c:f>[1]Final_dataset!$D$1</c:f>
              <c:strCache>
                <c:ptCount val="1"/>
                <c:pt idx="0">
                  <c:v>OIL_PRICE_WTI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[1]Final_dataset!$A$2:$A$107</c:f>
              <c:numCache>
                <c:formatCode>General</c:formatCode>
                <c:ptCount val="106"/>
                <c:pt idx="0">
                  <c:v>35431</c:v>
                </c:pt>
                <c:pt idx="1">
                  <c:v>35521</c:v>
                </c:pt>
                <c:pt idx="2">
                  <c:v>35612</c:v>
                </c:pt>
                <c:pt idx="3">
                  <c:v>35704</c:v>
                </c:pt>
                <c:pt idx="4">
                  <c:v>35796</c:v>
                </c:pt>
                <c:pt idx="5">
                  <c:v>35886</c:v>
                </c:pt>
                <c:pt idx="6">
                  <c:v>35977</c:v>
                </c:pt>
                <c:pt idx="7">
                  <c:v>36069</c:v>
                </c:pt>
                <c:pt idx="8">
                  <c:v>36161</c:v>
                </c:pt>
                <c:pt idx="9">
                  <c:v>36251</c:v>
                </c:pt>
                <c:pt idx="10">
                  <c:v>36342</c:v>
                </c:pt>
                <c:pt idx="11">
                  <c:v>36434</c:v>
                </c:pt>
                <c:pt idx="12">
                  <c:v>36526</c:v>
                </c:pt>
                <c:pt idx="13">
                  <c:v>36617</c:v>
                </c:pt>
                <c:pt idx="14">
                  <c:v>36708</c:v>
                </c:pt>
                <c:pt idx="15">
                  <c:v>36800</c:v>
                </c:pt>
                <c:pt idx="16">
                  <c:v>36892</c:v>
                </c:pt>
                <c:pt idx="17">
                  <c:v>36982</c:v>
                </c:pt>
                <c:pt idx="18">
                  <c:v>37073</c:v>
                </c:pt>
                <c:pt idx="19">
                  <c:v>37165</c:v>
                </c:pt>
                <c:pt idx="20">
                  <c:v>37257</c:v>
                </c:pt>
                <c:pt idx="21">
                  <c:v>37347</c:v>
                </c:pt>
                <c:pt idx="22">
                  <c:v>37438</c:v>
                </c:pt>
                <c:pt idx="23">
                  <c:v>37530</c:v>
                </c:pt>
                <c:pt idx="24">
                  <c:v>37622</c:v>
                </c:pt>
                <c:pt idx="25">
                  <c:v>37712</c:v>
                </c:pt>
                <c:pt idx="26">
                  <c:v>37803</c:v>
                </c:pt>
                <c:pt idx="27">
                  <c:v>37895</c:v>
                </c:pt>
                <c:pt idx="28">
                  <c:v>37987</c:v>
                </c:pt>
                <c:pt idx="29">
                  <c:v>38078</c:v>
                </c:pt>
                <c:pt idx="30">
                  <c:v>38169</c:v>
                </c:pt>
                <c:pt idx="31">
                  <c:v>38261</c:v>
                </c:pt>
                <c:pt idx="32">
                  <c:v>38353</c:v>
                </c:pt>
                <c:pt idx="33">
                  <c:v>38443</c:v>
                </c:pt>
                <c:pt idx="34">
                  <c:v>38534</c:v>
                </c:pt>
                <c:pt idx="35">
                  <c:v>38626</c:v>
                </c:pt>
                <c:pt idx="36">
                  <c:v>38718</c:v>
                </c:pt>
                <c:pt idx="37">
                  <c:v>38808</c:v>
                </c:pt>
                <c:pt idx="38">
                  <c:v>38899</c:v>
                </c:pt>
                <c:pt idx="39">
                  <c:v>38991</c:v>
                </c:pt>
                <c:pt idx="40">
                  <c:v>39083</c:v>
                </c:pt>
                <c:pt idx="41">
                  <c:v>39173</c:v>
                </c:pt>
                <c:pt idx="42">
                  <c:v>39264</c:v>
                </c:pt>
                <c:pt idx="43">
                  <c:v>39356</c:v>
                </c:pt>
                <c:pt idx="44">
                  <c:v>39448</c:v>
                </c:pt>
                <c:pt idx="45">
                  <c:v>39539</c:v>
                </c:pt>
                <c:pt idx="46">
                  <c:v>39630</c:v>
                </c:pt>
                <c:pt idx="47">
                  <c:v>39722</c:v>
                </c:pt>
                <c:pt idx="48">
                  <c:v>39814</c:v>
                </c:pt>
                <c:pt idx="49">
                  <c:v>39904</c:v>
                </c:pt>
                <c:pt idx="50">
                  <c:v>39995</c:v>
                </c:pt>
                <c:pt idx="51">
                  <c:v>40087</c:v>
                </c:pt>
                <c:pt idx="52">
                  <c:v>40179</c:v>
                </c:pt>
                <c:pt idx="53">
                  <c:v>40269</c:v>
                </c:pt>
                <c:pt idx="54">
                  <c:v>40360</c:v>
                </c:pt>
                <c:pt idx="55">
                  <c:v>40452</c:v>
                </c:pt>
                <c:pt idx="56">
                  <c:v>40544</c:v>
                </c:pt>
                <c:pt idx="57">
                  <c:v>40634</c:v>
                </c:pt>
                <c:pt idx="58">
                  <c:v>40725</c:v>
                </c:pt>
                <c:pt idx="59">
                  <c:v>40817</c:v>
                </c:pt>
                <c:pt idx="60">
                  <c:v>40909</c:v>
                </c:pt>
                <c:pt idx="61">
                  <c:v>41000</c:v>
                </c:pt>
                <c:pt idx="62">
                  <c:v>41091</c:v>
                </c:pt>
                <c:pt idx="63">
                  <c:v>41183</c:v>
                </c:pt>
                <c:pt idx="64">
                  <c:v>41275</c:v>
                </c:pt>
                <c:pt idx="65">
                  <c:v>41365</c:v>
                </c:pt>
                <c:pt idx="66">
                  <c:v>41456</c:v>
                </c:pt>
                <c:pt idx="67">
                  <c:v>41548</c:v>
                </c:pt>
                <c:pt idx="68">
                  <c:v>41640</c:v>
                </c:pt>
                <c:pt idx="69">
                  <c:v>41730</c:v>
                </c:pt>
                <c:pt idx="70">
                  <c:v>41821</c:v>
                </c:pt>
                <c:pt idx="71">
                  <c:v>41913</c:v>
                </c:pt>
                <c:pt idx="72">
                  <c:v>42005</c:v>
                </c:pt>
                <c:pt idx="73">
                  <c:v>42095</c:v>
                </c:pt>
                <c:pt idx="74">
                  <c:v>42186</c:v>
                </c:pt>
                <c:pt idx="75">
                  <c:v>42278</c:v>
                </c:pt>
                <c:pt idx="76">
                  <c:v>42370</c:v>
                </c:pt>
                <c:pt idx="77">
                  <c:v>42461</c:v>
                </c:pt>
                <c:pt idx="78">
                  <c:v>42552</c:v>
                </c:pt>
                <c:pt idx="79">
                  <c:v>42644</c:v>
                </c:pt>
                <c:pt idx="80">
                  <c:v>42736</c:v>
                </c:pt>
                <c:pt idx="81">
                  <c:v>42826</c:v>
                </c:pt>
                <c:pt idx="82">
                  <c:v>42917</c:v>
                </c:pt>
                <c:pt idx="83">
                  <c:v>43009</c:v>
                </c:pt>
                <c:pt idx="84">
                  <c:v>43101</c:v>
                </c:pt>
                <c:pt idx="85">
                  <c:v>43191</c:v>
                </c:pt>
                <c:pt idx="86">
                  <c:v>43282</c:v>
                </c:pt>
                <c:pt idx="87">
                  <c:v>43374</c:v>
                </c:pt>
                <c:pt idx="88">
                  <c:v>43466</c:v>
                </c:pt>
                <c:pt idx="89">
                  <c:v>43556</c:v>
                </c:pt>
                <c:pt idx="90">
                  <c:v>43647</c:v>
                </c:pt>
                <c:pt idx="91">
                  <c:v>43739</c:v>
                </c:pt>
                <c:pt idx="92">
                  <c:v>43831</c:v>
                </c:pt>
                <c:pt idx="93">
                  <c:v>43922</c:v>
                </c:pt>
                <c:pt idx="94">
                  <c:v>44013</c:v>
                </c:pt>
                <c:pt idx="95">
                  <c:v>44105</c:v>
                </c:pt>
                <c:pt idx="96">
                  <c:v>44197</c:v>
                </c:pt>
                <c:pt idx="97">
                  <c:v>44287</c:v>
                </c:pt>
                <c:pt idx="98">
                  <c:v>44378</c:v>
                </c:pt>
                <c:pt idx="99">
                  <c:v>44470</c:v>
                </c:pt>
                <c:pt idx="100">
                  <c:v>44562</c:v>
                </c:pt>
                <c:pt idx="101">
                  <c:v>44652</c:v>
                </c:pt>
                <c:pt idx="102">
                  <c:v>44743</c:v>
                </c:pt>
                <c:pt idx="103">
                  <c:v>44835</c:v>
                </c:pt>
                <c:pt idx="104">
                  <c:v>44927</c:v>
                </c:pt>
                <c:pt idx="105">
                  <c:v>45017</c:v>
                </c:pt>
              </c:numCache>
            </c:numRef>
          </c:cat>
          <c:val>
            <c:numRef>
              <c:f>[1]Final_dataset!$D$2:$D$107</c:f>
              <c:numCache>
                <c:formatCode>General</c:formatCode>
                <c:ptCount val="106"/>
                <c:pt idx="0">
                  <c:v>22.795866804692899</c:v>
                </c:pt>
                <c:pt idx="1">
                  <c:v>19.908571428571399</c:v>
                </c:pt>
                <c:pt idx="2">
                  <c:v>19.778355919442902</c:v>
                </c:pt>
                <c:pt idx="3">
                  <c:v>19.881159420289901</c:v>
                </c:pt>
                <c:pt idx="4">
                  <c:v>15.9427575757576</c:v>
                </c:pt>
                <c:pt idx="5">
                  <c:v>14.5864718614719</c:v>
                </c:pt>
                <c:pt idx="6">
                  <c:v>14.1305307735743</c:v>
                </c:pt>
                <c:pt idx="7">
                  <c:v>12.8117199949809</c:v>
                </c:pt>
                <c:pt idx="8">
                  <c:v>13.033527950310599</c:v>
                </c:pt>
                <c:pt idx="9">
                  <c:v>17.647777777777801</c:v>
                </c:pt>
                <c:pt idx="10">
                  <c:v>21.7030303030303</c:v>
                </c:pt>
                <c:pt idx="11">
                  <c:v>24.569967689315501</c:v>
                </c:pt>
                <c:pt idx="12">
                  <c:v>28.826280193236698</c:v>
                </c:pt>
                <c:pt idx="13">
                  <c:v>28.830523056653501</c:v>
                </c:pt>
                <c:pt idx="14">
                  <c:v>31.687501725327799</c:v>
                </c:pt>
                <c:pt idx="15">
                  <c:v>32.006031746031802</c:v>
                </c:pt>
                <c:pt idx="16">
                  <c:v>28.769012516469001</c:v>
                </c:pt>
                <c:pt idx="17">
                  <c:v>27.8883988957902</c:v>
                </c:pt>
                <c:pt idx="18">
                  <c:v>26.704911725955199</c:v>
                </c:pt>
                <c:pt idx="19">
                  <c:v>20.370714913106202</c:v>
                </c:pt>
                <c:pt idx="20">
                  <c:v>21.630328847481</c:v>
                </c:pt>
                <c:pt idx="21">
                  <c:v>26.263758893280599</c:v>
                </c:pt>
                <c:pt idx="22">
                  <c:v>28.314740259740301</c:v>
                </c:pt>
                <c:pt idx="23">
                  <c:v>28.2424371039588</c:v>
                </c:pt>
                <c:pt idx="24">
                  <c:v>34.015262249827501</c:v>
                </c:pt>
                <c:pt idx="25">
                  <c:v>29.1020418470418</c:v>
                </c:pt>
                <c:pt idx="26">
                  <c:v>30.2635532342054</c:v>
                </c:pt>
                <c:pt idx="27">
                  <c:v>31.165905797101399</c:v>
                </c:pt>
                <c:pt idx="28">
                  <c:v>35.209744400527001</c:v>
                </c:pt>
                <c:pt idx="29">
                  <c:v>38.344437229437197</c:v>
                </c:pt>
                <c:pt idx="30">
                  <c:v>43.8272727272727</c:v>
                </c:pt>
                <c:pt idx="31">
                  <c:v>48.326182006399399</c:v>
                </c:pt>
                <c:pt idx="32">
                  <c:v>49.691816080055197</c:v>
                </c:pt>
                <c:pt idx="33">
                  <c:v>53.088131313131299</c:v>
                </c:pt>
                <c:pt idx="34">
                  <c:v>63.110567476002203</c:v>
                </c:pt>
                <c:pt idx="35">
                  <c:v>60.0160678210678</c:v>
                </c:pt>
                <c:pt idx="36">
                  <c:v>63.2254308300395</c:v>
                </c:pt>
                <c:pt idx="37">
                  <c:v>70.530119235836594</c:v>
                </c:pt>
                <c:pt idx="38">
                  <c:v>70.50972394755</c:v>
                </c:pt>
                <c:pt idx="39">
                  <c:v>60.065281385281402</c:v>
                </c:pt>
                <c:pt idx="40">
                  <c:v>58.204530303030303</c:v>
                </c:pt>
                <c:pt idx="41">
                  <c:v>64.988937198067603</c:v>
                </c:pt>
                <c:pt idx="42">
                  <c:v>75.357179183135699</c:v>
                </c:pt>
                <c:pt idx="43">
                  <c:v>90.822549093418701</c:v>
                </c:pt>
                <c:pt idx="44">
                  <c:v>97.949282263630096</c:v>
                </c:pt>
                <c:pt idx="45">
                  <c:v>123.978607503608</c:v>
                </c:pt>
                <c:pt idx="46">
                  <c:v>118.36634669678099</c:v>
                </c:pt>
                <c:pt idx="47">
                  <c:v>57.965420289855103</c:v>
                </c:pt>
                <c:pt idx="48">
                  <c:v>42.896469696969703</c:v>
                </c:pt>
                <c:pt idx="49">
                  <c:v>59.6117748917749</c:v>
                </c:pt>
                <c:pt idx="50">
                  <c:v>68.223569546395595</c:v>
                </c:pt>
                <c:pt idx="51">
                  <c:v>76.140556496643399</c:v>
                </c:pt>
                <c:pt idx="52">
                  <c:v>78.656248447205002</c:v>
                </c:pt>
                <c:pt idx="53">
                  <c:v>77.896399711399695</c:v>
                </c:pt>
                <c:pt idx="54">
                  <c:v>76.023030303030296</c:v>
                </c:pt>
                <c:pt idx="55">
                  <c:v>85.139324612585497</c:v>
                </c:pt>
                <c:pt idx="56">
                  <c:v>93.957820565907497</c:v>
                </c:pt>
                <c:pt idx="57">
                  <c:v>102.578448773449</c:v>
                </c:pt>
                <c:pt idx="58">
                  <c:v>89.686874960788003</c:v>
                </c:pt>
                <c:pt idx="59">
                  <c:v>94.029271284271303</c:v>
                </c:pt>
                <c:pt idx="60">
                  <c:v>102.862229437229</c:v>
                </c:pt>
                <c:pt idx="61">
                  <c:v>93.420324361628701</c:v>
                </c:pt>
                <c:pt idx="62">
                  <c:v>92.247283926218699</c:v>
                </c:pt>
                <c:pt idx="63">
                  <c:v>88.193429324298904</c:v>
                </c:pt>
                <c:pt idx="64">
                  <c:v>94.412704278812996</c:v>
                </c:pt>
                <c:pt idx="65">
                  <c:v>94.201394598155503</c:v>
                </c:pt>
                <c:pt idx="66">
                  <c:v>105.752404793274</c:v>
                </c:pt>
                <c:pt idx="67">
                  <c:v>97.432787816048702</c:v>
                </c:pt>
                <c:pt idx="68">
                  <c:v>98.745379572118694</c:v>
                </c:pt>
                <c:pt idx="69">
                  <c:v>103.13537518037499</c:v>
                </c:pt>
                <c:pt idx="70">
                  <c:v>97.512407302842107</c:v>
                </c:pt>
                <c:pt idx="71">
                  <c:v>73.084384057970993</c:v>
                </c:pt>
                <c:pt idx="72">
                  <c:v>48.7321818181818</c:v>
                </c:pt>
                <c:pt idx="73">
                  <c:v>57.865281385281399</c:v>
                </c:pt>
                <c:pt idx="74">
                  <c:v>46.540517598343698</c:v>
                </c:pt>
                <c:pt idx="75">
                  <c:v>42.0833204717987</c:v>
                </c:pt>
                <c:pt idx="76">
                  <c:v>33.354547964113202</c:v>
                </c:pt>
                <c:pt idx="77">
                  <c:v>45.555180375180399</c:v>
                </c:pt>
                <c:pt idx="78">
                  <c:v>44.949309868875098</c:v>
                </c:pt>
                <c:pt idx="79">
                  <c:v>49.111053391053403</c:v>
                </c:pt>
                <c:pt idx="80">
                  <c:v>51.791620553359699</c:v>
                </c:pt>
                <c:pt idx="81">
                  <c:v>48.306339920948602</c:v>
                </c:pt>
                <c:pt idx="82">
                  <c:v>48.121815044858501</c:v>
                </c:pt>
                <c:pt idx="83">
                  <c:v>55.410613275613301</c:v>
                </c:pt>
                <c:pt idx="84">
                  <c:v>62.8807457180501</c:v>
                </c:pt>
                <c:pt idx="85">
                  <c:v>68.029565217391294</c:v>
                </c:pt>
                <c:pt idx="86">
                  <c:v>69.730812252964398</c:v>
                </c:pt>
                <c:pt idx="87">
                  <c:v>58.620090971830102</c:v>
                </c:pt>
                <c:pt idx="88">
                  <c:v>54.797955831608</c:v>
                </c:pt>
                <c:pt idx="89">
                  <c:v>59.758818181818199</c:v>
                </c:pt>
                <c:pt idx="90">
                  <c:v>56.355513833992099</c:v>
                </c:pt>
                <c:pt idx="91">
                  <c:v>56.835405295187897</c:v>
                </c:pt>
                <c:pt idx="92">
                  <c:v>45.881803689064597</c:v>
                </c:pt>
                <c:pt idx="93">
                  <c:v>28.023658008658</c:v>
                </c:pt>
                <c:pt idx="94">
                  <c:v>40.894783863479503</c:v>
                </c:pt>
                <c:pt idx="95">
                  <c:v>42.621494133885399</c:v>
                </c:pt>
                <c:pt idx="96">
                  <c:v>57.755978951000699</c:v>
                </c:pt>
                <c:pt idx="97">
                  <c:v>65.985317460317503</c:v>
                </c:pt>
                <c:pt idx="98">
                  <c:v>70.666363636363599</c:v>
                </c:pt>
                <c:pt idx="99">
                  <c:v>77.420638057594601</c:v>
                </c:pt>
                <c:pt idx="100">
                  <c:v>94.428249827467198</c:v>
                </c:pt>
                <c:pt idx="101">
                  <c:v>108.791291486291</c:v>
                </c:pt>
                <c:pt idx="102">
                  <c:v>93.336901311249207</c:v>
                </c:pt>
                <c:pt idx="103">
                  <c:v>82.648282828282802</c:v>
                </c:pt>
                <c:pt idx="104">
                  <c:v>76.209041501976301</c:v>
                </c:pt>
                <c:pt idx="105">
                  <c:v>73.702265480895903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1-A043-BF7B-FF21404F2C9C}"/>
            </c:ext>
          </c:extLst>
        </c:ser>
        <c:ser>
          <c:idx val="3"/>
          <c:order val="3"/>
          <c:tx>
            <c:strRef>
              <c:f>[1]Final_dataset!$E$1</c:f>
              <c:strCache>
                <c:ptCount val="1"/>
                <c:pt idx="0">
                  <c:v>Eff_Exchange_rate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[1]Final_dataset!$A$2:$A$107</c:f>
              <c:numCache>
                <c:formatCode>General</c:formatCode>
                <c:ptCount val="106"/>
                <c:pt idx="0">
                  <c:v>35431</c:v>
                </c:pt>
                <c:pt idx="1">
                  <c:v>35521</c:v>
                </c:pt>
                <c:pt idx="2">
                  <c:v>35612</c:v>
                </c:pt>
                <c:pt idx="3">
                  <c:v>35704</c:v>
                </c:pt>
                <c:pt idx="4">
                  <c:v>35796</c:v>
                </c:pt>
                <c:pt idx="5">
                  <c:v>35886</c:v>
                </c:pt>
                <c:pt idx="6">
                  <c:v>35977</c:v>
                </c:pt>
                <c:pt idx="7">
                  <c:v>36069</c:v>
                </c:pt>
                <c:pt idx="8">
                  <c:v>36161</c:v>
                </c:pt>
                <c:pt idx="9">
                  <c:v>36251</c:v>
                </c:pt>
                <c:pt idx="10">
                  <c:v>36342</c:v>
                </c:pt>
                <c:pt idx="11">
                  <c:v>36434</c:v>
                </c:pt>
                <c:pt idx="12">
                  <c:v>36526</c:v>
                </c:pt>
                <c:pt idx="13">
                  <c:v>36617</c:v>
                </c:pt>
                <c:pt idx="14">
                  <c:v>36708</c:v>
                </c:pt>
                <c:pt idx="15">
                  <c:v>36800</c:v>
                </c:pt>
                <c:pt idx="16">
                  <c:v>36892</c:v>
                </c:pt>
                <c:pt idx="17">
                  <c:v>36982</c:v>
                </c:pt>
                <c:pt idx="18">
                  <c:v>37073</c:v>
                </c:pt>
                <c:pt idx="19">
                  <c:v>37165</c:v>
                </c:pt>
                <c:pt idx="20">
                  <c:v>37257</c:v>
                </c:pt>
                <c:pt idx="21">
                  <c:v>37347</c:v>
                </c:pt>
                <c:pt idx="22">
                  <c:v>37438</c:v>
                </c:pt>
                <c:pt idx="23">
                  <c:v>37530</c:v>
                </c:pt>
                <c:pt idx="24">
                  <c:v>37622</c:v>
                </c:pt>
                <c:pt idx="25">
                  <c:v>37712</c:v>
                </c:pt>
                <c:pt idx="26">
                  <c:v>37803</c:v>
                </c:pt>
                <c:pt idx="27">
                  <c:v>37895</c:v>
                </c:pt>
                <c:pt idx="28">
                  <c:v>37987</c:v>
                </c:pt>
                <c:pt idx="29">
                  <c:v>38078</c:v>
                </c:pt>
                <c:pt idx="30">
                  <c:v>38169</c:v>
                </c:pt>
                <c:pt idx="31">
                  <c:v>38261</c:v>
                </c:pt>
                <c:pt idx="32">
                  <c:v>38353</c:v>
                </c:pt>
                <c:pt idx="33">
                  <c:v>38443</c:v>
                </c:pt>
                <c:pt idx="34">
                  <c:v>38534</c:v>
                </c:pt>
                <c:pt idx="35">
                  <c:v>38626</c:v>
                </c:pt>
                <c:pt idx="36">
                  <c:v>38718</c:v>
                </c:pt>
                <c:pt idx="37">
                  <c:v>38808</c:v>
                </c:pt>
                <c:pt idx="38">
                  <c:v>38899</c:v>
                </c:pt>
                <c:pt idx="39">
                  <c:v>38991</c:v>
                </c:pt>
                <c:pt idx="40">
                  <c:v>39083</c:v>
                </c:pt>
                <c:pt idx="41">
                  <c:v>39173</c:v>
                </c:pt>
                <c:pt idx="42">
                  <c:v>39264</c:v>
                </c:pt>
                <c:pt idx="43">
                  <c:v>39356</c:v>
                </c:pt>
                <c:pt idx="44">
                  <c:v>39448</c:v>
                </c:pt>
                <c:pt idx="45">
                  <c:v>39539</c:v>
                </c:pt>
                <c:pt idx="46">
                  <c:v>39630</c:v>
                </c:pt>
                <c:pt idx="47">
                  <c:v>39722</c:v>
                </c:pt>
                <c:pt idx="48">
                  <c:v>39814</c:v>
                </c:pt>
                <c:pt idx="49">
                  <c:v>39904</c:v>
                </c:pt>
                <c:pt idx="50">
                  <c:v>39995</c:v>
                </c:pt>
                <c:pt idx="51">
                  <c:v>40087</c:v>
                </c:pt>
                <c:pt idx="52">
                  <c:v>40179</c:v>
                </c:pt>
                <c:pt idx="53">
                  <c:v>40269</c:v>
                </c:pt>
                <c:pt idx="54">
                  <c:v>40360</c:v>
                </c:pt>
                <c:pt idx="55">
                  <c:v>40452</c:v>
                </c:pt>
                <c:pt idx="56">
                  <c:v>40544</c:v>
                </c:pt>
                <c:pt idx="57">
                  <c:v>40634</c:v>
                </c:pt>
                <c:pt idx="58">
                  <c:v>40725</c:v>
                </c:pt>
                <c:pt idx="59">
                  <c:v>40817</c:v>
                </c:pt>
                <c:pt idx="60">
                  <c:v>40909</c:v>
                </c:pt>
                <c:pt idx="61">
                  <c:v>41000</c:v>
                </c:pt>
                <c:pt idx="62">
                  <c:v>41091</c:v>
                </c:pt>
                <c:pt idx="63">
                  <c:v>41183</c:v>
                </c:pt>
                <c:pt idx="64">
                  <c:v>41275</c:v>
                </c:pt>
                <c:pt idx="65">
                  <c:v>41365</c:v>
                </c:pt>
                <c:pt idx="66">
                  <c:v>41456</c:v>
                </c:pt>
                <c:pt idx="67">
                  <c:v>41548</c:v>
                </c:pt>
                <c:pt idx="68">
                  <c:v>41640</c:v>
                </c:pt>
                <c:pt idx="69">
                  <c:v>41730</c:v>
                </c:pt>
                <c:pt idx="70">
                  <c:v>41821</c:v>
                </c:pt>
                <c:pt idx="71">
                  <c:v>41913</c:v>
                </c:pt>
                <c:pt idx="72">
                  <c:v>42005</c:v>
                </c:pt>
                <c:pt idx="73">
                  <c:v>42095</c:v>
                </c:pt>
                <c:pt idx="74">
                  <c:v>42186</c:v>
                </c:pt>
                <c:pt idx="75">
                  <c:v>42278</c:v>
                </c:pt>
                <c:pt idx="76">
                  <c:v>42370</c:v>
                </c:pt>
                <c:pt idx="77">
                  <c:v>42461</c:v>
                </c:pt>
                <c:pt idx="78">
                  <c:v>42552</c:v>
                </c:pt>
                <c:pt idx="79">
                  <c:v>42644</c:v>
                </c:pt>
                <c:pt idx="80">
                  <c:v>42736</c:v>
                </c:pt>
                <c:pt idx="81">
                  <c:v>42826</c:v>
                </c:pt>
                <c:pt idx="82">
                  <c:v>42917</c:v>
                </c:pt>
                <c:pt idx="83">
                  <c:v>43009</c:v>
                </c:pt>
                <c:pt idx="84">
                  <c:v>43101</c:v>
                </c:pt>
                <c:pt idx="85">
                  <c:v>43191</c:v>
                </c:pt>
                <c:pt idx="86">
                  <c:v>43282</c:v>
                </c:pt>
                <c:pt idx="87">
                  <c:v>43374</c:v>
                </c:pt>
                <c:pt idx="88">
                  <c:v>43466</c:v>
                </c:pt>
                <c:pt idx="89">
                  <c:v>43556</c:v>
                </c:pt>
                <c:pt idx="90">
                  <c:v>43647</c:v>
                </c:pt>
                <c:pt idx="91">
                  <c:v>43739</c:v>
                </c:pt>
                <c:pt idx="92">
                  <c:v>43831</c:v>
                </c:pt>
                <c:pt idx="93">
                  <c:v>43922</c:v>
                </c:pt>
                <c:pt idx="94">
                  <c:v>44013</c:v>
                </c:pt>
                <c:pt idx="95">
                  <c:v>44105</c:v>
                </c:pt>
                <c:pt idx="96">
                  <c:v>44197</c:v>
                </c:pt>
                <c:pt idx="97">
                  <c:v>44287</c:v>
                </c:pt>
                <c:pt idx="98">
                  <c:v>44378</c:v>
                </c:pt>
                <c:pt idx="99">
                  <c:v>44470</c:v>
                </c:pt>
                <c:pt idx="100">
                  <c:v>44562</c:v>
                </c:pt>
                <c:pt idx="101">
                  <c:v>44652</c:v>
                </c:pt>
                <c:pt idx="102">
                  <c:v>44743</c:v>
                </c:pt>
                <c:pt idx="103">
                  <c:v>44835</c:v>
                </c:pt>
                <c:pt idx="104">
                  <c:v>44927</c:v>
                </c:pt>
                <c:pt idx="105">
                  <c:v>45017</c:v>
                </c:pt>
              </c:numCache>
            </c:numRef>
          </c:cat>
          <c:val>
            <c:numRef>
              <c:f>[1]Final_dataset!$E$2:$E$107</c:f>
              <c:numCache>
                <c:formatCode>General</c:formatCode>
                <c:ptCount val="106"/>
                <c:pt idx="0">
                  <c:v>166.92</c:v>
                </c:pt>
                <c:pt idx="1">
                  <c:v>166.07</c:v>
                </c:pt>
                <c:pt idx="2">
                  <c:v>165.95</c:v>
                </c:pt>
                <c:pt idx="3">
                  <c:v>168.37</c:v>
                </c:pt>
                <c:pt idx="4">
                  <c:v>168.3</c:v>
                </c:pt>
                <c:pt idx="5">
                  <c:v>166.81</c:v>
                </c:pt>
                <c:pt idx="6">
                  <c:v>159.54</c:v>
                </c:pt>
                <c:pt idx="7">
                  <c:v>153.13</c:v>
                </c:pt>
                <c:pt idx="8">
                  <c:v>101.72</c:v>
                </c:pt>
                <c:pt idx="9">
                  <c:v>111.68</c:v>
                </c:pt>
                <c:pt idx="10">
                  <c:v>104.42</c:v>
                </c:pt>
                <c:pt idx="11">
                  <c:v>110.93</c:v>
                </c:pt>
                <c:pt idx="12">
                  <c:v>118.99</c:v>
                </c:pt>
                <c:pt idx="13">
                  <c:v>115.97</c:v>
                </c:pt>
                <c:pt idx="14">
                  <c:v>120.35</c:v>
                </c:pt>
                <c:pt idx="15">
                  <c:v>113.3</c:v>
                </c:pt>
                <c:pt idx="16">
                  <c:v>107.93</c:v>
                </c:pt>
                <c:pt idx="17">
                  <c:v>97.42</c:v>
                </c:pt>
                <c:pt idx="18">
                  <c:v>87.37</c:v>
                </c:pt>
                <c:pt idx="19">
                  <c:v>101.82</c:v>
                </c:pt>
                <c:pt idx="20">
                  <c:v>110.97</c:v>
                </c:pt>
                <c:pt idx="21">
                  <c:v>95.75</c:v>
                </c:pt>
                <c:pt idx="22">
                  <c:v>78.86</c:v>
                </c:pt>
                <c:pt idx="23">
                  <c:v>75.37</c:v>
                </c:pt>
                <c:pt idx="24">
                  <c:v>79.97</c:v>
                </c:pt>
                <c:pt idx="25">
                  <c:v>93.87</c:v>
                </c:pt>
                <c:pt idx="26">
                  <c:v>94.54</c:v>
                </c:pt>
                <c:pt idx="27">
                  <c:v>92.04</c:v>
                </c:pt>
                <c:pt idx="28">
                  <c:v>93.04</c:v>
                </c:pt>
                <c:pt idx="29">
                  <c:v>87.57</c:v>
                </c:pt>
                <c:pt idx="30">
                  <c:v>96.01</c:v>
                </c:pt>
                <c:pt idx="31">
                  <c:v>99.31</c:v>
                </c:pt>
                <c:pt idx="32">
                  <c:v>100.4</c:v>
                </c:pt>
                <c:pt idx="33">
                  <c:v>116.17</c:v>
                </c:pt>
                <c:pt idx="34">
                  <c:v>120.8</c:v>
                </c:pt>
                <c:pt idx="35">
                  <c:v>125.49</c:v>
                </c:pt>
                <c:pt idx="36">
                  <c:v>132.57</c:v>
                </c:pt>
                <c:pt idx="37">
                  <c:v>123.8</c:v>
                </c:pt>
                <c:pt idx="38">
                  <c:v>128.21</c:v>
                </c:pt>
                <c:pt idx="39">
                  <c:v>127.61</c:v>
                </c:pt>
                <c:pt idx="40">
                  <c:v>131.78</c:v>
                </c:pt>
                <c:pt idx="41">
                  <c:v>140.57</c:v>
                </c:pt>
                <c:pt idx="42">
                  <c:v>140.97</c:v>
                </c:pt>
                <c:pt idx="43">
                  <c:v>147.07</c:v>
                </c:pt>
                <c:pt idx="44">
                  <c:v>149.31</c:v>
                </c:pt>
                <c:pt idx="45">
                  <c:v>157.59</c:v>
                </c:pt>
                <c:pt idx="46">
                  <c:v>148.75</c:v>
                </c:pt>
                <c:pt idx="47">
                  <c:v>120.32</c:v>
                </c:pt>
                <c:pt idx="48">
                  <c:v>129.31</c:v>
                </c:pt>
                <c:pt idx="49">
                  <c:v>148.05000000000001</c:v>
                </c:pt>
                <c:pt idx="50">
                  <c:v>156.4</c:v>
                </c:pt>
                <c:pt idx="51">
                  <c:v>161.86000000000001</c:v>
                </c:pt>
                <c:pt idx="52">
                  <c:v>162.82</c:v>
                </c:pt>
                <c:pt idx="53">
                  <c:v>167.52</c:v>
                </c:pt>
                <c:pt idx="54">
                  <c:v>169.92</c:v>
                </c:pt>
                <c:pt idx="55">
                  <c:v>172.72</c:v>
                </c:pt>
                <c:pt idx="56">
                  <c:v>174.13</c:v>
                </c:pt>
                <c:pt idx="57">
                  <c:v>180.44</c:v>
                </c:pt>
                <c:pt idx="58">
                  <c:v>168.53</c:v>
                </c:pt>
                <c:pt idx="59">
                  <c:v>164.78</c:v>
                </c:pt>
                <c:pt idx="60">
                  <c:v>167.16</c:v>
                </c:pt>
                <c:pt idx="61">
                  <c:v>151.63999999999999</c:v>
                </c:pt>
                <c:pt idx="62">
                  <c:v>151.78</c:v>
                </c:pt>
                <c:pt idx="63">
                  <c:v>149.87</c:v>
                </c:pt>
                <c:pt idx="64">
                  <c:v>160.94999999999999</c:v>
                </c:pt>
                <c:pt idx="65">
                  <c:v>149.33000000000001</c:v>
                </c:pt>
                <c:pt idx="66">
                  <c:v>142.97999999999999</c:v>
                </c:pt>
                <c:pt idx="67">
                  <c:v>141.35</c:v>
                </c:pt>
                <c:pt idx="68">
                  <c:v>146.88</c:v>
                </c:pt>
                <c:pt idx="69">
                  <c:v>154.49</c:v>
                </c:pt>
                <c:pt idx="70">
                  <c:v>151.5</c:v>
                </c:pt>
                <c:pt idx="71">
                  <c:v>141.07</c:v>
                </c:pt>
                <c:pt idx="72">
                  <c:v>127.47</c:v>
                </c:pt>
                <c:pt idx="73">
                  <c:v>129.46</c:v>
                </c:pt>
                <c:pt idx="74">
                  <c:v>107.31</c:v>
                </c:pt>
                <c:pt idx="75">
                  <c:v>113.26</c:v>
                </c:pt>
                <c:pt idx="76">
                  <c:v>122.39</c:v>
                </c:pt>
                <c:pt idx="77">
                  <c:v>131.44</c:v>
                </c:pt>
                <c:pt idx="78">
                  <c:v>140.43</c:v>
                </c:pt>
                <c:pt idx="79">
                  <c:v>141.62</c:v>
                </c:pt>
                <c:pt idx="80">
                  <c:v>149.41999999999999</c:v>
                </c:pt>
                <c:pt idx="81">
                  <c:v>139.06</c:v>
                </c:pt>
                <c:pt idx="82">
                  <c:v>142.63</c:v>
                </c:pt>
                <c:pt idx="83">
                  <c:v>137.15</c:v>
                </c:pt>
                <c:pt idx="84">
                  <c:v>135.15</c:v>
                </c:pt>
                <c:pt idx="85">
                  <c:v>124.63</c:v>
                </c:pt>
                <c:pt idx="86">
                  <c:v>118.71</c:v>
                </c:pt>
                <c:pt idx="87">
                  <c:v>126.26</c:v>
                </c:pt>
                <c:pt idx="88">
                  <c:v>127.55</c:v>
                </c:pt>
                <c:pt idx="89">
                  <c:v>127.82</c:v>
                </c:pt>
                <c:pt idx="90">
                  <c:v>122.76</c:v>
                </c:pt>
                <c:pt idx="91">
                  <c:v>122.93</c:v>
                </c:pt>
                <c:pt idx="92">
                  <c:v>105.71</c:v>
                </c:pt>
                <c:pt idx="93">
                  <c:v>99.02</c:v>
                </c:pt>
                <c:pt idx="94">
                  <c:v>93.8</c:v>
                </c:pt>
                <c:pt idx="95">
                  <c:v>98.4</c:v>
                </c:pt>
                <c:pt idx="96">
                  <c:v>91.14</c:v>
                </c:pt>
                <c:pt idx="97">
                  <c:v>101.92</c:v>
                </c:pt>
                <c:pt idx="98">
                  <c:v>100.29</c:v>
                </c:pt>
                <c:pt idx="99">
                  <c:v>95.95</c:v>
                </c:pt>
                <c:pt idx="100">
                  <c:v>110.13</c:v>
                </c:pt>
                <c:pt idx="101">
                  <c:v>111.55</c:v>
                </c:pt>
                <c:pt idx="102">
                  <c:v>108.65</c:v>
                </c:pt>
                <c:pt idx="103">
                  <c:v>107.23</c:v>
                </c:pt>
                <c:pt idx="104">
                  <c:v>108.06</c:v>
                </c:pt>
                <c:pt idx="105">
                  <c:v>116.48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31-A043-BF7B-FF21404F2C9C}"/>
            </c:ext>
          </c:extLst>
        </c:ser>
        <c:ser>
          <c:idx val="4"/>
          <c:order val="4"/>
          <c:tx>
            <c:strRef>
              <c:f>[1]Final_dataset!$F$1</c:f>
              <c:strCache>
                <c:ptCount val="1"/>
                <c:pt idx="0">
                  <c:v>Interest_rate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[1]Final_dataset!$A$2:$A$107</c:f>
              <c:numCache>
                <c:formatCode>General</c:formatCode>
                <c:ptCount val="106"/>
                <c:pt idx="0">
                  <c:v>35431</c:v>
                </c:pt>
                <c:pt idx="1">
                  <c:v>35521</c:v>
                </c:pt>
                <c:pt idx="2">
                  <c:v>35612</c:v>
                </c:pt>
                <c:pt idx="3">
                  <c:v>35704</c:v>
                </c:pt>
                <c:pt idx="4">
                  <c:v>35796</c:v>
                </c:pt>
                <c:pt idx="5">
                  <c:v>35886</c:v>
                </c:pt>
                <c:pt idx="6">
                  <c:v>35977</c:v>
                </c:pt>
                <c:pt idx="7">
                  <c:v>36069</c:v>
                </c:pt>
                <c:pt idx="8">
                  <c:v>36161</c:v>
                </c:pt>
                <c:pt idx="9">
                  <c:v>36251</c:v>
                </c:pt>
                <c:pt idx="10">
                  <c:v>36342</c:v>
                </c:pt>
                <c:pt idx="11">
                  <c:v>36434</c:v>
                </c:pt>
                <c:pt idx="12">
                  <c:v>36526</c:v>
                </c:pt>
                <c:pt idx="13">
                  <c:v>36617</c:v>
                </c:pt>
                <c:pt idx="14">
                  <c:v>36708</c:v>
                </c:pt>
                <c:pt idx="15">
                  <c:v>36800</c:v>
                </c:pt>
                <c:pt idx="16">
                  <c:v>36892</c:v>
                </c:pt>
                <c:pt idx="17">
                  <c:v>36982</c:v>
                </c:pt>
                <c:pt idx="18">
                  <c:v>37073</c:v>
                </c:pt>
                <c:pt idx="19">
                  <c:v>37165</c:v>
                </c:pt>
                <c:pt idx="20">
                  <c:v>37257</c:v>
                </c:pt>
                <c:pt idx="21">
                  <c:v>37347</c:v>
                </c:pt>
                <c:pt idx="22">
                  <c:v>37438</c:v>
                </c:pt>
                <c:pt idx="23">
                  <c:v>37530</c:v>
                </c:pt>
                <c:pt idx="24">
                  <c:v>37622</c:v>
                </c:pt>
                <c:pt idx="25">
                  <c:v>37712</c:v>
                </c:pt>
                <c:pt idx="26">
                  <c:v>37803</c:v>
                </c:pt>
                <c:pt idx="27">
                  <c:v>37895</c:v>
                </c:pt>
                <c:pt idx="28">
                  <c:v>37987</c:v>
                </c:pt>
                <c:pt idx="29">
                  <c:v>38078</c:v>
                </c:pt>
                <c:pt idx="30">
                  <c:v>38169</c:v>
                </c:pt>
                <c:pt idx="31">
                  <c:v>38261</c:v>
                </c:pt>
                <c:pt idx="32">
                  <c:v>38353</c:v>
                </c:pt>
                <c:pt idx="33">
                  <c:v>38443</c:v>
                </c:pt>
                <c:pt idx="34">
                  <c:v>38534</c:v>
                </c:pt>
                <c:pt idx="35">
                  <c:v>38626</c:v>
                </c:pt>
                <c:pt idx="36">
                  <c:v>38718</c:v>
                </c:pt>
                <c:pt idx="37">
                  <c:v>38808</c:v>
                </c:pt>
                <c:pt idx="38">
                  <c:v>38899</c:v>
                </c:pt>
                <c:pt idx="39">
                  <c:v>38991</c:v>
                </c:pt>
                <c:pt idx="40">
                  <c:v>39083</c:v>
                </c:pt>
                <c:pt idx="41">
                  <c:v>39173</c:v>
                </c:pt>
                <c:pt idx="42">
                  <c:v>39264</c:v>
                </c:pt>
                <c:pt idx="43">
                  <c:v>39356</c:v>
                </c:pt>
                <c:pt idx="44">
                  <c:v>39448</c:v>
                </c:pt>
                <c:pt idx="45">
                  <c:v>39539</c:v>
                </c:pt>
                <c:pt idx="46">
                  <c:v>39630</c:v>
                </c:pt>
                <c:pt idx="47">
                  <c:v>39722</c:v>
                </c:pt>
                <c:pt idx="48">
                  <c:v>39814</c:v>
                </c:pt>
                <c:pt idx="49">
                  <c:v>39904</c:v>
                </c:pt>
                <c:pt idx="50">
                  <c:v>39995</c:v>
                </c:pt>
                <c:pt idx="51">
                  <c:v>40087</c:v>
                </c:pt>
                <c:pt idx="52">
                  <c:v>40179</c:v>
                </c:pt>
                <c:pt idx="53">
                  <c:v>40269</c:v>
                </c:pt>
                <c:pt idx="54">
                  <c:v>40360</c:v>
                </c:pt>
                <c:pt idx="55">
                  <c:v>40452</c:v>
                </c:pt>
                <c:pt idx="56">
                  <c:v>40544</c:v>
                </c:pt>
                <c:pt idx="57">
                  <c:v>40634</c:v>
                </c:pt>
                <c:pt idx="58">
                  <c:v>40725</c:v>
                </c:pt>
                <c:pt idx="59">
                  <c:v>40817</c:v>
                </c:pt>
                <c:pt idx="60">
                  <c:v>40909</c:v>
                </c:pt>
                <c:pt idx="61">
                  <c:v>41000</c:v>
                </c:pt>
                <c:pt idx="62">
                  <c:v>41091</c:v>
                </c:pt>
                <c:pt idx="63">
                  <c:v>41183</c:v>
                </c:pt>
                <c:pt idx="64">
                  <c:v>41275</c:v>
                </c:pt>
                <c:pt idx="65">
                  <c:v>41365</c:v>
                </c:pt>
                <c:pt idx="66">
                  <c:v>41456</c:v>
                </c:pt>
                <c:pt idx="67">
                  <c:v>41548</c:v>
                </c:pt>
                <c:pt idx="68">
                  <c:v>41640</c:v>
                </c:pt>
                <c:pt idx="69">
                  <c:v>41730</c:v>
                </c:pt>
                <c:pt idx="70">
                  <c:v>41821</c:v>
                </c:pt>
                <c:pt idx="71">
                  <c:v>41913</c:v>
                </c:pt>
                <c:pt idx="72">
                  <c:v>42005</c:v>
                </c:pt>
                <c:pt idx="73">
                  <c:v>42095</c:v>
                </c:pt>
                <c:pt idx="74">
                  <c:v>42186</c:v>
                </c:pt>
                <c:pt idx="75">
                  <c:v>42278</c:v>
                </c:pt>
                <c:pt idx="76">
                  <c:v>42370</c:v>
                </c:pt>
                <c:pt idx="77">
                  <c:v>42461</c:v>
                </c:pt>
                <c:pt idx="78">
                  <c:v>42552</c:v>
                </c:pt>
                <c:pt idx="79">
                  <c:v>42644</c:v>
                </c:pt>
                <c:pt idx="80">
                  <c:v>42736</c:v>
                </c:pt>
                <c:pt idx="81">
                  <c:v>42826</c:v>
                </c:pt>
                <c:pt idx="82">
                  <c:v>42917</c:v>
                </c:pt>
                <c:pt idx="83">
                  <c:v>43009</c:v>
                </c:pt>
                <c:pt idx="84">
                  <c:v>43101</c:v>
                </c:pt>
                <c:pt idx="85">
                  <c:v>43191</c:v>
                </c:pt>
                <c:pt idx="86">
                  <c:v>43282</c:v>
                </c:pt>
                <c:pt idx="87">
                  <c:v>43374</c:v>
                </c:pt>
                <c:pt idx="88">
                  <c:v>43466</c:v>
                </c:pt>
                <c:pt idx="89">
                  <c:v>43556</c:v>
                </c:pt>
                <c:pt idx="90">
                  <c:v>43647</c:v>
                </c:pt>
                <c:pt idx="91">
                  <c:v>43739</c:v>
                </c:pt>
                <c:pt idx="92">
                  <c:v>43831</c:v>
                </c:pt>
                <c:pt idx="93">
                  <c:v>43922</c:v>
                </c:pt>
                <c:pt idx="94">
                  <c:v>44013</c:v>
                </c:pt>
                <c:pt idx="95">
                  <c:v>44105</c:v>
                </c:pt>
                <c:pt idx="96">
                  <c:v>44197</c:v>
                </c:pt>
                <c:pt idx="97">
                  <c:v>44287</c:v>
                </c:pt>
                <c:pt idx="98">
                  <c:v>44378</c:v>
                </c:pt>
                <c:pt idx="99">
                  <c:v>44470</c:v>
                </c:pt>
                <c:pt idx="100">
                  <c:v>44562</c:v>
                </c:pt>
                <c:pt idx="101">
                  <c:v>44652</c:v>
                </c:pt>
                <c:pt idx="102">
                  <c:v>44743</c:v>
                </c:pt>
                <c:pt idx="103">
                  <c:v>44835</c:v>
                </c:pt>
                <c:pt idx="104">
                  <c:v>44927</c:v>
                </c:pt>
                <c:pt idx="105">
                  <c:v>45017</c:v>
                </c:pt>
              </c:numCache>
            </c:numRef>
          </c:cat>
          <c:val>
            <c:numRef>
              <c:f>[1]Final_dataset!$F$2:$F$107</c:f>
              <c:numCache>
                <c:formatCode>General</c:formatCode>
                <c:ptCount val="106"/>
                <c:pt idx="0">
                  <c:v>23.87</c:v>
                </c:pt>
                <c:pt idx="1">
                  <c:v>23.58</c:v>
                </c:pt>
                <c:pt idx="2">
                  <c:v>23.58</c:v>
                </c:pt>
                <c:pt idx="3">
                  <c:v>45.09</c:v>
                </c:pt>
                <c:pt idx="4">
                  <c:v>38.54</c:v>
                </c:pt>
                <c:pt idx="5">
                  <c:v>29.41</c:v>
                </c:pt>
                <c:pt idx="6">
                  <c:v>42.34</c:v>
                </c:pt>
                <c:pt idx="7">
                  <c:v>39.409999999999997</c:v>
                </c:pt>
                <c:pt idx="8">
                  <c:v>46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  <c:pt idx="12">
                  <c:v>18.5</c:v>
                </c:pt>
                <c:pt idx="13">
                  <c:v>17.5</c:v>
                </c:pt>
                <c:pt idx="14">
                  <c:v>16.5</c:v>
                </c:pt>
                <c:pt idx="15">
                  <c:v>15.75</c:v>
                </c:pt>
                <c:pt idx="16">
                  <c:v>15.75</c:v>
                </c:pt>
                <c:pt idx="17">
                  <c:v>18.25</c:v>
                </c:pt>
                <c:pt idx="18">
                  <c:v>19</c:v>
                </c:pt>
                <c:pt idx="19">
                  <c:v>19</c:v>
                </c:pt>
                <c:pt idx="20">
                  <c:v>18.5</c:v>
                </c:pt>
                <c:pt idx="21">
                  <c:v>18.5</c:v>
                </c:pt>
                <c:pt idx="22">
                  <c:v>18</c:v>
                </c:pt>
                <c:pt idx="23">
                  <c:v>25</c:v>
                </c:pt>
                <c:pt idx="24">
                  <c:v>26.5</c:v>
                </c:pt>
                <c:pt idx="25">
                  <c:v>26</c:v>
                </c:pt>
                <c:pt idx="26">
                  <c:v>20</c:v>
                </c:pt>
                <c:pt idx="27">
                  <c:v>16.5</c:v>
                </c:pt>
                <c:pt idx="28">
                  <c:v>16.25</c:v>
                </c:pt>
                <c:pt idx="29">
                  <c:v>16</c:v>
                </c:pt>
                <c:pt idx="30">
                  <c:v>16.25</c:v>
                </c:pt>
                <c:pt idx="31">
                  <c:v>17.75</c:v>
                </c:pt>
                <c:pt idx="32">
                  <c:v>19.25</c:v>
                </c:pt>
                <c:pt idx="33">
                  <c:v>19.75</c:v>
                </c:pt>
                <c:pt idx="34">
                  <c:v>19.5</c:v>
                </c:pt>
                <c:pt idx="35">
                  <c:v>18</c:v>
                </c:pt>
                <c:pt idx="36">
                  <c:v>16.5</c:v>
                </c:pt>
                <c:pt idx="37">
                  <c:v>15.25</c:v>
                </c:pt>
                <c:pt idx="38">
                  <c:v>14.25</c:v>
                </c:pt>
                <c:pt idx="39">
                  <c:v>13.25</c:v>
                </c:pt>
                <c:pt idx="40">
                  <c:v>12.75</c:v>
                </c:pt>
                <c:pt idx="41">
                  <c:v>12</c:v>
                </c:pt>
                <c:pt idx="42">
                  <c:v>11.25</c:v>
                </c:pt>
                <c:pt idx="43">
                  <c:v>11.25</c:v>
                </c:pt>
                <c:pt idx="44">
                  <c:v>11.25</c:v>
                </c:pt>
                <c:pt idx="45">
                  <c:v>12.25</c:v>
                </c:pt>
                <c:pt idx="46">
                  <c:v>13.75</c:v>
                </c:pt>
                <c:pt idx="47">
                  <c:v>13.75</c:v>
                </c:pt>
                <c:pt idx="48">
                  <c:v>11.25</c:v>
                </c:pt>
                <c:pt idx="49">
                  <c:v>9.25</c:v>
                </c:pt>
                <c:pt idx="50">
                  <c:v>8.75</c:v>
                </c:pt>
                <c:pt idx="51">
                  <c:v>8.75</c:v>
                </c:pt>
                <c:pt idx="52">
                  <c:v>8.75</c:v>
                </c:pt>
                <c:pt idx="53">
                  <c:v>10.25</c:v>
                </c:pt>
                <c:pt idx="54">
                  <c:v>10.75</c:v>
                </c:pt>
                <c:pt idx="55">
                  <c:v>10.75</c:v>
                </c:pt>
                <c:pt idx="56">
                  <c:v>11.75</c:v>
                </c:pt>
                <c:pt idx="57">
                  <c:v>12.25</c:v>
                </c:pt>
                <c:pt idx="58">
                  <c:v>12</c:v>
                </c:pt>
                <c:pt idx="59">
                  <c:v>11</c:v>
                </c:pt>
                <c:pt idx="60">
                  <c:v>9.75</c:v>
                </c:pt>
                <c:pt idx="61">
                  <c:v>8.5</c:v>
                </c:pt>
                <c:pt idx="62">
                  <c:v>7.5</c:v>
                </c:pt>
                <c:pt idx="63">
                  <c:v>7.25</c:v>
                </c:pt>
                <c:pt idx="64">
                  <c:v>7.25</c:v>
                </c:pt>
                <c:pt idx="65">
                  <c:v>8</c:v>
                </c:pt>
                <c:pt idx="66">
                  <c:v>9</c:v>
                </c:pt>
                <c:pt idx="67">
                  <c:v>10</c:v>
                </c:pt>
                <c:pt idx="68">
                  <c:v>10.75</c:v>
                </c:pt>
                <c:pt idx="69">
                  <c:v>11</c:v>
                </c:pt>
                <c:pt idx="70">
                  <c:v>11</c:v>
                </c:pt>
                <c:pt idx="71">
                  <c:v>11.75</c:v>
                </c:pt>
                <c:pt idx="72">
                  <c:v>12.75</c:v>
                </c:pt>
                <c:pt idx="73">
                  <c:v>13.75</c:v>
                </c:pt>
                <c:pt idx="74">
                  <c:v>14.25</c:v>
                </c:pt>
                <c:pt idx="75">
                  <c:v>14.25</c:v>
                </c:pt>
                <c:pt idx="76">
                  <c:v>14.25</c:v>
                </c:pt>
                <c:pt idx="77">
                  <c:v>14.25</c:v>
                </c:pt>
                <c:pt idx="78">
                  <c:v>14.25</c:v>
                </c:pt>
                <c:pt idx="79">
                  <c:v>13.75</c:v>
                </c:pt>
                <c:pt idx="80">
                  <c:v>12.25</c:v>
                </c:pt>
                <c:pt idx="81">
                  <c:v>10.25</c:v>
                </c:pt>
                <c:pt idx="82">
                  <c:v>8.25</c:v>
                </c:pt>
                <c:pt idx="83">
                  <c:v>7</c:v>
                </c:pt>
                <c:pt idx="84">
                  <c:v>6.5</c:v>
                </c:pt>
                <c:pt idx="85">
                  <c:v>6.5</c:v>
                </c:pt>
                <c:pt idx="86">
                  <c:v>6.5</c:v>
                </c:pt>
                <c:pt idx="87">
                  <c:v>6.5</c:v>
                </c:pt>
                <c:pt idx="88">
                  <c:v>6.5</c:v>
                </c:pt>
                <c:pt idx="89">
                  <c:v>6.5</c:v>
                </c:pt>
                <c:pt idx="90">
                  <c:v>5.5</c:v>
                </c:pt>
                <c:pt idx="91">
                  <c:v>4.5</c:v>
                </c:pt>
                <c:pt idx="92">
                  <c:v>3.75</c:v>
                </c:pt>
                <c:pt idx="93">
                  <c:v>2.69</c:v>
                </c:pt>
                <c:pt idx="94">
                  <c:v>2</c:v>
                </c:pt>
                <c:pt idx="95">
                  <c:v>2</c:v>
                </c:pt>
                <c:pt idx="96">
                  <c:v>2.4</c:v>
                </c:pt>
                <c:pt idx="97">
                  <c:v>3.9</c:v>
                </c:pt>
                <c:pt idx="98">
                  <c:v>5.5</c:v>
                </c:pt>
                <c:pt idx="99">
                  <c:v>8.9</c:v>
                </c:pt>
                <c:pt idx="100">
                  <c:v>11.23</c:v>
                </c:pt>
                <c:pt idx="101">
                  <c:v>12.99</c:v>
                </c:pt>
                <c:pt idx="102">
                  <c:v>13.75</c:v>
                </c:pt>
                <c:pt idx="103">
                  <c:v>13.75</c:v>
                </c:pt>
                <c:pt idx="104">
                  <c:v>13.75</c:v>
                </c:pt>
                <c:pt idx="105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31-A043-BF7B-FF21404F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96336"/>
        <c:axId val="474859072"/>
      </c:lineChart>
      <c:catAx>
        <c:axId val="4748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59072"/>
        <c:crosses val="autoZero"/>
        <c:auto val="1"/>
        <c:lblAlgn val="ctr"/>
        <c:lblOffset val="100"/>
        <c:noMultiLvlLbl val="0"/>
      </c:catAx>
      <c:valAx>
        <c:axId val="47485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9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Distribution Summary: Major Macroeconomic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[2]Final_dataset!$B$1</c:f>
              <c:strCache>
                <c:ptCount val="1"/>
                <c:pt idx="0">
                  <c:v>CPI_inflation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[2]Final_dataset!$A$2:$A$104</c:f>
              <c:numCache>
                <c:formatCode>General</c:formatCode>
                <c:ptCount val="103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</c:numCache>
            </c:numRef>
          </c:cat>
          <c:val>
            <c:numRef>
              <c:f>[2]Final_dataset!$B$2:$B$104</c:f>
              <c:numCache>
                <c:formatCode>General</c:formatCode>
                <c:ptCount val="103"/>
                <c:pt idx="0">
                  <c:v>90.014523450760635</c:v>
                </c:pt>
                <c:pt idx="1">
                  <c:v>58.551763102598478</c:v>
                </c:pt>
                <c:pt idx="2">
                  <c:v>37.255261011288432</c:v>
                </c:pt>
                <c:pt idx="3">
                  <c:v>24.254894951482168</c:v>
                </c:pt>
                <c:pt idx="4">
                  <c:v>18.216773328952151</c:v>
                </c:pt>
                <c:pt idx="5">
                  <c:v>14.80759835864413</c:v>
                </c:pt>
                <c:pt idx="6">
                  <c:v>14.560639719891238</c:v>
                </c:pt>
                <c:pt idx="7">
                  <c:v>11.82787703047015</c:v>
                </c:pt>
                <c:pt idx="8">
                  <c:v>9.369717638558841</c:v>
                </c:pt>
                <c:pt idx="9">
                  <c:v>7.2699517038677763</c:v>
                </c:pt>
                <c:pt idx="10">
                  <c:v>22.437498039121998</c:v>
                </c:pt>
                <c:pt idx="11">
                  <c:v>70.109123584245552</c:v>
                </c:pt>
                <c:pt idx="12">
                  <c:v>102.60917984457032</c:v>
                </c:pt>
                <c:pt idx="13">
                  <c:v>116.82369886664486</c:v>
                </c:pt>
                <c:pt idx="14">
                  <c:v>98.220069106692407</c:v>
                </c:pt>
                <c:pt idx="15">
                  <c:v>47.468518384901877</c:v>
                </c:pt>
                <c:pt idx="16">
                  <c:v>25.438016225550786</c:v>
                </c:pt>
                <c:pt idx="17">
                  <c:v>19.830932053931765</c:v>
                </c:pt>
                <c:pt idx="18">
                  <c:v>18.737015473308098</c:v>
                </c:pt>
                <c:pt idx="19">
                  <c:v>19.789890791276648</c:v>
                </c:pt>
                <c:pt idx="20">
                  <c:v>22.194881759759948</c:v>
                </c:pt>
                <c:pt idx="21">
                  <c:v>24.409998930990742</c:v>
                </c:pt>
                <c:pt idx="22">
                  <c:v>20.972297927101831</c:v>
                </c:pt>
                <c:pt idx="23">
                  <c:v>18.676059876839489</c:v>
                </c:pt>
                <c:pt idx="24">
                  <c:v>17.780620246237326</c:v>
                </c:pt>
                <c:pt idx="25">
                  <c:v>15.547776926951842</c:v>
                </c:pt>
                <c:pt idx="26">
                  <c:v>14.985113619082128</c:v>
                </c:pt>
                <c:pt idx="27">
                  <c:v>15.00793002065007</c:v>
                </c:pt>
                <c:pt idx="28">
                  <c:v>14.630423360829623</c:v>
                </c:pt>
                <c:pt idx="29">
                  <c:v>14.053515833294533</c:v>
                </c:pt>
                <c:pt idx="30">
                  <c:v>13.512243718789406</c:v>
                </c:pt>
                <c:pt idx="31">
                  <c:v>12.547841492699169</c:v>
                </c:pt>
                <c:pt idx="32">
                  <c:v>10.695725174500446</c:v>
                </c:pt>
                <c:pt idx="33">
                  <c:v>10.163968093194901</c:v>
                </c:pt>
                <c:pt idx="34">
                  <c:v>11.003365141486425</c:v>
                </c:pt>
                <c:pt idx="35">
                  <c:v>11.657240000436421</c:v>
                </c:pt>
                <c:pt idx="36">
                  <c:v>13.098347284734984</c:v>
                </c:pt>
                <c:pt idx="37">
                  <c:v>13.764500786846931</c:v>
                </c:pt>
                <c:pt idx="38">
                  <c:v>12.67460812599664</c:v>
                </c:pt>
                <c:pt idx="39">
                  <c:v>11.283058525762996</c:v>
                </c:pt>
                <c:pt idx="40">
                  <c:v>10.832469445970784</c:v>
                </c:pt>
                <c:pt idx="41">
                  <c:v>9.402593780099096</c:v>
                </c:pt>
                <c:pt idx="42">
                  <c:v>9.4374773756992916</c:v>
                </c:pt>
                <c:pt idx="43">
                  <c:v>9.0567448264270194</c:v>
                </c:pt>
                <c:pt idx="44">
                  <c:v>7.7220648754745813</c:v>
                </c:pt>
                <c:pt idx="45">
                  <c:v>7.9503589023913861</c:v>
                </c:pt>
                <c:pt idx="46">
                  <c:v>8.8794459249579809</c:v>
                </c:pt>
                <c:pt idx="47">
                  <c:v>11.400664224379318</c:v>
                </c:pt>
                <c:pt idx="48">
                  <c:v>12.858965468183003</c:v>
                </c:pt>
                <c:pt idx="49">
                  <c:v>14.858662020889573</c:v>
                </c:pt>
                <c:pt idx="50">
                  <c:v>14.943964313687019</c:v>
                </c:pt>
                <c:pt idx="51">
                  <c:v>13.758429474049933</c:v>
                </c:pt>
                <c:pt idx="52">
                  <c:v>13.727848424113917</c:v>
                </c:pt>
                <c:pt idx="53">
                  <c:v>12.432745332862853</c:v>
                </c:pt>
                <c:pt idx="54">
                  <c:v>11.42988837175783</c:v>
                </c:pt>
                <c:pt idx="55">
                  <c:v>9.1928067858532714</c:v>
                </c:pt>
                <c:pt idx="56">
                  <c:v>7.2140426491854415</c:v>
                </c:pt>
                <c:pt idx="57">
                  <c:v>5.9158017995439982</c:v>
                </c:pt>
                <c:pt idx="58">
                  <c:v>6.1548047968891222</c:v>
                </c:pt>
                <c:pt idx="59">
                  <c:v>8.1116894825245716</c:v>
                </c:pt>
                <c:pt idx="60">
                  <c:v>9.4961056498496532</c:v>
                </c:pt>
                <c:pt idx="61">
                  <c:v>9.5398937359735445</c:v>
                </c:pt>
                <c:pt idx="62">
                  <c:v>8.1232889074771641</c:v>
                </c:pt>
                <c:pt idx="63">
                  <c:v>6.6861186005903201</c:v>
                </c:pt>
                <c:pt idx="64">
                  <c:v>3.8651222597484347</c:v>
                </c:pt>
                <c:pt idx="65">
                  <c:v>3.8292678503781019</c:v>
                </c:pt>
                <c:pt idx="66">
                  <c:v>6.0384542695168575</c:v>
                </c:pt>
                <c:pt idx="67">
                  <c:v>6.533309426612095</c:v>
                </c:pt>
                <c:pt idx="68">
                  <c:v>7.1237261783832535</c:v>
                </c:pt>
                <c:pt idx="69">
                  <c:v>7.1660158584112148</c:v>
                </c:pt>
                <c:pt idx="70">
                  <c:v>6.3582417004678167</c:v>
                </c:pt>
                <c:pt idx="71">
                  <c:v>6.3939906112210938</c:v>
                </c:pt>
                <c:pt idx="72">
                  <c:v>6.3891258122721828</c:v>
                </c:pt>
                <c:pt idx="73">
                  <c:v>7.5746467910901547</c:v>
                </c:pt>
                <c:pt idx="74">
                  <c:v>7.678400797343131</c:v>
                </c:pt>
                <c:pt idx="75">
                  <c:v>9.5827882877009412</c:v>
                </c:pt>
                <c:pt idx="76">
                  <c:v>16.206886259487192</c:v>
                </c:pt>
                <c:pt idx="77">
                  <c:v>15.825644871216129</c:v>
                </c:pt>
                <c:pt idx="78">
                  <c:v>15.696703339975191</c:v>
                </c:pt>
                <c:pt idx="79">
                  <c:v>14.473323311278543</c:v>
                </c:pt>
                <c:pt idx="80">
                  <c:v>8.3462522938824453</c:v>
                </c:pt>
                <c:pt idx="81">
                  <c:v>7.3402513722701803</c:v>
                </c:pt>
                <c:pt idx="82">
                  <c:v>6.8205382587730341</c:v>
                </c:pt>
                <c:pt idx="83">
                  <c:v>5.741037330320407</c:v>
                </c:pt>
                <c:pt idx="84">
                  <c:v>4.6190853761838593</c:v>
                </c:pt>
                <c:pt idx="85">
                  <c:v>4.1936884264770535</c:v>
                </c:pt>
                <c:pt idx="86">
                  <c:v>3.373593221544978</c:v>
                </c:pt>
                <c:pt idx="87">
                  <c:v>2.584163276063268</c:v>
                </c:pt>
                <c:pt idx="88">
                  <c:v>2.2549161325818434</c:v>
                </c:pt>
                <c:pt idx="89">
                  <c:v>2.3771983821002589</c:v>
                </c:pt>
                <c:pt idx="90">
                  <c:v>2.9872924648035646</c:v>
                </c:pt>
                <c:pt idx="91">
                  <c:v>3.8838301187618498</c:v>
                </c:pt>
                <c:pt idx="92">
                  <c:v>5.1679902445560177</c:v>
                </c:pt>
                <c:pt idx="93">
                  <c:v>4.989065566845456</c:v>
                </c:pt>
                <c:pt idx="94">
                  <c:v>4.3033604529794793</c:v>
                </c:pt>
                <c:pt idx="95">
                  <c:v>3.4488177284604737</c:v>
                </c:pt>
                <c:pt idx="96">
                  <c:v>2.4274321598121951</c:v>
                </c:pt>
                <c:pt idx="97">
                  <c:v>3.1123061467319793</c:v>
                </c:pt>
                <c:pt idx="98">
                  <c:v>3.5354631857412953</c:v>
                </c:pt>
                <c:pt idx="99">
                  <c:v>4.4388309530946595</c:v>
                </c:pt>
                <c:pt idx="100">
                  <c:v>5.548500985874786</c:v>
                </c:pt>
                <c:pt idx="101">
                  <c:v>6.0160160880325213</c:v>
                </c:pt>
                <c:pt idx="102">
                  <c:v>6.8564528250257899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0-3C48-820A-632D65C3EB82}"/>
            </c:ext>
          </c:extLst>
        </c:ser>
        <c:ser>
          <c:idx val="1"/>
          <c:order val="1"/>
          <c:tx>
            <c:strRef>
              <c:f>[2]Final_dataset!$C$1</c:f>
              <c:strCache>
                <c:ptCount val="1"/>
                <c:pt idx="0">
                  <c:v>Real_GDP_PCT_CHNG_OECD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[2]Final_dataset!$A$2:$A$104</c:f>
              <c:numCache>
                <c:formatCode>General</c:formatCode>
                <c:ptCount val="103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</c:numCache>
            </c:numRef>
          </c:cat>
          <c:val>
            <c:numRef>
              <c:f>[2]Final_dataset!$C$2:$C$104</c:f>
              <c:numCache>
                <c:formatCode>General</c:formatCode>
                <c:ptCount val="103"/>
                <c:pt idx="0">
                  <c:v>-2.2286570376707702</c:v>
                </c:pt>
                <c:pt idx="1">
                  <c:v>-3.5082612829449</c:v>
                </c:pt>
                <c:pt idx="2">
                  <c:v>-5.3623133547980499</c:v>
                </c:pt>
                <c:pt idx="3">
                  <c:v>-3.0792547960363299</c:v>
                </c:pt>
                <c:pt idx="4">
                  <c:v>-0.46484003801075302</c:v>
                </c:pt>
                <c:pt idx="5">
                  <c:v>-0.99915075966018696</c:v>
                </c:pt>
                <c:pt idx="6">
                  <c:v>2.8940598123471002</c:v>
                </c:pt>
                <c:pt idx="7">
                  <c:v>3.6843531096404698</c:v>
                </c:pt>
                <c:pt idx="8">
                  <c:v>-1.27338037917785</c:v>
                </c:pt>
                <c:pt idx="9">
                  <c:v>-1.31577942435003</c:v>
                </c:pt>
                <c:pt idx="10">
                  <c:v>-8.8581074130236601</c:v>
                </c:pt>
                <c:pt idx="11">
                  <c:v>-8.8505312729399108</c:v>
                </c:pt>
                <c:pt idx="12">
                  <c:v>-1.6727447963191999</c:v>
                </c:pt>
                <c:pt idx="13">
                  <c:v>2.9257912646629598</c:v>
                </c:pt>
                <c:pt idx="14">
                  <c:v>10.9997242852958</c:v>
                </c:pt>
                <c:pt idx="15">
                  <c:v>12.2963043220467</c:v>
                </c:pt>
                <c:pt idx="16">
                  <c:v>11.869440822444799</c:v>
                </c:pt>
                <c:pt idx="17">
                  <c:v>10.115393961268399</c:v>
                </c:pt>
                <c:pt idx="18">
                  <c:v>10.036599044466101</c:v>
                </c:pt>
                <c:pt idx="19">
                  <c:v>8.3923346358632696</c:v>
                </c:pt>
                <c:pt idx="20">
                  <c:v>5.1477149350106899</c:v>
                </c:pt>
                <c:pt idx="21">
                  <c:v>5.0106022814671896</c:v>
                </c:pt>
                <c:pt idx="22">
                  <c:v>5.66925440097069</c:v>
                </c:pt>
                <c:pt idx="23">
                  <c:v>4.4554360026956603</c:v>
                </c:pt>
                <c:pt idx="24">
                  <c:v>4.2872371556373299</c:v>
                </c:pt>
                <c:pt idx="25">
                  <c:v>4.27809774402124</c:v>
                </c:pt>
                <c:pt idx="26">
                  <c:v>4.3351537082475504</c:v>
                </c:pt>
                <c:pt idx="27">
                  <c:v>6.0337732949209801</c:v>
                </c:pt>
                <c:pt idx="28">
                  <c:v>8.1061669116201696</c:v>
                </c:pt>
                <c:pt idx="29">
                  <c:v>7.4015955871803296</c:v>
                </c:pt>
                <c:pt idx="30">
                  <c:v>6.45637676669618</c:v>
                </c:pt>
                <c:pt idx="31">
                  <c:v>7.2076740015264598</c:v>
                </c:pt>
                <c:pt idx="32">
                  <c:v>6.6646506248265398</c:v>
                </c:pt>
                <c:pt idx="33">
                  <c:v>7.5209468184329804</c:v>
                </c:pt>
                <c:pt idx="34">
                  <c:v>7.3373553893838803</c:v>
                </c:pt>
                <c:pt idx="35">
                  <c:v>6.5934981122573504</c:v>
                </c:pt>
                <c:pt idx="36">
                  <c:v>6.4568699172512103</c:v>
                </c:pt>
                <c:pt idx="37">
                  <c:v>6.0339876201426099</c:v>
                </c:pt>
                <c:pt idx="38">
                  <c:v>6.29268369090238</c:v>
                </c:pt>
                <c:pt idx="39">
                  <c:v>7.2856948952206997</c:v>
                </c:pt>
                <c:pt idx="40">
                  <c:v>7.4781518160763802</c:v>
                </c:pt>
                <c:pt idx="41">
                  <c:v>7.90459157847949</c:v>
                </c:pt>
                <c:pt idx="42">
                  <c:v>8.4707435689884498</c:v>
                </c:pt>
                <c:pt idx="43">
                  <c:v>8.2968721649358397</c:v>
                </c:pt>
                <c:pt idx="44">
                  <c:v>8.1726132953504003</c:v>
                </c:pt>
                <c:pt idx="45">
                  <c:v>8.8080045538196199</c:v>
                </c:pt>
                <c:pt idx="46">
                  <c:v>8.7111917757302706</c:v>
                </c:pt>
                <c:pt idx="47">
                  <c:v>10.092326710689999</c:v>
                </c:pt>
                <c:pt idx="48">
                  <c:v>11.000110756029001</c:v>
                </c:pt>
                <c:pt idx="49">
                  <c:v>8.9406480000725903</c:v>
                </c:pt>
                <c:pt idx="50">
                  <c:v>5.0013092027789003</c:v>
                </c:pt>
                <c:pt idx="51">
                  <c:v>-1.55763921245008</c:v>
                </c:pt>
                <c:pt idx="52">
                  <c:v>-7.4842842213202996</c:v>
                </c:pt>
                <c:pt idx="53">
                  <c:v>-9.3971492052310008</c:v>
                </c:pt>
                <c:pt idx="54">
                  <c:v>-7.6486395802126896</c:v>
                </c:pt>
                <c:pt idx="55">
                  <c:v>-3.51166230656546</c:v>
                </c:pt>
                <c:pt idx="56">
                  <c:v>2.1546811180800698</c:v>
                </c:pt>
                <c:pt idx="57">
                  <c:v>4.6519784555247403</c:v>
                </c:pt>
                <c:pt idx="58">
                  <c:v>4.7698428739635998</c:v>
                </c:pt>
                <c:pt idx="59">
                  <c:v>4.9515095231421897</c:v>
                </c:pt>
                <c:pt idx="60">
                  <c:v>3.94112414590293</c:v>
                </c:pt>
                <c:pt idx="61">
                  <c:v>3.9386446780377198</c:v>
                </c:pt>
                <c:pt idx="62">
                  <c:v>4.58779870649371</c:v>
                </c:pt>
                <c:pt idx="63">
                  <c:v>4.5368792633047201</c:v>
                </c:pt>
                <c:pt idx="64">
                  <c:v>4.9658959272056</c:v>
                </c:pt>
                <c:pt idx="65">
                  <c:v>4.3829636451887302</c:v>
                </c:pt>
                <c:pt idx="66">
                  <c:v>3.7274807235815199</c:v>
                </c:pt>
                <c:pt idx="67">
                  <c:v>2.5587927942682498</c:v>
                </c:pt>
                <c:pt idx="68">
                  <c:v>1.7210856299889301</c:v>
                </c:pt>
                <c:pt idx="69">
                  <c:v>1.6739036094826001</c:v>
                </c:pt>
                <c:pt idx="70">
                  <c:v>1.1928063653827801</c:v>
                </c:pt>
                <c:pt idx="71">
                  <c:v>1.70851200233228</c:v>
                </c:pt>
                <c:pt idx="72">
                  <c:v>0.95320027205149904</c:v>
                </c:pt>
                <c:pt idx="73">
                  <c:v>1.09516640485256</c:v>
                </c:pt>
                <c:pt idx="74">
                  <c:v>0.73273804299239398</c:v>
                </c:pt>
                <c:pt idx="75">
                  <c:v>-8.1162163924889896E-2</c:v>
                </c:pt>
                <c:pt idx="76">
                  <c:v>-1.09017957504475</c:v>
                </c:pt>
                <c:pt idx="77">
                  <c:v>-2.2235911335561802</c:v>
                </c:pt>
                <c:pt idx="78">
                  <c:v>-1.72172670982964</c:v>
                </c:pt>
                <c:pt idx="79">
                  <c:v>-1.74389284394908</c:v>
                </c:pt>
                <c:pt idx="80">
                  <c:v>-0.54547591569578802</c:v>
                </c:pt>
                <c:pt idx="81">
                  <c:v>0.17908624336419299</c:v>
                </c:pt>
                <c:pt idx="82">
                  <c:v>8.6290206945071196E-2</c:v>
                </c:pt>
                <c:pt idx="83">
                  <c:v>1.17292314158432</c:v>
                </c:pt>
                <c:pt idx="84">
                  <c:v>1.18466466508621</c:v>
                </c:pt>
                <c:pt idx="85">
                  <c:v>1.8284671945132001</c:v>
                </c:pt>
                <c:pt idx="86">
                  <c:v>2.4172248302512198</c:v>
                </c:pt>
                <c:pt idx="87">
                  <c:v>1.6004158957176799</c:v>
                </c:pt>
                <c:pt idx="88">
                  <c:v>2.7708768167614002</c:v>
                </c:pt>
                <c:pt idx="89">
                  <c:v>2.6356292154403</c:v>
                </c:pt>
                <c:pt idx="90">
                  <c:v>2.18900120808572</c:v>
                </c:pt>
                <c:pt idx="91">
                  <c:v>2.8459098603089599</c:v>
                </c:pt>
                <c:pt idx="92">
                  <c:v>1.4313071715604799</c:v>
                </c:pt>
                <c:pt idx="93">
                  <c:v>3.14987770589557</c:v>
                </c:pt>
                <c:pt idx="94">
                  <c:v>1.8947629124904499</c:v>
                </c:pt>
                <c:pt idx="95">
                  <c:v>0.76465798807633401</c:v>
                </c:pt>
                <c:pt idx="96">
                  <c:v>0.60514174429074397</c:v>
                </c:pt>
                <c:pt idx="97">
                  <c:v>-6.0322870865021399</c:v>
                </c:pt>
                <c:pt idx="98">
                  <c:v>-2.4675762328016102</c:v>
                </c:pt>
                <c:pt idx="99">
                  <c:v>-1.2994789865790599</c:v>
                </c:pt>
                <c:pt idx="100">
                  <c:v>-0.43206129426374901</c:v>
                </c:pt>
                <c:pt idx="101">
                  <c:v>7.5695837174657798</c:v>
                </c:pt>
                <c:pt idx="102">
                  <c:v>3.8304456431298499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0-3C48-820A-632D65C3EB82}"/>
            </c:ext>
          </c:extLst>
        </c:ser>
        <c:ser>
          <c:idx val="2"/>
          <c:order val="2"/>
          <c:tx>
            <c:strRef>
              <c:f>[2]Final_dataset!$D$1</c:f>
              <c:strCache>
                <c:ptCount val="1"/>
                <c:pt idx="0">
                  <c:v>OIL_PRICE_WTI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[2]Final_dataset!$A$2:$A$104</c:f>
              <c:numCache>
                <c:formatCode>General</c:formatCode>
                <c:ptCount val="103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</c:numCache>
            </c:numRef>
          </c:cat>
          <c:val>
            <c:numRef>
              <c:f>[2]Final_dataset!$D$2:$D$104</c:f>
              <c:numCache>
                <c:formatCode>General</c:formatCode>
                <c:ptCount val="103"/>
                <c:pt idx="0">
                  <c:v>19.771400966183599</c:v>
                </c:pt>
                <c:pt idx="1">
                  <c:v>21.745924901185798</c:v>
                </c:pt>
                <c:pt idx="2">
                  <c:v>22.382285902503298</c:v>
                </c:pt>
                <c:pt idx="3">
                  <c:v>24.707966622749201</c:v>
                </c:pt>
                <c:pt idx="4">
                  <c:v>22.795866804692899</c:v>
                </c:pt>
                <c:pt idx="5">
                  <c:v>19.908571428571399</c:v>
                </c:pt>
                <c:pt idx="6">
                  <c:v>19.778355919442902</c:v>
                </c:pt>
                <c:pt idx="7">
                  <c:v>19.881159420289901</c:v>
                </c:pt>
                <c:pt idx="8">
                  <c:v>15.9427575757576</c:v>
                </c:pt>
                <c:pt idx="9">
                  <c:v>14.5864718614719</c:v>
                </c:pt>
                <c:pt idx="10">
                  <c:v>14.1305307735743</c:v>
                </c:pt>
                <c:pt idx="11">
                  <c:v>12.8117199949809</c:v>
                </c:pt>
                <c:pt idx="12">
                  <c:v>13.033527950310599</c:v>
                </c:pt>
                <c:pt idx="13">
                  <c:v>17.647777777777801</c:v>
                </c:pt>
                <c:pt idx="14">
                  <c:v>21.7030303030303</c:v>
                </c:pt>
                <c:pt idx="15">
                  <c:v>24.569967689315501</c:v>
                </c:pt>
                <c:pt idx="16">
                  <c:v>28.826280193236698</c:v>
                </c:pt>
                <c:pt idx="17">
                  <c:v>28.830523056653501</c:v>
                </c:pt>
                <c:pt idx="18">
                  <c:v>31.687501725327799</c:v>
                </c:pt>
                <c:pt idx="19">
                  <c:v>32.006031746031802</c:v>
                </c:pt>
                <c:pt idx="20">
                  <c:v>28.769012516469001</c:v>
                </c:pt>
                <c:pt idx="21">
                  <c:v>27.8883988957902</c:v>
                </c:pt>
                <c:pt idx="22">
                  <c:v>26.704911725955199</c:v>
                </c:pt>
                <c:pt idx="23">
                  <c:v>20.370714913106202</c:v>
                </c:pt>
                <c:pt idx="24">
                  <c:v>21.630328847481</c:v>
                </c:pt>
                <c:pt idx="25">
                  <c:v>26.263758893280599</c:v>
                </c:pt>
                <c:pt idx="26">
                  <c:v>28.314740259740301</c:v>
                </c:pt>
                <c:pt idx="27">
                  <c:v>28.2424371039588</c:v>
                </c:pt>
                <c:pt idx="28">
                  <c:v>34.015262249827501</c:v>
                </c:pt>
                <c:pt idx="29">
                  <c:v>29.1020418470418</c:v>
                </c:pt>
                <c:pt idx="30">
                  <c:v>30.2635532342054</c:v>
                </c:pt>
                <c:pt idx="31">
                  <c:v>31.165905797101399</c:v>
                </c:pt>
                <c:pt idx="32">
                  <c:v>35.209744400527001</c:v>
                </c:pt>
                <c:pt idx="33">
                  <c:v>38.344437229437197</c:v>
                </c:pt>
                <c:pt idx="34">
                  <c:v>43.8272727272727</c:v>
                </c:pt>
                <c:pt idx="35">
                  <c:v>48.326182006399399</c:v>
                </c:pt>
                <c:pt idx="36">
                  <c:v>49.691816080055197</c:v>
                </c:pt>
                <c:pt idx="37">
                  <c:v>53.088131313131299</c:v>
                </c:pt>
                <c:pt idx="38">
                  <c:v>63.110567476002203</c:v>
                </c:pt>
                <c:pt idx="39">
                  <c:v>60.0160678210678</c:v>
                </c:pt>
                <c:pt idx="40">
                  <c:v>63.2254308300395</c:v>
                </c:pt>
                <c:pt idx="41">
                  <c:v>70.530119235836594</c:v>
                </c:pt>
                <c:pt idx="42">
                  <c:v>70.50972394755</c:v>
                </c:pt>
                <c:pt idx="43">
                  <c:v>60.065281385281402</c:v>
                </c:pt>
                <c:pt idx="44">
                  <c:v>58.204530303030303</c:v>
                </c:pt>
                <c:pt idx="45">
                  <c:v>64.988937198067603</c:v>
                </c:pt>
                <c:pt idx="46">
                  <c:v>75.357179183135699</c:v>
                </c:pt>
                <c:pt idx="47">
                  <c:v>90.822549093418701</c:v>
                </c:pt>
                <c:pt idx="48">
                  <c:v>97.949282263630096</c:v>
                </c:pt>
                <c:pt idx="49">
                  <c:v>123.978607503608</c:v>
                </c:pt>
                <c:pt idx="50">
                  <c:v>118.36634669678099</c:v>
                </c:pt>
                <c:pt idx="51">
                  <c:v>57.965420289855103</c:v>
                </c:pt>
                <c:pt idx="52">
                  <c:v>42.896469696969703</c:v>
                </c:pt>
                <c:pt idx="53">
                  <c:v>59.6117748917749</c:v>
                </c:pt>
                <c:pt idx="54">
                  <c:v>68.223569546395595</c:v>
                </c:pt>
                <c:pt idx="55">
                  <c:v>76.140556496643399</c:v>
                </c:pt>
                <c:pt idx="56">
                  <c:v>78.656248447205002</c:v>
                </c:pt>
                <c:pt idx="57">
                  <c:v>77.896399711399695</c:v>
                </c:pt>
                <c:pt idx="58">
                  <c:v>76.023030303030296</c:v>
                </c:pt>
                <c:pt idx="59">
                  <c:v>85.139324612585497</c:v>
                </c:pt>
                <c:pt idx="60">
                  <c:v>93.957820565907497</c:v>
                </c:pt>
                <c:pt idx="61">
                  <c:v>102.578448773449</c:v>
                </c:pt>
                <c:pt idx="62">
                  <c:v>89.686874960788003</c:v>
                </c:pt>
                <c:pt idx="63">
                  <c:v>94.029271284271303</c:v>
                </c:pt>
                <c:pt idx="64">
                  <c:v>102.862229437229</c:v>
                </c:pt>
                <c:pt idx="65">
                  <c:v>93.420324361628701</c:v>
                </c:pt>
                <c:pt idx="66">
                  <c:v>92.247283926218699</c:v>
                </c:pt>
                <c:pt idx="67">
                  <c:v>88.193429324298904</c:v>
                </c:pt>
                <c:pt idx="68">
                  <c:v>94.412704278812996</c:v>
                </c:pt>
                <c:pt idx="69">
                  <c:v>94.201394598155503</c:v>
                </c:pt>
                <c:pt idx="70">
                  <c:v>105.752404793274</c:v>
                </c:pt>
                <c:pt idx="71">
                  <c:v>97.432787816048702</c:v>
                </c:pt>
                <c:pt idx="72">
                  <c:v>98.745379572118694</c:v>
                </c:pt>
                <c:pt idx="73">
                  <c:v>103.13537518037499</c:v>
                </c:pt>
                <c:pt idx="74">
                  <c:v>97.512407302842107</c:v>
                </c:pt>
                <c:pt idx="75">
                  <c:v>73.084384057970993</c:v>
                </c:pt>
                <c:pt idx="76">
                  <c:v>48.7321818181818</c:v>
                </c:pt>
                <c:pt idx="77">
                  <c:v>57.865281385281399</c:v>
                </c:pt>
                <c:pt idx="78">
                  <c:v>46.540517598343698</c:v>
                </c:pt>
                <c:pt idx="79">
                  <c:v>42.0833204717987</c:v>
                </c:pt>
                <c:pt idx="80">
                  <c:v>33.354547964113202</c:v>
                </c:pt>
                <c:pt idx="81">
                  <c:v>45.555180375180399</c:v>
                </c:pt>
                <c:pt idx="82">
                  <c:v>44.949309868875098</c:v>
                </c:pt>
                <c:pt idx="83">
                  <c:v>49.111053391053403</c:v>
                </c:pt>
                <c:pt idx="84">
                  <c:v>51.791620553359699</c:v>
                </c:pt>
                <c:pt idx="85">
                  <c:v>48.306339920948602</c:v>
                </c:pt>
                <c:pt idx="86">
                  <c:v>48.121815044858501</c:v>
                </c:pt>
                <c:pt idx="87">
                  <c:v>55.410613275613301</c:v>
                </c:pt>
                <c:pt idx="88">
                  <c:v>62.8807457180501</c:v>
                </c:pt>
                <c:pt idx="89">
                  <c:v>68.029565217391294</c:v>
                </c:pt>
                <c:pt idx="90">
                  <c:v>69.730812252964398</c:v>
                </c:pt>
                <c:pt idx="91">
                  <c:v>58.620090971830102</c:v>
                </c:pt>
                <c:pt idx="92">
                  <c:v>54.797955831608</c:v>
                </c:pt>
                <c:pt idx="93">
                  <c:v>59.758818181818199</c:v>
                </c:pt>
                <c:pt idx="94">
                  <c:v>56.355513833992099</c:v>
                </c:pt>
                <c:pt idx="95">
                  <c:v>56.835405295187897</c:v>
                </c:pt>
                <c:pt idx="96">
                  <c:v>45.881803689064597</c:v>
                </c:pt>
                <c:pt idx="97">
                  <c:v>28.023658008658</c:v>
                </c:pt>
                <c:pt idx="98">
                  <c:v>40.894783863479503</c:v>
                </c:pt>
                <c:pt idx="99">
                  <c:v>42.621494133885399</c:v>
                </c:pt>
                <c:pt idx="100">
                  <c:v>57.755978951000699</c:v>
                </c:pt>
                <c:pt idx="101">
                  <c:v>65.985317460317503</c:v>
                </c:pt>
                <c:pt idx="102">
                  <c:v>70.666363636363599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B0-3C48-820A-632D65C3EB82}"/>
            </c:ext>
          </c:extLst>
        </c:ser>
        <c:ser>
          <c:idx val="3"/>
          <c:order val="3"/>
          <c:tx>
            <c:strRef>
              <c:f>[2]Final_dataset!$E$1</c:f>
              <c:strCache>
                <c:ptCount val="1"/>
                <c:pt idx="0">
                  <c:v>Eff_Exchange_rate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[2]Final_dataset!$A$2:$A$104</c:f>
              <c:numCache>
                <c:formatCode>General</c:formatCode>
                <c:ptCount val="103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</c:numCache>
            </c:numRef>
          </c:cat>
          <c:val>
            <c:numRef>
              <c:f>[2]Final_dataset!$E$2:$E$104</c:f>
              <c:numCache>
                <c:formatCode>General</c:formatCode>
                <c:ptCount val="103"/>
                <c:pt idx="0">
                  <c:v>105.12</c:v>
                </c:pt>
                <c:pt idx="1">
                  <c:v>106.65</c:v>
                </c:pt>
                <c:pt idx="2">
                  <c:v>99.84</c:v>
                </c:pt>
                <c:pt idx="3">
                  <c:v>101.88</c:v>
                </c:pt>
                <c:pt idx="4">
                  <c:v>108.94</c:v>
                </c:pt>
                <c:pt idx="5">
                  <c:v>110.52</c:v>
                </c:pt>
                <c:pt idx="6">
                  <c:v>112.11</c:v>
                </c:pt>
                <c:pt idx="7">
                  <c:v>114.64</c:v>
                </c:pt>
                <c:pt idx="8">
                  <c:v>115.91</c:v>
                </c:pt>
                <c:pt idx="9">
                  <c:v>114.96</c:v>
                </c:pt>
                <c:pt idx="10">
                  <c:v>67.41</c:v>
                </c:pt>
                <c:pt idx="11">
                  <c:v>59.2</c:v>
                </c:pt>
                <c:pt idx="12">
                  <c:v>59.67</c:v>
                </c:pt>
                <c:pt idx="13">
                  <c:v>64.62</c:v>
                </c:pt>
                <c:pt idx="14">
                  <c:v>63.98</c:v>
                </c:pt>
                <c:pt idx="15">
                  <c:v>63.68</c:v>
                </c:pt>
                <c:pt idx="16">
                  <c:v>63.72</c:v>
                </c:pt>
                <c:pt idx="17">
                  <c:v>68.349999999999994</c:v>
                </c:pt>
                <c:pt idx="18">
                  <c:v>75.23</c:v>
                </c:pt>
                <c:pt idx="19">
                  <c:v>77.569999999999993</c:v>
                </c:pt>
                <c:pt idx="20">
                  <c:v>81.430000000000007</c:v>
                </c:pt>
                <c:pt idx="21">
                  <c:v>86.77</c:v>
                </c:pt>
                <c:pt idx="22">
                  <c:v>83.95</c:v>
                </c:pt>
                <c:pt idx="23">
                  <c:v>86.08</c:v>
                </c:pt>
                <c:pt idx="24">
                  <c:v>88.29</c:v>
                </c:pt>
                <c:pt idx="25">
                  <c:v>85.08</c:v>
                </c:pt>
                <c:pt idx="26">
                  <c:v>84.02</c:v>
                </c:pt>
                <c:pt idx="27">
                  <c:v>84.41</c:v>
                </c:pt>
                <c:pt idx="28">
                  <c:v>86.22</c:v>
                </c:pt>
                <c:pt idx="29">
                  <c:v>86.67</c:v>
                </c:pt>
                <c:pt idx="30">
                  <c:v>88.12</c:v>
                </c:pt>
                <c:pt idx="31">
                  <c:v>88.74</c:v>
                </c:pt>
                <c:pt idx="32">
                  <c:v>93.64</c:v>
                </c:pt>
                <c:pt idx="33">
                  <c:v>94.44</c:v>
                </c:pt>
                <c:pt idx="34">
                  <c:v>94.75</c:v>
                </c:pt>
                <c:pt idx="35">
                  <c:v>95.04</c:v>
                </c:pt>
                <c:pt idx="36">
                  <c:v>100.76</c:v>
                </c:pt>
                <c:pt idx="37">
                  <c:v>105.02</c:v>
                </c:pt>
                <c:pt idx="38">
                  <c:v>104.74</c:v>
                </c:pt>
                <c:pt idx="39">
                  <c:v>107.63</c:v>
                </c:pt>
                <c:pt idx="40">
                  <c:v>114.63</c:v>
                </c:pt>
                <c:pt idx="41">
                  <c:v>115.37</c:v>
                </c:pt>
                <c:pt idx="42">
                  <c:v>116.37</c:v>
                </c:pt>
                <c:pt idx="43">
                  <c:v>116.29</c:v>
                </c:pt>
                <c:pt idx="44">
                  <c:v>120.11</c:v>
                </c:pt>
                <c:pt idx="45">
                  <c:v>121.04</c:v>
                </c:pt>
                <c:pt idx="46">
                  <c:v>121.81</c:v>
                </c:pt>
                <c:pt idx="47">
                  <c:v>124.28</c:v>
                </c:pt>
                <c:pt idx="48">
                  <c:v>126.82</c:v>
                </c:pt>
                <c:pt idx="49">
                  <c:v>130.16999999999999</c:v>
                </c:pt>
                <c:pt idx="50">
                  <c:v>129.88</c:v>
                </c:pt>
                <c:pt idx="51">
                  <c:v>128.75</c:v>
                </c:pt>
                <c:pt idx="52">
                  <c:v>114.12</c:v>
                </c:pt>
                <c:pt idx="53">
                  <c:v>121.34</c:v>
                </c:pt>
                <c:pt idx="54">
                  <c:v>119.19</c:v>
                </c:pt>
                <c:pt idx="55">
                  <c:v>121.31</c:v>
                </c:pt>
                <c:pt idx="56">
                  <c:v>130.58000000000001</c:v>
                </c:pt>
                <c:pt idx="57">
                  <c:v>132.66999999999999</c:v>
                </c:pt>
                <c:pt idx="58">
                  <c:v>129.25</c:v>
                </c:pt>
                <c:pt idx="59">
                  <c:v>129.33000000000001</c:v>
                </c:pt>
                <c:pt idx="60">
                  <c:v>138.4</c:v>
                </c:pt>
                <c:pt idx="61">
                  <c:v>138.4</c:v>
                </c:pt>
                <c:pt idx="62">
                  <c:v>128.68</c:v>
                </c:pt>
                <c:pt idx="63">
                  <c:v>130.16</c:v>
                </c:pt>
                <c:pt idx="64">
                  <c:v>139.22999999999999</c:v>
                </c:pt>
                <c:pt idx="65">
                  <c:v>131</c:v>
                </c:pt>
                <c:pt idx="66">
                  <c:v>135.52000000000001</c:v>
                </c:pt>
                <c:pt idx="67">
                  <c:v>138.31</c:v>
                </c:pt>
                <c:pt idx="68">
                  <c:v>142.03</c:v>
                </c:pt>
                <c:pt idx="69">
                  <c:v>136.72</c:v>
                </c:pt>
                <c:pt idx="70">
                  <c:v>135.91999999999999</c:v>
                </c:pt>
                <c:pt idx="71">
                  <c:v>135.12</c:v>
                </c:pt>
                <c:pt idx="72">
                  <c:v>125.19</c:v>
                </c:pt>
                <c:pt idx="73">
                  <c:v>134.96</c:v>
                </c:pt>
                <c:pt idx="74">
                  <c:v>127.16</c:v>
                </c:pt>
                <c:pt idx="75">
                  <c:v>93.1</c:v>
                </c:pt>
                <c:pt idx="76">
                  <c:v>100.55</c:v>
                </c:pt>
                <c:pt idx="77">
                  <c:v>109.52</c:v>
                </c:pt>
                <c:pt idx="78">
                  <c:v>92.77</c:v>
                </c:pt>
                <c:pt idx="79">
                  <c:v>91.8</c:v>
                </c:pt>
                <c:pt idx="80">
                  <c:v>92.45</c:v>
                </c:pt>
                <c:pt idx="81">
                  <c:v>99.64</c:v>
                </c:pt>
                <c:pt idx="82">
                  <c:v>101.31</c:v>
                </c:pt>
                <c:pt idx="83">
                  <c:v>112.23</c:v>
                </c:pt>
                <c:pt idx="84">
                  <c:v>118.92</c:v>
                </c:pt>
                <c:pt idx="85">
                  <c:v>116.43</c:v>
                </c:pt>
                <c:pt idx="86">
                  <c:v>111.38</c:v>
                </c:pt>
                <c:pt idx="87">
                  <c:v>110.64</c:v>
                </c:pt>
                <c:pt idx="88">
                  <c:v>109.9</c:v>
                </c:pt>
                <c:pt idx="89">
                  <c:v>105.17</c:v>
                </c:pt>
                <c:pt idx="90">
                  <c:v>99.83</c:v>
                </c:pt>
                <c:pt idx="91">
                  <c:v>102.74</c:v>
                </c:pt>
                <c:pt idx="92">
                  <c:v>107.16</c:v>
                </c:pt>
                <c:pt idx="93">
                  <c:v>109.92</c:v>
                </c:pt>
                <c:pt idx="94">
                  <c:v>110.14</c:v>
                </c:pt>
                <c:pt idx="95">
                  <c:v>112.47</c:v>
                </c:pt>
                <c:pt idx="96">
                  <c:v>97.32</c:v>
                </c:pt>
                <c:pt idx="97">
                  <c:v>105.68</c:v>
                </c:pt>
                <c:pt idx="98">
                  <c:v>93.35</c:v>
                </c:pt>
                <c:pt idx="99">
                  <c:v>94.24</c:v>
                </c:pt>
                <c:pt idx="100">
                  <c:v>95.97</c:v>
                </c:pt>
                <c:pt idx="101">
                  <c:v>98.86</c:v>
                </c:pt>
                <c:pt idx="102">
                  <c:v>100.17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B0-3C48-820A-632D65C3EB82}"/>
            </c:ext>
          </c:extLst>
        </c:ser>
        <c:ser>
          <c:idx val="4"/>
          <c:order val="4"/>
          <c:tx>
            <c:strRef>
              <c:f>[2]Final_dataset!$F$1</c:f>
              <c:strCache>
                <c:ptCount val="1"/>
                <c:pt idx="0">
                  <c:v>Interest_rate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[2]Final_dataset!$A$2:$A$104</c:f>
              <c:numCache>
                <c:formatCode>General</c:formatCode>
                <c:ptCount val="103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</c:numCache>
            </c:numRef>
          </c:cat>
          <c:val>
            <c:numRef>
              <c:f>[2]Final_dataset!$F$2:$F$104</c:f>
              <c:numCache>
                <c:formatCode>General</c:formatCode>
                <c:ptCount val="103"/>
                <c:pt idx="0">
                  <c:v>120</c:v>
                </c:pt>
                <c:pt idx="1">
                  <c:v>120</c:v>
                </c:pt>
                <c:pt idx="2">
                  <c:v>80</c:v>
                </c:pt>
                <c:pt idx="3">
                  <c:v>48</c:v>
                </c:pt>
                <c:pt idx="4">
                  <c:v>42</c:v>
                </c:pt>
                <c:pt idx="5">
                  <c:v>24</c:v>
                </c:pt>
                <c:pt idx="6">
                  <c:v>24</c:v>
                </c:pt>
                <c:pt idx="7">
                  <c:v>28</c:v>
                </c:pt>
                <c:pt idx="8">
                  <c:v>30</c:v>
                </c:pt>
                <c:pt idx="9">
                  <c:v>80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33</c:v>
                </c:pt>
                <c:pt idx="17">
                  <c:v>33</c:v>
                </c:pt>
                <c:pt idx="18">
                  <c:v>28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23</c:v>
                </c:pt>
                <c:pt idx="26">
                  <c:v>21</c:v>
                </c:pt>
                <c:pt idx="27">
                  <c:v>21</c:v>
                </c:pt>
                <c:pt idx="28">
                  <c:v>18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12</c:v>
                </c:pt>
                <c:pt idx="40">
                  <c:v>12</c:v>
                </c:pt>
                <c:pt idx="41">
                  <c:v>11.5</c:v>
                </c:pt>
                <c:pt idx="42">
                  <c:v>11.5</c:v>
                </c:pt>
                <c:pt idx="43">
                  <c:v>11</c:v>
                </c:pt>
                <c:pt idx="44">
                  <c:v>10.5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10.25</c:v>
                </c:pt>
                <c:pt idx="49">
                  <c:v>10.75</c:v>
                </c:pt>
                <c:pt idx="50">
                  <c:v>11</c:v>
                </c:pt>
                <c:pt idx="51">
                  <c:v>13</c:v>
                </c:pt>
                <c:pt idx="52">
                  <c:v>13</c:v>
                </c:pt>
                <c:pt idx="53">
                  <c:v>11.5</c:v>
                </c:pt>
                <c:pt idx="54">
                  <c:v>10</c:v>
                </c:pt>
                <c:pt idx="55">
                  <c:v>8.75</c:v>
                </c:pt>
                <c:pt idx="56">
                  <c:v>8.25</c:v>
                </c:pt>
                <c:pt idx="57">
                  <c:v>7.75</c:v>
                </c:pt>
                <c:pt idx="58">
                  <c:v>7.75</c:v>
                </c:pt>
                <c:pt idx="59">
                  <c:v>7.75</c:v>
                </c:pt>
                <c:pt idx="60">
                  <c:v>5.25</c:v>
                </c:pt>
                <c:pt idx="61">
                  <c:v>5.5</c:v>
                </c:pt>
                <c:pt idx="62">
                  <c:v>5.25</c:v>
                </c:pt>
                <c:pt idx="63">
                  <c:v>5.25</c:v>
                </c:pt>
                <c:pt idx="64">
                  <c:v>5.25</c:v>
                </c:pt>
                <c:pt idx="65">
                  <c:v>5.25</c:v>
                </c:pt>
                <c:pt idx="66">
                  <c:v>5.5</c:v>
                </c:pt>
                <c:pt idx="67">
                  <c:v>8.25</c:v>
                </c:pt>
                <c:pt idx="68">
                  <c:v>8.25</c:v>
                </c:pt>
                <c:pt idx="69">
                  <c:v>8.25</c:v>
                </c:pt>
                <c:pt idx="70">
                  <c:v>5.5</c:v>
                </c:pt>
                <c:pt idx="71">
                  <c:v>5.5</c:v>
                </c:pt>
                <c:pt idx="72">
                  <c:v>7</c:v>
                </c:pt>
                <c:pt idx="73">
                  <c:v>7.5</c:v>
                </c:pt>
                <c:pt idx="74">
                  <c:v>8</c:v>
                </c:pt>
                <c:pt idx="75">
                  <c:v>17</c:v>
                </c:pt>
                <c:pt idx="76">
                  <c:v>14</c:v>
                </c:pt>
                <c:pt idx="77">
                  <c:v>11.5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10.5</c:v>
                </c:pt>
                <c:pt idx="82">
                  <c:v>10</c:v>
                </c:pt>
                <c:pt idx="83">
                  <c:v>10</c:v>
                </c:pt>
                <c:pt idx="84">
                  <c:v>9.75</c:v>
                </c:pt>
                <c:pt idx="85">
                  <c:v>9</c:v>
                </c:pt>
                <c:pt idx="86">
                  <c:v>8.5</c:v>
                </c:pt>
                <c:pt idx="87">
                  <c:v>7.75</c:v>
                </c:pt>
                <c:pt idx="88">
                  <c:v>7.25</c:v>
                </c:pt>
                <c:pt idx="89">
                  <c:v>7.25</c:v>
                </c:pt>
                <c:pt idx="90">
                  <c:v>7.5</c:v>
                </c:pt>
                <c:pt idx="91">
                  <c:v>7.75</c:v>
                </c:pt>
                <c:pt idx="92">
                  <c:v>7.75</c:v>
                </c:pt>
                <c:pt idx="93">
                  <c:v>7.5</c:v>
                </c:pt>
                <c:pt idx="94">
                  <c:v>7</c:v>
                </c:pt>
                <c:pt idx="95">
                  <c:v>6.25</c:v>
                </c:pt>
                <c:pt idx="96">
                  <c:v>6</c:v>
                </c:pt>
                <c:pt idx="97">
                  <c:v>4.5</c:v>
                </c:pt>
                <c:pt idx="98">
                  <c:v>4.25</c:v>
                </c:pt>
                <c:pt idx="99">
                  <c:v>4.25</c:v>
                </c:pt>
                <c:pt idx="100">
                  <c:v>4.5</c:v>
                </c:pt>
                <c:pt idx="101">
                  <c:v>5.5</c:v>
                </c:pt>
                <c:pt idx="102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B0-3C48-820A-632D65C3E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925440"/>
        <c:axId val="462927712"/>
      </c:lineChart>
      <c:catAx>
        <c:axId val="46292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27712"/>
        <c:crosses val="autoZero"/>
        <c:auto val="1"/>
        <c:lblAlgn val="ctr"/>
        <c:lblOffset val="100"/>
        <c:noMultiLvlLbl val="1"/>
      </c:catAx>
      <c:valAx>
        <c:axId val="46292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Distribution Summary: Major Macroeconomic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[3]Final_dataset!$B$1</c:f>
              <c:strCache>
                <c:ptCount val="1"/>
                <c:pt idx="0">
                  <c:v>CPI_inflation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[3]Final_dataset!$A$2:$A$106</c:f>
              <c:numCache>
                <c:formatCode>General</c:formatCode>
                <c:ptCount val="105"/>
                <c:pt idx="0">
                  <c:v>35521</c:v>
                </c:pt>
                <c:pt idx="1">
                  <c:v>35612</c:v>
                </c:pt>
                <c:pt idx="2">
                  <c:v>35704</c:v>
                </c:pt>
                <c:pt idx="3">
                  <c:v>35796</c:v>
                </c:pt>
                <c:pt idx="4">
                  <c:v>35886</c:v>
                </c:pt>
                <c:pt idx="5">
                  <c:v>35977</c:v>
                </c:pt>
                <c:pt idx="6">
                  <c:v>36069</c:v>
                </c:pt>
                <c:pt idx="7">
                  <c:v>36161</c:v>
                </c:pt>
                <c:pt idx="8">
                  <c:v>36251</c:v>
                </c:pt>
                <c:pt idx="9">
                  <c:v>36342</c:v>
                </c:pt>
                <c:pt idx="10">
                  <c:v>36434</c:v>
                </c:pt>
                <c:pt idx="11">
                  <c:v>36526</c:v>
                </c:pt>
                <c:pt idx="12">
                  <c:v>36617</c:v>
                </c:pt>
                <c:pt idx="13">
                  <c:v>36708</c:v>
                </c:pt>
                <c:pt idx="14">
                  <c:v>36800</c:v>
                </c:pt>
                <c:pt idx="15">
                  <c:v>36892</c:v>
                </c:pt>
                <c:pt idx="16">
                  <c:v>36982</c:v>
                </c:pt>
                <c:pt idx="17">
                  <c:v>37073</c:v>
                </c:pt>
                <c:pt idx="18">
                  <c:v>37165</c:v>
                </c:pt>
                <c:pt idx="19">
                  <c:v>37257</c:v>
                </c:pt>
                <c:pt idx="20">
                  <c:v>37347</c:v>
                </c:pt>
                <c:pt idx="21">
                  <c:v>37438</c:v>
                </c:pt>
                <c:pt idx="22">
                  <c:v>37530</c:v>
                </c:pt>
                <c:pt idx="23">
                  <c:v>37622</c:v>
                </c:pt>
                <c:pt idx="24">
                  <c:v>37712</c:v>
                </c:pt>
                <c:pt idx="25">
                  <c:v>37803</c:v>
                </c:pt>
                <c:pt idx="26">
                  <c:v>37895</c:v>
                </c:pt>
                <c:pt idx="27">
                  <c:v>37987</c:v>
                </c:pt>
                <c:pt idx="28">
                  <c:v>38078</c:v>
                </c:pt>
                <c:pt idx="29">
                  <c:v>38169</c:v>
                </c:pt>
                <c:pt idx="30">
                  <c:v>38261</c:v>
                </c:pt>
                <c:pt idx="31">
                  <c:v>38353</c:v>
                </c:pt>
                <c:pt idx="32">
                  <c:v>38443</c:v>
                </c:pt>
                <c:pt idx="33">
                  <c:v>38534</c:v>
                </c:pt>
                <c:pt idx="34">
                  <c:v>38626</c:v>
                </c:pt>
                <c:pt idx="35">
                  <c:v>38718</c:v>
                </c:pt>
                <c:pt idx="36">
                  <c:v>38808</c:v>
                </c:pt>
                <c:pt idx="37">
                  <c:v>38899</c:v>
                </c:pt>
                <c:pt idx="38">
                  <c:v>38991</c:v>
                </c:pt>
                <c:pt idx="39">
                  <c:v>39083</c:v>
                </c:pt>
                <c:pt idx="40">
                  <c:v>39173</c:v>
                </c:pt>
                <c:pt idx="41">
                  <c:v>39264</c:v>
                </c:pt>
                <c:pt idx="42">
                  <c:v>39356</c:v>
                </c:pt>
                <c:pt idx="43">
                  <c:v>39448</c:v>
                </c:pt>
                <c:pt idx="44">
                  <c:v>39539</c:v>
                </c:pt>
                <c:pt idx="45">
                  <c:v>39630</c:v>
                </c:pt>
                <c:pt idx="46">
                  <c:v>39722</c:v>
                </c:pt>
                <c:pt idx="47">
                  <c:v>39814</c:v>
                </c:pt>
                <c:pt idx="48">
                  <c:v>39904</c:v>
                </c:pt>
                <c:pt idx="49">
                  <c:v>39995</c:v>
                </c:pt>
                <c:pt idx="50">
                  <c:v>40087</c:v>
                </c:pt>
                <c:pt idx="51">
                  <c:v>40179</c:v>
                </c:pt>
                <c:pt idx="52">
                  <c:v>40269</c:v>
                </c:pt>
                <c:pt idx="53">
                  <c:v>40360</c:v>
                </c:pt>
                <c:pt idx="54">
                  <c:v>40452</c:v>
                </c:pt>
                <c:pt idx="55">
                  <c:v>40544</c:v>
                </c:pt>
                <c:pt idx="56">
                  <c:v>40634</c:v>
                </c:pt>
                <c:pt idx="57">
                  <c:v>40725</c:v>
                </c:pt>
                <c:pt idx="58">
                  <c:v>40817</c:v>
                </c:pt>
                <c:pt idx="59">
                  <c:v>40909</c:v>
                </c:pt>
                <c:pt idx="60">
                  <c:v>41000</c:v>
                </c:pt>
                <c:pt idx="61">
                  <c:v>41091</c:v>
                </c:pt>
                <c:pt idx="62">
                  <c:v>41183</c:v>
                </c:pt>
                <c:pt idx="63">
                  <c:v>41275</c:v>
                </c:pt>
                <c:pt idx="64">
                  <c:v>41365</c:v>
                </c:pt>
                <c:pt idx="65">
                  <c:v>41456</c:v>
                </c:pt>
                <c:pt idx="66">
                  <c:v>41548</c:v>
                </c:pt>
                <c:pt idx="67">
                  <c:v>41640</c:v>
                </c:pt>
                <c:pt idx="68">
                  <c:v>41730</c:v>
                </c:pt>
                <c:pt idx="69">
                  <c:v>41821</c:v>
                </c:pt>
                <c:pt idx="70">
                  <c:v>41913</c:v>
                </c:pt>
                <c:pt idx="71">
                  <c:v>42005</c:v>
                </c:pt>
                <c:pt idx="72">
                  <c:v>42095</c:v>
                </c:pt>
                <c:pt idx="73">
                  <c:v>42186</c:v>
                </c:pt>
                <c:pt idx="74">
                  <c:v>42278</c:v>
                </c:pt>
                <c:pt idx="75">
                  <c:v>42370</c:v>
                </c:pt>
                <c:pt idx="76">
                  <c:v>42461</c:v>
                </c:pt>
                <c:pt idx="77">
                  <c:v>42552</c:v>
                </c:pt>
                <c:pt idx="78">
                  <c:v>42644</c:v>
                </c:pt>
                <c:pt idx="79">
                  <c:v>42736</c:v>
                </c:pt>
                <c:pt idx="80">
                  <c:v>42826</c:v>
                </c:pt>
                <c:pt idx="81">
                  <c:v>42917</c:v>
                </c:pt>
                <c:pt idx="82">
                  <c:v>43009</c:v>
                </c:pt>
                <c:pt idx="83">
                  <c:v>43101</c:v>
                </c:pt>
                <c:pt idx="84">
                  <c:v>43191</c:v>
                </c:pt>
                <c:pt idx="85">
                  <c:v>43282</c:v>
                </c:pt>
                <c:pt idx="86">
                  <c:v>43374</c:v>
                </c:pt>
                <c:pt idx="87">
                  <c:v>43466</c:v>
                </c:pt>
                <c:pt idx="88">
                  <c:v>43556</c:v>
                </c:pt>
                <c:pt idx="89">
                  <c:v>43647</c:v>
                </c:pt>
                <c:pt idx="90">
                  <c:v>43739</c:v>
                </c:pt>
                <c:pt idx="91">
                  <c:v>43831</c:v>
                </c:pt>
                <c:pt idx="92">
                  <c:v>43922</c:v>
                </c:pt>
                <c:pt idx="93">
                  <c:v>44013</c:v>
                </c:pt>
                <c:pt idx="94">
                  <c:v>44105</c:v>
                </c:pt>
                <c:pt idx="95">
                  <c:v>44197</c:v>
                </c:pt>
                <c:pt idx="96">
                  <c:v>44287</c:v>
                </c:pt>
                <c:pt idx="97">
                  <c:v>44378</c:v>
                </c:pt>
                <c:pt idx="98">
                  <c:v>44470</c:v>
                </c:pt>
                <c:pt idx="99">
                  <c:v>44562</c:v>
                </c:pt>
                <c:pt idx="100">
                  <c:v>44652</c:v>
                </c:pt>
                <c:pt idx="101">
                  <c:v>44743</c:v>
                </c:pt>
                <c:pt idx="102">
                  <c:v>44835</c:v>
                </c:pt>
                <c:pt idx="103">
                  <c:v>44927</c:v>
                </c:pt>
                <c:pt idx="104">
                  <c:v>45017</c:v>
                </c:pt>
              </c:numCache>
            </c:numRef>
          </c:cat>
          <c:val>
            <c:numRef>
              <c:f>[3]Final_dataset!$B$2:$B$106</c:f>
              <c:numCache>
                <c:formatCode>General</c:formatCode>
                <c:ptCount val="105"/>
                <c:pt idx="0">
                  <c:v>7.7157360406363038</c:v>
                </c:pt>
                <c:pt idx="1">
                  <c:v>5.0682261209078669</c:v>
                </c:pt>
                <c:pt idx="2">
                  <c:v>5.5502392344142892</c:v>
                </c:pt>
                <c:pt idx="3">
                  <c:v>9.0390104661981674</c:v>
                </c:pt>
                <c:pt idx="4">
                  <c:v>10.367577756755972</c:v>
                </c:pt>
                <c:pt idx="5">
                  <c:v>15.398886827432069</c:v>
                </c:pt>
                <c:pt idx="6">
                  <c:v>17.860380779720799</c:v>
                </c:pt>
                <c:pt idx="7">
                  <c:v>8.9877835950996339</c:v>
                </c:pt>
                <c:pt idx="8">
                  <c:v>7.0879590094452967</c:v>
                </c:pt>
                <c:pt idx="9">
                  <c:v>2.813504823159652</c:v>
                </c:pt>
                <c:pt idx="10">
                  <c:v>0.46153846150734795</c:v>
                </c:pt>
                <c:pt idx="11">
                  <c:v>3.6829463570848437</c:v>
                </c:pt>
                <c:pt idx="12">
                  <c:v>5.2631578947503765</c:v>
                </c:pt>
                <c:pt idx="13">
                  <c:v>4.143862392479698</c:v>
                </c:pt>
                <c:pt idx="14">
                  <c:v>2.9862174579338165</c:v>
                </c:pt>
                <c:pt idx="15">
                  <c:v>2.9343629343558235</c:v>
                </c:pt>
                <c:pt idx="16">
                  <c:v>2.7272727272636264</c:v>
                </c:pt>
                <c:pt idx="17">
                  <c:v>4.6546546546652676</c:v>
                </c:pt>
                <c:pt idx="18">
                  <c:v>4.7583643122441313</c:v>
                </c:pt>
                <c:pt idx="19">
                  <c:v>5.1012753188456248</c:v>
                </c:pt>
                <c:pt idx="20">
                  <c:v>4.4985250737382163</c:v>
                </c:pt>
                <c:pt idx="21">
                  <c:v>4.0172166427269334</c:v>
                </c:pt>
                <c:pt idx="22">
                  <c:v>3.6195883605250896</c:v>
                </c:pt>
                <c:pt idx="23">
                  <c:v>3.7830121341772669</c:v>
                </c:pt>
                <c:pt idx="24">
                  <c:v>4.7282992237085386</c:v>
                </c:pt>
                <c:pt idx="25">
                  <c:v>3.3793103448450421</c:v>
                </c:pt>
                <c:pt idx="26">
                  <c:v>3.3561643835472887</c:v>
                </c:pt>
                <c:pt idx="27">
                  <c:v>3.9889958734281534</c:v>
                </c:pt>
                <c:pt idx="28">
                  <c:v>2.6954177897213101</c:v>
                </c:pt>
                <c:pt idx="29">
                  <c:v>4.2028018679371861</c:v>
                </c:pt>
                <c:pt idx="30">
                  <c:v>4.1749502982675182</c:v>
                </c:pt>
                <c:pt idx="31">
                  <c:v>4.2328042328774202</c:v>
                </c:pt>
                <c:pt idx="32">
                  <c:v>4.0026246719104224</c:v>
                </c:pt>
                <c:pt idx="33">
                  <c:v>3.7131882202362361</c:v>
                </c:pt>
                <c:pt idx="34">
                  <c:v>5.0254452925946218</c:v>
                </c:pt>
                <c:pt idx="35">
                  <c:v>4.505076142100906</c:v>
                </c:pt>
                <c:pt idx="36">
                  <c:v>5.9491556875516824</c:v>
                </c:pt>
                <c:pt idx="37">
                  <c:v>6.2231559290098621</c:v>
                </c:pt>
                <c:pt idx="38">
                  <c:v>6.4641241111804932</c:v>
                </c:pt>
                <c:pt idx="39">
                  <c:v>7.002801120448213</c:v>
                </c:pt>
                <c:pt idx="40">
                  <c:v>6.3186813186814241</c:v>
                </c:pt>
                <c:pt idx="41">
                  <c:v>6.7024128686327371</c:v>
                </c:pt>
                <c:pt idx="42">
                  <c:v>5.5118110236219948</c:v>
                </c:pt>
                <c:pt idx="43">
                  <c:v>6.2827225130891655</c:v>
                </c:pt>
                <c:pt idx="44">
                  <c:v>7.7519379844960561</c:v>
                </c:pt>
                <c:pt idx="45">
                  <c:v>9.0452261306531927</c:v>
                </c:pt>
                <c:pt idx="46">
                  <c:v>10.199004975124229</c:v>
                </c:pt>
                <c:pt idx="47">
                  <c:v>9.3596059113299113</c:v>
                </c:pt>
                <c:pt idx="48">
                  <c:v>8.8729016786570671</c:v>
                </c:pt>
                <c:pt idx="49">
                  <c:v>11.751152073732825</c:v>
                </c:pt>
                <c:pt idx="50">
                  <c:v>13.318284424379275</c:v>
                </c:pt>
                <c:pt idx="51">
                  <c:v>15.315315315315312</c:v>
                </c:pt>
                <c:pt idx="52">
                  <c:v>13.656387665198267</c:v>
                </c:pt>
                <c:pt idx="53">
                  <c:v>10.309278350515491</c:v>
                </c:pt>
                <c:pt idx="54">
                  <c:v>9.1633466135457944</c:v>
                </c:pt>
                <c:pt idx="55">
                  <c:v>8.9843749999999982</c:v>
                </c:pt>
                <c:pt idx="56">
                  <c:v>8.9147286821705123</c:v>
                </c:pt>
                <c:pt idx="57">
                  <c:v>9.1588785046728773</c:v>
                </c:pt>
                <c:pt idx="58">
                  <c:v>8.3941605839417495</c:v>
                </c:pt>
                <c:pt idx="59">
                  <c:v>7.1684587813620055</c:v>
                </c:pt>
                <c:pt idx="60">
                  <c:v>10.142348754448323</c:v>
                </c:pt>
                <c:pt idx="61">
                  <c:v>9.7602739726026648</c:v>
                </c:pt>
                <c:pt idx="62">
                  <c:v>10.101010101010015</c:v>
                </c:pt>
                <c:pt idx="63">
                  <c:v>11.705685618729188</c:v>
                </c:pt>
                <c:pt idx="64">
                  <c:v>10.662358642972592</c:v>
                </c:pt>
                <c:pt idx="65">
                  <c:v>10.764430577223132</c:v>
                </c:pt>
                <c:pt idx="66">
                  <c:v>10.55045871559637</c:v>
                </c:pt>
                <c:pt idx="67">
                  <c:v>6.886227544910156</c:v>
                </c:pt>
                <c:pt idx="68">
                  <c:v>6.8613138686131601</c:v>
                </c:pt>
                <c:pt idx="69">
                  <c:v>6.7605633802816394</c:v>
                </c:pt>
                <c:pt idx="70">
                  <c:v>4.9792531120331605</c:v>
                </c:pt>
                <c:pt idx="71">
                  <c:v>6.5826330532212136</c:v>
                </c:pt>
                <c:pt idx="72">
                  <c:v>5.874316939890714</c:v>
                </c:pt>
                <c:pt idx="73">
                  <c:v>4.6174142480214684</c:v>
                </c:pt>
                <c:pt idx="74">
                  <c:v>6.4558629776018925</c:v>
                </c:pt>
                <c:pt idx="75">
                  <c:v>5.6504599211562629</c:v>
                </c:pt>
                <c:pt idx="76">
                  <c:v>6.1935483870970289</c:v>
                </c:pt>
                <c:pt idx="77">
                  <c:v>5.2963430012607766</c:v>
                </c:pt>
                <c:pt idx="78">
                  <c:v>2.7227722772278375</c:v>
                </c:pt>
                <c:pt idx="79">
                  <c:v>2.3631840796024011</c:v>
                </c:pt>
                <c:pt idx="80">
                  <c:v>1.4580801944104851</c:v>
                </c:pt>
                <c:pt idx="81">
                  <c:v>2.3952095808379874</c:v>
                </c:pt>
                <c:pt idx="82">
                  <c:v>3.7349397590363411</c:v>
                </c:pt>
                <c:pt idx="83">
                  <c:v>4.738760631834797</c:v>
                </c:pt>
                <c:pt idx="84">
                  <c:v>3.9520958083829161</c:v>
                </c:pt>
                <c:pt idx="85">
                  <c:v>5.6140350877194543</c:v>
                </c:pt>
                <c:pt idx="86">
                  <c:v>5.1103368176540913</c:v>
                </c:pt>
                <c:pt idx="87">
                  <c:v>7.0765661252892551</c:v>
                </c:pt>
                <c:pt idx="88">
                  <c:v>8.5253456221200263</c:v>
                </c:pt>
                <c:pt idx="89">
                  <c:v>6.4230343300114985</c:v>
                </c:pt>
                <c:pt idx="90">
                  <c:v>8.618784530386824</c:v>
                </c:pt>
                <c:pt idx="91">
                  <c:v>6.6088840736729813</c:v>
                </c:pt>
                <c:pt idx="92">
                  <c:v>5.2016985138007499</c:v>
                </c:pt>
                <c:pt idx="93">
                  <c:v>5.5306732138662333</c:v>
                </c:pt>
                <c:pt idx="94">
                  <c:v>4.9523934536890621</c:v>
                </c:pt>
                <c:pt idx="95">
                  <c:v>4.435952193623657</c:v>
                </c:pt>
                <c:pt idx="96">
                  <c:v>5.3258124968031</c:v>
                </c:pt>
                <c:pt idx="97">
                  <c:v>4.824363101823633</c:v>
                </c:pt>
                <c:pt idx="98">
                  <c:v>4.9692908989397857</c:v>
                </c:pt>
                <c:pt idx="99">
                  <c:v>5.4091928251118127</c:v>
                </c:pt>
                <c:pt idx="100">
                  <c:v>6.4845474613681553</c:v>
                </c:pt>
                <c:pt idx="101">
                  <c:v>6.0417231102683386</c:v>
                </c:pt>
                <c:pt idx="102">
                  <c:v>5.6648936170207405</c:v>
                </c:pt>
                <c:pt idx="103">
                  <c:v>6.0356288221216792</c:v>
                </c:pt>
                <c:pt idx="104">
                  <c:v>5.0272091215339278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B-504F-9EE8-53844A2B9A62}"/>
            </c:ext>
          </c:extLst>
        </c:ser>
        <c:ser>
          <c:idx val="1"/>
          <c:order val="1"/>
          <c:tx>
            <c:strRef>
              <c:f>[3]Final_dataset!$C$1</c:f>
              <c:strCache>
                <c:ptCount val="1"/>
                <c:pt idx="0">
                  <c:v>Real_GDP_PCT_CHNG_OECD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[3]Final_dataset!$A$2:$A$106</c:f>
              <c:numCache>
                <c:formatCode>General</c:formatCode>
                <c:ptCount val="105"/>
                <c:pt idx="0">
                  <c:v>35521</c:v>
                </c:pt>
                <c:pt idx="1">
                  <c:v>35612</c:v>
                </c:pt>
                <c:pt idx="2">
                  <c:v>35704</c:v>
                </c:pt>
                <c:pt idx="3">
                  <c:v>35796</c:v>
                </c:pt>
                <c:pt idx="4">
                  <c:v>35886</c:v>
                </c:pt>
                <c:pt idx="5">
                  <c:v>35977</c:v>
                </c:pt>
                <c:pt idx="6">
                  <c:v>36069</c:v>
                </c:pt>
                <c:pt idx="7">
                  <c:v>36161</c:v>
                </c:pt>
                <c:pt idx="8">
                  <c:v>36251</c:v>
                </c:pt>
                <c:pt idx="9">
                  <c:v>36342</c:v>
                </c:pt>
                <c:pt idx="10">
                  <c:v>36434</c:v>
                </c:pt>
                <c:pt idx="11">
                  <c:v>36526</c:v>
                </c:pt>
                <c:pt idx="12">
                  <c:v>36617</c:v>
                </c:pt>
                <c:pt idx="13">
                  <c:v>36708</c:v>
                </c:pt>
                <c:pt idx="14">
                  <c:v>36800</c:v>
                </c:pt>
                <c:pt idx="15">
                  <c:v>36892</c:v>
                </c:pt>
                <c:pt idx="16">
                  <c:v>36982</c:v>
                </c:pt>
                <c:pt idx="17">
                  <c:v>37073</c:v>
                </c:pt>
                <c:pt idx="18">
                  <c:v>37165</c:v>
                </c:pt>
                <c:pt idx="19">
                  <c:v>37257</c:v>
                </c:pt>
                <c:pt idx="20">
                  <c:v>37347</c:v>
                </c:pt>
                <c:pt idx="21">
                  <c:v>37438</c:v>
                </c:pt>
                <c:pt idx="22">
                  <c:v>37530</c:v>
                </c:pt>
                <c:pt idx="23">
                  <c:v>37622</c:v>
                </c:pt>
                <c:pt idx="24">
                  <c:v>37712</c:v>
                </c:pt>
                <c:pt idx="25">
                  <c:v>37803</c:v>
                </c:pt>
                <c:pt idx="26">
                  <c:v>37895</c:v>
                </c:pt>
                <c:pt idx="27">
                  <c:v>37987</c:v>
                </c:pt>
                <c:pt idx="28">
                  <c:v>38078</c:v>
                </c:pt>
                <c:pt idx="29">
                  <c:v>38169</c:v>
                </c:pt>
                <c:pt idx="30">
                  <c:v>38261</c:v>
                </c:pt>
                <c:pt idx="31">
                  <c:v>38353</c:v>
                </c:pt>
                <c:pt idx="32">
                  <c:v>38443</c:v>
                </c:pt>
                <c:pt idx="33">
                  <c:v>38534</c:v>
                </c:pt>
                <c:pt idx="34">
                  <c:v>38626</c:v>
                </c:pt>
                <c:pt idx="35">
                  <c:v>38718</c:v>
                </c:pt>
                <c:pt idx="36">
                  <c:v>38808</c:v>
                </c:pt>
                <c:pt idx="37">
                  <c:v>38899</c:v>
                </c:pt>
                <c:pt idx="38">
                  <c:v>38991</c:v>
                </c:pt>
                <c:pt idx="39">
                  <c:v>39083</c:v>
                </c:pt>
                <c:pt idx="40">
                  <c:v>39173</c:v>
                </c:pt>
                <c:pt idx="41">
                  <c:v>39264</c:v>
                </c:pt>
                <c:pt idx="42">
                  <c:v>39356</c:v>
                </c:pt>
                <c:pt idx="43">
                  <c:v>39448</c:v>
                </c:pt>
                <c:pt idx="44">
                  <c:v>39539</c:v>
                </c:pt>
                <c:pt idx="45">
                  <c:v>39630</c:v>
                </c:pt>
                <c:pt idx="46">
                  <c:v>39722</c:v>
                </c:pt>
                <c:pt idx="47">
                  <c:v>39814</c:v>
                </c:pt>
                <c:pt idx="48">
                  <c:v>39904</c:v>
                </c:pt>
                <c:pt idx="49">
                  <c:v>39995</c:v>
                </c:pt>
                <c:pt idx="50">
                  <c:v>40087</c:v>
                </c:pt>
                <c:pt idx="51">
                  <c:v>40179</c:v>
                </c:pt>
                <c:pt idx="52">
                  <c:v>40269</c:v>
                </c:pt>
                <c:pt idx="53">
                  <c:v>40360</c:v>
                </c:pt>
                <c:pt idx="54">
                  <c:v>40452</c:v>
                </c:pt>
                <c:pt idx="55">
                  <c:v>40544</c:v>
                </c:pt>
                <c:pt idx="56">
                  <c:v>40634</c:v>
                </c:pt>
                <c:pt idx="57">
                  <c:v>40725</c:v>
                </c:pt>
                <c:pt idx="58">
                  <c:v>40817</c:v>
                </c:pt>
                <c:pt idx="59">
                  <c:v>40909</c:v>
                </c:pt>
                <c:pt idx="60">
                  <c:v>41000</c:v>
                </c:pt>
                <c:pt idx="61">
                  <c:v>41091</c:v>
                </c:pt>
                <c:pt idx="62">
                  <c:v>41183</c:v>
                </c:pt>
                <c:pt idx="63">
                  <c:v>41275</c:v>
                </c:pt>
                <c:pt idx="64">
                  <c:v>41365</c:v>
                </c:pt>
                <c:pt idx="65">
                  <c:v>41456</c:v>
                </c:pt>
                <c:pt idx="66">
                  <c:v>41548</c:v>
                </c:pt>
                <c:pt idx="67">
                  <c:v>41640</c:v>
                </c:pt>
                <c:pt idx="68">
                  <c:v>41730</c:v>
                </c:pt>
                <c:pt idx="69">
                  <c:v>41821</c:v>
                </c:pt>
                <c:pt idx="70">
                  <c:v>41913</c:v>
                </c:pt>
                <c:pt idx="71">
                  <c:v>42005</c:v>
                </c:pt>
                <c:pt idx="72">
                  <c:v>42095</c:v>
                </c:pt>
                <c:pt idx="73">
                  <c:v>42186</c:v>
                </c:pt>
                <c:pt idx="74">
                  <c:v>42278</c:v>
                </c:pt>
                <c:pt idx="75">
                  <c:v>42370</c:v>
                </c:pt>
                <c:pt idx="76">
                  <c:v>42461</c:v>
                </c:pt>
                <c:pt idx="77">
                  <c:v>42552</c:v>
                </c:pt>
                <c:pt idx="78">
                  <c:v>42644</c:v>
                </c:pt>
                <c:pt idx="79">
                  <c:v>42736</c:v>
                </c:pt>
                <c:pt idx="80">
                  <c:v>42826</c:v>
                </c:pt>
                <c:pt idx="81">
                  <c:v>42917</c:v>
                </c:pt>
                <c:pt idx="82">
                  <c:v>43009</c:v>
                </c:pt>
                <c:pt idx="83">
                  <c:v>43101</c:v>
                </c:pt>
                <c:pt idx="84">
                  <c:v>43191</c:v>
                </c:pt>
                <c:pt idx="85">
                  <c:v>43282</c:v>
                </c:pt>
                <c:pt idx="86">
                  <c:v>43374</c:v>
                </c:pt>
                <c:pt idx="87">
                  <c:v>43466</c:v>
                </c:pt>
                <c:pt idx="88">
                  <c:v>43556</c:v>
                </c:pt>
                <c:pt idx="89">
                  <c:v>43647</c:v>
                </c:pt>
                <c:pt idx="90">
                  <c:v>43739</c:v>
                </c:pt>
                <c:pt idx="91">
                  <c:v>43831</c:v>
                </c:pt>
                <c:pt idx="92">
                  <c:v>43922</c:v>
                </c:pt>
                <c:pt idx="93">
                  <c:v>44013</c:v>
                </c:pt>
                <c:pt idx="94">
                  <c:v>44105</c:v>
                </c:pt>
                <c:pt idx="95">
                  <c:v>44197</c:v>
                </c:pt>
                <c:pt idx="96">
                  <c:v>44287</c:v>
                </c:pt>
                <c:pt idx="97">
                  <c:v>44378</c:v>
                </c:pt>
                <c:pt idx="98">
                  <c:v>44470</c:v>
                </c:pt>
                <c:pt idx="99">
                  <c:v>44562</c:v>
                </c:pt>
                <c:pt idx="100">
                  <c:v>44652</c:v>
                </c:pt>
                <c:pt idx="101">
                  <c:v>44743</c:v>
                </c:pt>
                <c:pt idx="102">
                  <c:v>44835</c:v>
                </c:pt>
                <c:pt idx="103">
                  <c:v>44927</c:v>
                </c:pt>
                <c:pt idx="104">
                  <c:v>45017</c:v>
                </c:pt>
              </c:numCache>
            </c:numRef>
          </c:cat>
          <c:val>
            <c:numRef>
              <c:f>[3]Final_dataset!$C$2:$C$106</c:f>
              <c:numCache>
                <c:formatCode>General</c:formatCode>
                <c:ptCount val="105"/>
                <c:pt idx="0">
                  <c:v>3.2718670234143001</c:v>
                </c:pt>
                <c:pt idx="1">
                  <c:v>3.9952105447027302</c:v>
                </c:pt>
                <c:pt idx="2">
                  <c:v>4.0108545212806401</c:v>
                </c:pt>
                <c:pt idx="3">
                  <c:v>4.9169540413894302</c:v>
                </c:pt>
                <c:pt idx="4">
                  <c:v>5.8582801423416804</c:v>
                </c:pt>
                <c:pt idx="5">
                  <c:v>6.5088674718967301</c:v>
                </c:pt>
                <c:pt idx="6">
                  <c:v>6.2047053168234401</c:v>
                </c:pt>
                <c:pt idx="7">
                  <c:v>6.1985170565656098</c:v>
                </c:pt>
                <c:pt idx="8">
                  <c:v>7.5313563127503702</c:v>
                </c:pt>
                <c:pt idx="9">
                  <c:v>6.9299677686326699</c:v>
                </c:pt>
                <c:pt idx="10">
                  <c:v>7.2888796370530997</c:v>
                </c:pt>
                <c:pt idx="11">
                  <c:v>7.7907516140835797</c:v>
                </c:pt>
                <c:pt idx="12">
                  <c:v>5.21916592140047</c:v>
                </c:pt>
                <c:pt idx="13">
                  <c:v>5.30476297831202</c:v>
                </c:pt>
                <c:pt idx="14">
                  <c:v>3.63805996300428</c:v>
                </c:pt>
                <c:pt idx="15">
                  <c:v>2.0557038285659801</c:v>
                </c:pt>
                <c:pt idx="16">
                  <c:v>4.0395069032345603</c:v>
                </c:pt>
                <c:pt idx="17">
                  <c:v>3.9462415572776099</c:v>
                </c:pt>
                <c:pt idx="18">
                  <c:v>6.2882011190520197</c:v>
                </c:pt>
                <c:pt idx="19">
                  <c:v>6.5698678678318396</c:v>
                </c:pt>
                <c:pt idx="20">
                  <c:v>5.04816638344633</c:v>
                </c:pt>
                <c:pt idx="21">
                  <c:v>4.3806519424264296</c:v>
                </c:pt>
                <c:pt idx="22">
                  <c:v>2.1178145424600401</c:v>
                </c:pt>
                <c:pt idx="23">
                  <c:v>3.58058748745129</c:v>
                </c:pt>
                <c:pt idx="24">
                  <c:v>5.5461336938844097</c:v>
                </c:pt>
                <c:pt idx="25">
                  <c:v>7.6850485264752999</c:v>
                </c:pt>
                <c:pt idx="26">
                  <c:v>11.1336195372671</c:v>
                </c:pt>
                <c:pt idx="27">
                  <c:v>9.0831266808122901</c:v>
                </c:pt>
                <c:pt idx="28">
                  <c:v>8.9181978995819904</c:v>
                </c:pt>
                <c:pt idx="29">
                  <c:v>8.6693611917639899</c:v>
                </c:pt>
                <c:pt idx="30">
                  <c:v>7.2525428714616096</c:v>
                </c:pt>
                <c:pt idx="31">
                  <c:v>8.7341779805489104</c:v>
                </c:pt>
                <c:pt idx="32">
                  <c:v>9.5718702852161801</c:v>
                </c:pt>
                <c:pt idx="33">
                  <c:v>8.4951498409738004</c:v>
                </c:pt>
                <c:pt idx="34">
                  <c:v>9.1244876549930094</c:v>
                </c:pt>
                <c:pt idx="35">
                  <c:v>9.9337727027856602</c:v>
                </c:pt>
                <c:pt idx="36">
                  <c:v>8.0897476161387196</c:v>
                </c:pt>
                <c:pt idx="37">
                  <c:v>10.127615882094601</c:v>
                </c:pt>
                <c:pt idx="38">
                  <c:v>9.2504661479952599</c:v>
                </c:pt>
                <c:pt idx="39">
                  <c:v>9.5572278751292892</c:v>
                </c:pt>
                <c:pt idx="40">
                  <c:v>10.727759920192799</c:v>
                </c:pt>
                <c:pt idx="41">
                  <c:v>9.1108167924783707</c:v>
                </c:pt>
                <c:pt idx="42">
                  <c:v>10.8975859178123</c:v>
                </c:pt>
                <c:pt idx="43">
                  <c:v>8.5376320424778793</c:v>
                </c:pt>
                <c:pt idx="44">
                  <c:v>6.9746938170904302</c:v>
                </c:pt>
                <c:pt idx="45">
                  <c:v>6.0034235402438503</c:v>
                </c:pt>
                <c:pt idx="46">
                  <c:v>2.6664281359024402</c:v>
                </c:pt>
                <c:pt idx="47">
                  <c:v>0.16416721459550301</c:v>
                </c:pt>
                <c:pt idx="48">
                  <c:v>4.8825233557366001</c:v>
                </c:pt>
                <c:pt idx="49">
                  <c:v>6.6331383405742299</c:v>
                </c:pt>
                <c:pt idx="50">
                  <c:v>8.7676158443317895</c:v>
                </c:pt>
                <c:pt idx="51">
                  <c:v>13.694729435756299</c:v>
                </c:pt>
                <c:pt idx="52">
                  <c:v>10.0399759099531</c:v>
                </c:pt>
                <c:pt idx="53">
                  <c:v>10.471424062202001</c:v>
                </c:pt>
                <c:pt idx="54">
                  <c:v>10.681641918581199</c:v>
                </c:pt>
                <c:pt idx="55">
                  <c:v>9.8514895621376297</c:v>
                </c:pt>
                <c:pt idx="56">
                  <c:v>8.5739414142550991</c:v>
                </c:pt>
                <c:pt idx="57">
                  <c:v>5.4526035281875203</c:v>
                </c:pt>
                <c:pt idx="58">
                  <c:v>4.7392472890172899</c:v>
                </c:pt>
                <c:pt idx="59">
                  <c:v>4.2765401530470397</c:v>
                </c:pt>
                <c:pt idx="60">
                  <c:v>4.2212179878159004</c:v>
                </c:pt>
                <c:pt idx="61">
                  <c:v>6.0950264656160398</c:v>
                </c:pt>
                <c:pt idx="62">
                  <c:v>5.6335749417922898</c:v>
                </c:pt>
                <c:pt idx="63">
                  <c:v>5.8606700235298597</c:v>
                </c:pt>
                <c:pt idx="64">
                  <c:v>6.11796720666577</c:v>
                </c:pt>
                <c:pt idx="65">
                  <c:v>5.9168972960956703</c:v>
                </c:pt>
                <c:pt idx="66">
                  <c:v>6.9785605527829997</c:v>
                </c:pt>
                <c:pt idx="67">
                  <c:v>6.51555122072853</c:v>
                </c:pt>
                <c:pt idx="68">
                  <c:v>7.4460497792773799</c:v>
                </c:pt>
                <c:pt idx="69">
                  <c:v>7.6836513411475797</c:v>
                </c:pt>
                <c:pt idx="70">
                  <c:v>6.98069807847292</c:v>
                </c:pt>
                <c:pt idx="71">
                  <c:v>7.5362057603638704</c:v>
                </c:pt>
                <c:pt idx="72">
                  <c:v>7.3807101477628301</c:v>
                </c:pt>
                <c:pt idx="73">
                  <c:v>7.4022525458918196</c:v>
                </c:pt>
                <c:pt idx="74">
                  <c:v>7.9296391782371396</c:v>
                </c:pt>
                <c:pt idx="75">
                  <c:v>9.2225782075479508</c:v>
                </c:pt>
                <c:pt idx="76">
                  <c:v>8.8367216287134909</c:v>
                </c:pt>
                <c:pt idx="77">
                  <c:v>9.3126341504614594</c:v>
                </c:pt>
                <c:pt idx="78">
                  <c:v>8.5962390447686499</c:v>
                </c:pt>
                <c:pt idx="79">
                  <c:v>6.3771755720569603</c:v>
                </c:pt>
                <c:pt idx="80">
                  <c:v>6.6674934508494896</c:v>
                </c:pt>
                <c:pt idx="81">
                  <c:v>5.9965588585085801</c:v>
                </c:pt>
                <c:pt idx="82">
                  <c:v>6.5347118339091299</c:v>
                </c:pt>
                <c:pt idx="83">
                  <c:v>7.9581532600284497</c:v>
                </c:pt>
                <c:pt idx="84">
                  <c:v>7.1652685516919297</c:v>
                </c:pt>
                <c:pt idx="85">
                  <c:v>6.9028166347270599</c:v>
                </c:pt>
                <c:pt idx="86">
                  <c:v>6.4832398750126199</c:v>
                </c:pt>
                <c:pt idx="87">
                  <c:v>5.3211836475175103</c:v>
                </c:pt>
                <c:pt idx="88">
                  <c:v>5.4678299915928497</c:v>
                </c:pt>
                <c:pt idx="89">
                  <c:v>4.5926727578062199</c:v>
                </c:pt>
                <c:pt idx="90">
                  <c:v>3.2236475968738798</c:v>
                </c:pt>
                <c:pt idx="91">
                  <c:v>2.2734994331207101</c:v>
                </c:pt>
                <c:pt idx="92">
                  <c:v>-21.921111465955999</c:v>
                </c:pt>
                <c:pt idx="93">
                  <c:v>-4.8380548290075804</c:v>
                </c:pt>
                <c:pt idx="94">
                  <c:v>1.01489436047065</c:v>
                </c:pt>
                <c:pt idx="95">
                  <c:v>2.2999887890125299</c:v>
                </c:pt>
                <c:pt idx="96">
                  <c:v>22.162479066649301</c:v>
                </c:pt>
                <c:pt idx="97">
                  <c:v>8.9840040085452006</c:v>
                </c:pt>
                <c:pt idx="98">
                  <c:v>4.54085636496802</c:v>
                </c:pt>
                <c:pt idx="99">
                  <c:v>3.6329045029388798</c:v>
                </c:pt>
                <c:pt idx="100">
                  <c:v>13.105460402349401</c:v>
                </c:pt>
                <c:pt idx="101">
                  <c:v>5.5122773732473602</c:v>
                </c:pt>
                <c:pt idx="102">
                  <c:v>4.6386475330760604</c:v>
                </c:pt>
                <c:pt idx="103">
                  <c:v>6.27858220246027</c:v>
                </c:pt>
                <c:pt idx="104">
                  <c:v>7.2617236766783702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B-504F-9EE8-53844A2B9A62}"/>
            </c:ext>
          </c:extLst>
        </c:ser>
        <c:ser>
          <c:idx val="2"/>
          <c:order val="2"/>
          <c:tx>
            <c:strRef>
              <c:f>[3]Final_dataset!$D$1</c:f>
              <c:strCache>
                <c:ptCount val="1"/>
                <c:pt idx="0">
                  <c:v>OIL_PRICE_WTI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[3]Final_dataset!$A$2:$A$106</c:f>
              <c:numCache>
                <c:formatCode>General</c:formatCode>
                <c:ptCount val="105"/>
                <c:pt idx="0">
                  <c:v>35521</c:v>
                </c:pt>
                <c:pt idx="1">
                  <c:v>35612</c:v>
                </c:pt>
                <c:pt idx="2">
                  <c:v>35704</c:v>
                </c:pt>
                <c:pt idx="3">
                  <c:v>35796</c:v>
                </c:pt>
                <c:pt idx="4">
                  <c:v>35886</c:v>
                </c:pt>
                <c:pt idx="5">
                  <c:v>35977</c:v>
                </c:pt>
                <c:pt idx="6">
                  <c:v>36069</c:v>
                </c:pt>
                <c:pt idx="7">
                  <c:v>36161</c:v>
                </c:pt>
                <c:pt idx="8">
                  <c:v>36251</c:v>
                </c:pt>
                <c:pt idx="9">
                  <c:v>36342</c:v>
                </c:pt>
                <c:pt idx="10">
                  <c:v>36434</c:v>
                </c:pt>
                <c:pt idx="11">
                  <c:v>36526</c:v>
                </c:pt>
                <c:pt idx="12">
                  <c:v>36617</c:v>
                </c:pt>
                <c:pt idx="13">
                  <c:v>36708</c:v>
                </c:pt>
                <c:pt idx="14">
                  <c:v>36800</c:v>
                </c:pt>
                <c:pt idx="15">
                  <c:v>36892</c:v>
                </c:pt>
                <c:pt idx="16">
                  <c:v>36982</c:v>
                </c:pt>
                <c:pt idx="17">
                  <c:v>37073</c:v>
                </c:pt>
                <c:pt idx="18">
                  <c:v>37165</c:v>
                </c:pt>
                <c:pt idx="19">
                  <c:v>37257</c:v>
                </c:pt>
                <c:pt idx="20">
                  <c:v>37347</c:v>
                </c:pt>
                <c:pt idx="21">
                  <c:v>37438</c:v>
                </c:pt>
                <c:pt idx="22">
                  <c:v>37530</c:v>
                </c:pt>
                <c:pt idx="23">
                  <c:v>37622</c:v>
                </c:pt>
                <c:pt idx="24">
                  <c:v>37712</c:v>
                </c:pt>
                <c:pt idx="25">
                  <c:v>37803</c:v>
                </c:pt>
                <c:pt idx="26">
                  <c:v>37895</c:v>
                </c:pt>
                <c:pt idx="27">
                  <c:v>37987</c:v>
                </c:pt>
                <c:pt idx="28">
                  <c:v>38078</c:v>
                </c:pt>
                <c:pt idx="29">
                  <c:v>38169</c:v>
                </c:pt>
                <c:pt idx="30">
                  <c:v>38261</c:v>
                </c:pt>
                <c:pt idx="31">
                  <c:v>38353</c:v>
                </c:pt>
                <c:pt idx="32">
                  <c:v>38443</c:v>
                </c:pt>
                <c:pt idx="33">
                  <c:v>38534</c:v>
                </c:pt>
                <c:pt idx="34">
                  <c:v>38626</c:v>
                </c:pt>
                <c:pt idx="35">
                  <c:v>38718</c:v>
                </c:pt>
                <c:pt idx="36">
                  <c:v>38808</c:v>
                </c:pt>
                <c:pt idx="37">
                  <c:v>38899</c:v>
                </c:pt>
                <c:pt idx="38">
                  <c:v>38991</c:v>
                </c:pt>
                <c:pt idx="39">
                  <c:v>39083</c:v>
                </c:pt>
                <c:pt idx="40">
                  <c:v>39173</c:v>
                </c:pt>
                <c:pt idx="41">
                  <c:v>39264</c:v>
                </c:pt>
                <c:pt idx="42">
                  <c:v>39356</c:v>
                </c:pt>
                <c:pt idx="43">
                  <c:v>39448</c:v>
                </c:pt>
                <c:pt idx="44">
                  <c:v>39539</c:v>
                </c:pt>
                <c:pt idx="45">
                  <c:v>39630</c:v>
                </c:pt>
                <c:pt idx="46">
                  <c:v>39722</c:v>
                </c:pt>
                <c:pt idx="47">
                  <c:v>39814</c:v>
                </c:pt>
                <c:pt idx="48">
                  <c:v>39904</c:v>
                </c:pt>
                <c:pt idx="49">
                  <c:v>39995</c:v>
                </c:pt>
                <c:pt idx="50">
                  <c:v>40087</c:v>
                </c:pt>
                <c:pt idx="51">
                  <c:v>40179</c:v>
                </c:pt>
                <c:pt idx="52">
                  <c:v>40269</c:v>
                </c:pt>
                <c:pt idx="53">
                  <c:v>40360</c:v>
                </c:pt>
                <c:pt idx="54">
                  <c:v>40452</c:v>
                </c:pt>
                <c:pt idx="55">
                  <c:v>40544</c:v>
                </c:pt>
                <c:pt idx="56">
                  <c:v>40634</c:v>
                </c:pt>
                <c:pt idx="57">
                  <c:v>40725</c:v>
                </c:pt>
                <c:pt idx="58">
                  <c:v>40817</c:v>
                </c:pt>
                <c:pt idx="59">
                  <c:v>40909</c:v>
                </c:pt>
                <c:pt idx="60">
                  <c:v>41000</c:v>
                </c:pt>
                <c:pt idx="61">
                  <c:v>41091</c:v>
                </c:pt>
                <c:pt idx="62">
                  <c:v>41183</c:v>
                </c:pt>
                <c:pt idx="63">
                  <c:v>41275</c:v>
                </c:pt>
                <c:pt idx="64">
                  <c:v>41365</c:v>
                </c:pt>
                <c:pt idx="65">
                  <c:v>41456</c:v>
                </c:pt>
                <c:pt idx="66">
                  <c:v>41548</c:v>
                </c:pt>
                <c:pt idx="67">
                  <c:v>41640</c:v>
                </c:pt>
                <c:pt idx="68">
                  <c:v>41730</c:v>
                </c:pt>
                <c:pt idx="69">
                  <c:v>41821</c:v>
                </c:pt>
                <c:pt idx="70">
                  <c:v>41913</c:v>
                </c:pt>
                <c:pt idx="71">
                  <c:v>42005</c:v>
                </c:pt>
                <c:pt idx="72">
                  <c:v>42095</c:v>
                </c:pt>
                <c:pt idx="73">
                  <c:v>42186</c:v>
                </c:pt>
                <c:pt idx="74">
                  <c:v>42278</c:v>
                </c:pt>
                <c:pt idx="75">
                  <c:v>42370</c:v>
                </c:pt>
                <c:pt idx="76">
                  <c:v>42461</c:v>
                </c:pt>
                <c:pt idx="77">
                  <c:v>42552</c:v>
                </c:pt>
                <c:pt idx="78">
                  <c:v>42644</c:v>
                </c:pt>
                <c:pt idx="79">
                  <c:v>42736</c:v>
                </c:pt>
                <c:pt idx="80">
                  <c:v>42826</c:v>
                </c:pt>
                <c:pt idx="81">
                  <c:v>42917</c:v>
                </c:pt>
                <c:pt idx="82">
                  <c:v>43009</c:v>
                </c:pt>
                <c:pt idx="83">
                  <c:v>43101</c:v>
                </c:pt>
                <c:pt idx="84">
                  <c:v>43191</c:v>
                </c:pt>
                <c:pt idx="85">
                  <c:v>43282</c:v>
                </c:pt>
                <c:pt idx="86">
                  <c:v>43374</c:v>
                </c:pt>
                <c:pt idx="87">
                  <c:v>43466</c:v>
                </c:pt>
                <c:pt idx="88">
                  <c:v>43556</c:v>
                </c:pt>
                <c:pt idx="89">
                  <c:v>43647</c:v>
                </c:pt>
                <c:pt idx="90">
                  <c:v>43739</c:v>
                </c:pt>
                <c:pt idx="91">
                  <c:v>43831</c:v>
                </c:pt>
                <c:pt idx="92">
                  <c:v>43922</c:v>
                </c:pt>
                <c:pt idx="93">
                  <c:v>44013</c:v>
                </c:pt>
                <c:pt idx="94">
                  <c:v>44105</c:v>
                </c:pt>
                <c:pt idx="95">
                  <c:v>44197</c:v>
                </c:pt>
                <c:pt idx="96">
                  <c:v>44287</c:v>
                </c:pt>
                <c:pt idx="97">
                  <c:v>44378</c:v>
                </c:pt>
                <c:pt idx="98">
                  <c:v>44470</c:v>
                </c:pt>
                <c:pt idx="99">
                  <c:v>44562</c:v>
                </c:pt>
                <c:pt idx="100">
                  <c:v>44652</c:v>
                </c:pt>
                <c:pt idx="101">
                  <c:v>44743</c:v>
                </c:pt>
                <c:pt idx="102">
                  <c:v>44835</c:v>
                </c:pt>
                <c:pt idx="103">
                  <c:v>44927</c:v>
                </c:pt>
                <c:pt idx="104">
                  <c:v>45017</c:v>
                </c:pt>
              </c:numCache>
            </c:numRef>
          </c:cat>
          <c:val>
            <c:numRef>
              <c:f>[3]Final_dataset!$D$2:$D$106</c:f>
              <c:numCache>
                <c:formatCode>General</c:formatCode>
                <c:ptCount val="105"/>
                <c:pt idx="0">
                  <c:v>19.908571428571399</c:v>
                </c:pt>
                <c:pt idx="1">
                  <c:v>19.778355919442902</c:v>
                </c:pt>
                <c:pt idx="2">
                  <c:v>19.881159420289901</c:v>
                </c:pt>
                <c:pt idx="3">
                  <c:v>15.9427575757576</c:v>
                </c:pt>
                <c:pt idx="4">
                  <c:v>14.5864718614719</c:v>
                </c:pt>
                <c:pt idx="5">
                  <c:v>14.1305307735743</c:v>
                </c:pt>
                <c:pt idx="6">
                  <c:v>12.8117199949809</c:v>
                </c:pt>
                <c:pt idx="7">
                  <c:v>13.033527950310599</c:v>
                </c:pt>
                <c:pt idx="8">
                  <c:v>17.647777777777801</c:v>
                </c:pt>
                <c:pt idx="9">
                  <c:v>21.7030303030303</c:v>
                </c:pt>
                <c:pt idx="10">
                  <c:v>24.569967689315501</c:v>
                </c:pt>
                <c:pt idx="11">
                  <c:v>28.826280193236698</c:v>
                </c:pt>
                <c:pt idx="12">
                  <c:v>28.830523056653501</c:v>
                </c:pt>
                <c:pt idx="13">
                  <c:v>31.687501725327799</c:v>
                </c:pt>
                <c:pt idx="14">
                  <c:v>32.006031746031802</c:v>
                </c:pt>
                <c:pt idx="15">
                  <c:v>28.769012516469001</c:v>
                </c:pt>
                <c:pt idx="16">
                  <c:v>27.8883988957902</c:v>
                </c:pt>
                <c:pt idx="17">
                  <c:v>26.704911725955199</c:v>
                </c:pt>
                <c:pt idx="18">
                  <c:v>20.370714913106202</c:v>
                </c:pt>
                <c:pt idx="19">
                  <c:v>21.630328847481</c:v>
                </c:pt>
                <c:pt idx="20">
                  <c:v>26.263758893280599</c:v>
                </c:pt>
                <c:pt idx="21">
                  <c:v>28.314740259740301</c:v>
                </c:pt>
                <c:pt idx="22">
                  <c:v>28.2424371039588</c:v>
                </c:pt>
                <c:pt idx="23">
                  <c:v>34.015262249827501</c:v>
                </c:pt>
                <c:pt idx="24">
                  <c:v>29.1020418470418</c:v>
                </c:pt>
                <c:pt idx="25">
                  <c:v>30.2635532342054</c:v>
                </c:pt>
                <c:pt idx="26">
                  <c:v>31.165905797101399</c:v>
                </c:pt>
                <c:pt idx="27">
                  <c:v>35.209744400527001</c:v>
                </c:pt>
                <c:pt idx="28">
                  <c:v>38.344437229437197</c:v>
                </c:pt>
                <c:pt idx="29">
                  <c:v>43.8272727272727</c:v>
                </c:pt>
                <c:pt idx="30">
                  <c:v>48.326182006399399</c:v>
                </c:pt>
                <c:pt idx="31">
                  <c:v>49.691816080055197</c:v>
                </c:pt>
                <c:pt idx="32">
                  <c:v>53.088131313131299</c:v>
                </c:pt>
                <c:pt idx="33">
                  <c:v>63.110567476002203</c:v>
                </c:pt>
                <c:pt idx="34">
                  <c:v>60.0160678210678</c:v>
                </c:pt>
                <c:pt idx="35">
                  <c:v>63.2254308300395</c:v>
                </c:pt>
                <c:pt idx="36">
                  <c:v>70.530119235836594</c:v>
                </c:pt>
                <c:pt idx="37">
                  <c:v>70.50972394755</c:v>
                </c:pt>
                <c:pt idx="38">
                  <c:v>60.065281385281402</c:v>
                </c:pt>
                <c:pt idx="39">
                  <c:v>58.204530303030303</c:v>
                </c:pt>
                <c:pt idx="40">
                  <c:v>64.988937198067603</c:v>
                </c:pt>
                <c:pt idx="41">
                  <c:v>75.357179183135699</c:v>
                </c:pt>
                <c:pt idx="42">
                  <c:v>90.822549093418701</c:v>
                </c:pt>
                <c:pt idx="43">
                  <c:v>97.949282263630096</c:v>
                </c:pt>
                <c:pt idx="44">
                  <c:v>123.978607503608</c:v>
                </c:pt>
                <c:pt idx="45">
                  <c:v>118.36634669678099</c:v>
                </c:pt>
                <c:pt idx="46">
                  <c:v>57.965420289855103</c:v>
                </c:pt>
                <c:pt idx="47">
                  <c:v>42.896469696969703</c:v>
                </c:pt>
                <c:pt idx="48">
                  <c:v>59.6117748917749</c:v>
                </c:pt>
                <c:pt idx="49">
                  <c:v>68.223569546395595</c:v>
                </c:pt>
                <c:pt idx="50">
                  <c:v>76.140556496643399</c:v>
                </c:pt>
                <c:pt idx="51">
                  <c:v>78.656248447205002</c:v>
                </c:pt>
                <c:pt idx="52">
                  <c:v>77.896399711399695</c:v>
                </c:pt>
                <c:pt idx="53">
                  <c:v>76.023030303030296</c:v>
                </c:pt>
                <c:pt idx="54">
                  <c:v>85.139324612585497</c:v>
                </c:pt>
                <c:pt idx="55">
                  <c:v>93.957820565907497</c:v>
                </c:pt>
                <c:pt idx="56">
                  <c:v>102.578448773449</c:v>
                </c:pt>
                <c:pt idx="57">
                  <c:v>89.686874960788003</c:v>
                </c:pt>
                <c:pt idx="58">
                  <c:v>94.029271284271303</c:v>
                </c:pt>
                <c:pt idx="59">
                  <c:v>102.862229437229</c:v>
                </c:pt>
                <c:pt idx="60">
                  <c:v>93.420324361628701</c:v>
                </c:pt>
                <c:pt idx="61">
                  <c:v>92.247283926218699</c:v>
                </c:pt>
                <c:pt idx="62">
                  <c:v>88.193429324298904</c:v>
                </c:pt>
                <c:pt idx="63">
                  <c:v>94.412704278812996</c:v>
                </c:pt>
                <c:pt idx="64">
                  <c:v>94.201394598155503</c:v>
                </c:pt>
                <c:pt idx="65">
                  <c:v>105.752404793274</c:v>
                </c:pt>
                <c:pt idx="66">
                  <c:v>97.432787816048702</c:v>
                </c:pt>
                <c:pt idx="67">
                  <c:v>98.745379572118694</c:v>
                </c:pt>
                <c:pt idx="68">
                  <c:v>103.13537518037499</c:v>
                </c:pt>
                <c:pt idx="69">
                  <c:v>97.512407302842107</c:v>
                </c:pt>
                <c:pt idx="70">
                  <c:v>73.084384057970993</c:v>
                </c:pt>
                <c:pt idx="71">
                  <c:v>48.7321818181818</c:v>
                </c:pt>
                <c:pt idx="72">
                  <c:v>57.865281385281399</c:v>
                </c:pt>
                <c:pt idx="73">
                  <c:v>46.540517598343698</c:v>
                </c:pt>
                <c:pt idx="74">
                  <c:v>42.0833204717987</c:v>
                </c:pt>
                <c:pt idx="75">
                  <c:v>33.354547964113202</c:v>
                </c:pt>
                <c:pt idx="76">
                  <c:v>45.555180375180399</c:v>
                </c:pt>
                <c:pt idx="77">
                  <c:v>44.949309868875098</c:v>
                </c:pt>
                <c:pt idx="78">
                  <c:v>49.111053391053403</c:v>
                </c:pt>
                <c:pt idx="79">
                  <c:v>51.791620553359699</c:v>
                </c:pt>
                <c:pt idx="80">
                  <c:v>48.306339920948602</c:v>
                </c:pt>
                <c:pt idx="81">
                  <c:v>48.121815044858501</c:v>
                </c:pt>
                <c:pt idx="82">
                  <c:v>55.410613275613301</c:v>
                </c:pt>
                <c:pt idx="83">
                  <c:v>62.8807457180501</c:v>
                </c:pt>
                <c:pt idx="84">
                  <c:v>68.029565217391294</c:v>
                </c:pt>
                <c:pt idx="85">
                  <c:v>69.730812252964398</c:v>
                </c:pt>
                <c:pt idx="86">
                  <c:v>58.620090971830102</c:v>
                </c:pt>
                <c:pt idx="87">
                  <c:v>54.797955831608</c:v>
                </c:pt>
                <c:pt idx="88">
                  <c:v>59.758818181818199</c:v>
                </c:pt>
                <c:pt idx="89">
                  <c:v>56.355513833992099</c:v>
                </c:pt>
                <c:pt idx="90">
                  <c:v>56.835405295187897</c:v>
                </c:pt>
                <c:pt idx="91">
                  <c:v>45.881803689064597</c:v>
                </c:pt>
                <c:pt idx="92">
                  <c:v>28.023658008658</c:v>
                </c:pt>
                <c:pt idx="93">
                  <c:v>40.894783863479503</c:v>
                </c:pt>
                <c:pt idx="94">
                  <c:v>42.621494133885399</c:v>
                </c:pt>
                <c:pt idx="95">
                  <c:v>57.755978951000699</c:v>
                </c:pt>
                <c:pt idx="96">
                  <c:v>65.985317460317503</c:v>
                </c:pt>
                <c:pt idx="97">
                  <c:v>70.666363636363599</c:v>
                </c:pt>
                <c:pt idx="98">
                  <c:v>77.420638057594601</c:v>
                </c:pt>
                <c:pt idx="99">
                  <c:v>94.428249827467198</c:v>
                </c:pt>
                <c:pt idx="100">
                  <c:v>108.791291486291</c:v>
                </c:pt>
                <c:pt idx="101">
                  <c:v>93.336901311249207</c:v>
                </c:pt>
                <c:pt idx="102">
                  <c:v>82.648282828282802</c:v>
                </c:pt>
                <c:pt idx="103">
                  <c:v>76.209041501976301</c:v>
                </c:pt>
                <c:pt idx="104">
                  <c:v>73.702265480895903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B-504F-9EE8-53844A2B9A62}"/>
            </c:ext>
          </c:extLst>
        </c:ser>
        <c:ser>
          <c:idx val="3"/>
          <c:order val="3"/>
          <c:tx>
            <c:strRef>
              <c:f>[3]Final_dataset!$E$1</c:f>
              <c:strCache>
                <c:ptCount val="1"/>
                <c:pt idx="0">
                  <c:v>Eff_Exchange_rate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[3]Final_dataset!$A$2:$A$106</c:f>
              <c:numCache>
                <c:formatCode>General</c:formatCode>
                <c:ptCount val="105"/>
                <c:pt idx="0">
                  <c:v>35521</c:v>
                </c:pt>
                <c:pt idx="1">
                  <c:v>35612</c:v>
                </c:pt>
                <c:pt idx="2">
                  <c:v>35704</c:v>
                </c:pt>
                <c:pt idx="3">
                  <c:v>35796</c:v>
                </c:pt>
                <c:pt idx="4">
                  <c:v>35886</c:v>
                </c:pt>
                <c:pt idx="5">
                  <c:v>35977</c:v>
                </c:pt>
                <c:pt idx="6">
                  <c:v>36069</c:v>
                </c:pt>
                <c:pt idx="7">
                  <c:v>36161</c:v>
                </c:pt>
                <c:pt idx="8">
                  <c:v>36251</c:v>
                </c:pt>
                <c:pt idx="9">
                  <c:v>36342</c:v>
                </c:pt>
                <c:pt idx="10">
                  <c:v>36434</c:v>
                </c:pt>
                <c:pt idx="11">
                  <c:v>36526</c:v>
                </c:pt>
                <c:pt idx="12">
                  <c:v>36617</c:v>
                </c:pt>
                <c:pt idx="13">
                  <c:v>36708</c:v>
                </c:pt>
                <c:pt idx="14">
                  <c:v>36800</c:v>
                </c:pt>
                <c:pt idx="15">
                  <c:v>36892</c:v>
                </c:pt>
                <c:pt idx="16">
                  <c:v>36982</c:v>
                </c:pt>
                <c:pt idx="17">
                  <c:v>37073</c:v>
                </c:pt>
                <c:pt idx="18">
                  <c:v>37165</c:v>
                </c:pt>
                <c:pt idx="19">
                  <c:v>37257</c:v>
                </c:pt>
                <c:pt idx="20">
                  <c:v>37347</c:v>
                </c:pt>
                <c:pt idx="21">
                  <c:v>37438</c:v>
                </c:pt>
                <c:pt idx="22">
                  <c:v>37530</c:v>
                </c:pt>
                <c:pt idx="23">
                  <c:v>37622</c:v>
                </c:pt>
                <c:pt idx="24">
                  <c:v>37712</c:v>
                </c:pt>
                <c:pt idx="25">
                  <c:v>37803</c:v>
                </c:pt>
                <c:pt idx="26">
                  <c:v>37895</c:v>
                </c:pt>
                <c:pt idx="27">
                  <c:v>37987</c:v>
                </c:pt>
                <c:pt idx="28">
                  <c:v>38078</c:v>
                </c:pt>
                <c:pt idx="29">
                  <c:v>38169</c:v>
                </c:pt>
                <c:pt idx="30">
                  <c:v>38261</c:v>
                </c:pt>
                <c:pt idx="31">
                  <c:v>38353</c:v>
                </c:pt>
                <c:pt idx="32">
                  <c:v>38443</c:v>
                </c:pt>
                <c:pt idx="33">
                  <c:v>38534</c:v>
                </c:pt>
                <c:pt idx="34">
                  <c:v>38626</c:v>
                </c:pt>
                <c:pt idx="35">
                  <c:v>38718</c:v>
                </c:pt>
                <c:pt idx="36">
                  <c:v>38808</c:v>
                </c:pt>
                <c:pt idx="37">
                  <c:v>38899</c:v>
                </c:pt>
                <c:pt idx="38">
                  <c:v>38991</c:v>
                </c:pt>
                <c:pt idx="39">
                  <c:v>39083</c:v>
                </c:pt>
                <c:pt idx="40">
                  <c:v>39173</c:v>
                </c:pt>
                <c:pt idx="41">
                  <c:v>39264</c:v>
                </c:pt>
                <c:pt idx="42">
                  <c:v>39356</c:v>
                </c:pt>
                <c:pt idx="43">
                  <c:v>39448</c:v>
                </c:pt>
                <c:pt idx="44">
                  <c:v>39539</c:v>
                </c:pt>
                <c:pt idx="45">
                  <c:v>39630</c:v>
                </c:pt>
                <c:pt idx="46">
                  <c:v>39722</c:v>
                </c:pt>
                <c:pt idx="47">
                  <c:v>39814</c:v>
                </c:pt>
                <c:pt idx="48">
                  <c:v>39904</c:v>
                </c:pt>
                <c:pt idx="49">
                  <c:v>39995</c:v>
                </c:pt>
                <c:pt idx="50">
                  <c:v>40087</c:v>
                </c:pt>
                <c:pt idx="51">
                  <c:v>40179</c:v>
                </c:pt>
                <c:pt idx="52">
                  <c:v>40269</c:v>
                </c:pt>
                <c:pt idx="53">
                  <c:v>40360</c:v>
                </c:pt>
                <c:pt idx="54">
                  <c:v>40452</c:v>
                </c:pt>
                <c:pt idx="55">
                  <c:v>40544</c:v>
                </c:pt>
                <c:pt idx="56">
                  <c:v>40634</c:v>
                </c:pt>
                <c:pt idx="57">
                  <c:v>40725</c:v>
                </c:pt>
                <c:pt idx="58">
                  <c:v>40817</c:v>
                </c:pt>
                <c:pt idx="59">
                  <c:v>40909</c:v>
                </c:pt>
                <c:pt idx="60">
                  <c:v>41000</c:v>
                </c:pt>
                <c:pt idx="61">
                  <c:v>41091</c:v>
                </c:pt>
                <c:pt idx="62">
                  <c:v>41183</c:v>
                </c:pt>
                <c:pt idx="63">
                  <c:v>41275</c:v>
                </c:pt>
                <c:pt idx="64">
                  <c:v>41365</c:v>
                </c:pt>
                <c:pt idx="65">
                  <c:v>41456</c:v>
                </c:pt>
                <c:pt idx="66">
                  <c:v>41548</c:v>
                </c:pt>
                <c:pt idx="67">
                  <c:v>41640</c:v>
                </c:pt>
                <c:pt idx="68">
                  <c:v>41730</c:v>
                </c:pt>
                <c:pt idx="69">
                  <c:v>41821</c:v>
                </c:pt>
                <c:pt idx="70">
                  <c:v>41913</c:v>
                </c:pt>
                <c:pt idx="71">
                  <c:v>42005</c:v>
                </c:pt>
                <c:pt idx="72">
                  <c:v>42095</c:v>
                </c:pt>
                <c:pt idx="73">
                  <c:v>42186</c:v>
                </c:pt>
                <c:pt idx="74">
                  <c:v>42278</c:v>
                </c:pt>
                <c:pt idx="75">
                  <c:v>42370</c:v>
                </c:pt>
                <c:pt idx="76">
                  <c:v>42461</c:v>
                </c:pt>
                <c:pt idx="77">
                  <c:v>42552</c:v>
                </c:pt>
                <c:pt idx="78">
                  <c:v>42644</c:v>
                </c:pt>
                <c:pt idx="79">
                  <c:v>42736</c:v>
                </c:pt>
                <c:pt idx="80">
                  <c:v>42826</c:v>
                </c:pt>
                <c:pt idx="81">
                  <c:v>42917</c:v>
                </c:pt>
                <c:pt idx="82">
                  <c:v>43009</c:v>
                </c:pt>
                <c:pt idx="83">
                  <c:v>43101</c:v>
                </c:pt>
                <c:pt idx="84">
                  <c:v>43191</c:v>
                </c:pt>
                <c:pt idx="85">
                  <c:v>43282</c:v>
                </c:pt>
                <c:pt idx="86">
                  <c:v>43374</c:v>
                </c:pt>
                <c:pt idx="87">
                  <c:v>43466</c:v>
                </c:pt>
                <c:pt idx="88">
                  <c:v>43556</c:v>
                </c:pt>
                <c:pt idx="89">
                  <c:v>43647</c:v>
                </c:pt>
                <c:pt idx="90">
                  <c:v>43739</c:v>
                </c:pt>
                <c:pt idx="91">
                  <c:v>43831</c:v>
                </c:pt>
                <c:pt idx="92">
                  <c:v>43922</c:v>
                </c:pt>
                <c:pt idx="93">
                  <c:v>44013</c:v>
                </c:pt>
                <c:pt idx="94">
                  <c:v>44105</c:v>
                </c:pt>
                <c:pt idx="95">
                  <c:v>44197</c:v>
                </c:pt>
                <c:pt idx="96">
                  <c:v>44287</c:v>
                </c:pt>
                <c:pt idx="97">
                  <c:v>44378</c:v>
                </c:pt>
                <c:pt idx="98">
                  <c:v>44470</c:v>
                </c:pt>
                <c:pt idx="99">
                  <c:v>44562</c:v>
                </c:pt>
                <c:pt idx="100">
                  <c:v>44652</c:v>
                </c:pt>
                <c:pt idx="101">
                  <c:v>44743</c:v>
                </c:pt>
                <c:pt idx="102">
                  <c:v>44835</c:v>
                </c:pt>
                <c:pt idx="103">
                  <c:v>44927</c:v>
                </c:pt>
                <c:pt idx="104">
                  <c:v>45017</c:v>
                </c:pt>
              </c:numCache>
            </c:numRef>
          </c:cat>
          <c:val>
            <c:numRef>
              <c:f>[3]Final_dataset!$E$2:$E$106</c:f>
              <c:numCache>
                <c:formatCode>General</c:formatCode>
                <c:ptCount val="105"/>
                <c:pt idx="0">
                  <c:v>90.97</c:v>
                </c:pt>
                <c:pt idx="1">
                  <c:v>92.74</c:v>
                </c:pt>
                <c:pt idx="2">
                  <c:v>89.19</c:v>
                </c:pt>
                <c:pt idx="3">
                  <c:v>89.69</c:v>
                </c:pt>
                <c:pt idx="4">
                  <c:v>87.72</c:v>
                </c:pt>
                <c:pt idx="5">
                  <c:v>86.52</c:v>
                </c:pt>
                <c:pt idx="6">
                  <c:v>84.83</c:v>
                </c:pt>
                <c:pt idx="7">
                  <c:v>87.41</c:v>
                </c:pt>
                <c:pt idx="8">
                  <c:v>87.47</c:v>
                </c:pt>
                <c:pt idx="9">
                  <c:v>86.45</c:v>
                </c:pt>
                <c:pt idx="10">
                  <c:v>87.22</c:v>
                </c:pt>
                <c:pt idx="11">
                  <c:v>90.18</c:v>
                </c:pt>
                <c:pt idx="12">
                  <c:v>90.51</c:v>
                </c:pt>
                <c:pt idx="13">
                  <c:v>91.52</c:v>
                </c:pt>
                <c:pt idx="14">
                  <c:v>91.72</c:v>
                </c:pt>
                <c:pt idx="15">
                  <c:v>92.8</c:v>
                </c:pt>
                <c:pt idx="16">
                  <c:v>94.67</c:v>
                </c:pt>
                <c:pt idx="17">
                  <c:v>91.46</c:v>
                </c:pt>
                <c:pt idx="18">
                  <c:v>92.57</c:v>
                </c:pt>
                <c:pt idx="19">
                  <c:v>91.2</c:v>
                </c:pt>
                <c:pt idx="20">
                  <c:v>88.31</c:v>
                </c:pt>
                <c:pt idx="21">
                  <c:v>89.53</c:v>
                </c:pt>
                <c:pt idx="22">
                  <c:v>88.27</c:v>
                </c:pt>
                <c:pt idx="23">
                  <c:v>88.75</c:v>
                </c:pt>
                <c:pt idx="24">
                  <c:v>88.39</c:v>
                </c:pt>
                <c:pt idx="25">
                  <c:v>91.66</c:v>
                </c:pt>
                <c:pt idx="26">
                  <c:v>88.73</c:v>
                </c:pt>
                <c:pt idx="27">
                  <c:v>90.27</c:v>
                </c:pt>
                <c:pt idx="28">
                  <c:v>90.34</c:v>
                </c:pt>
                <c:pt idx="29">
                  <c:v>90.71</c:v>
                </c:pt>
                <c:pt idx="30">
                  <c:v>89.96</c:v>
                </c:pt>
                <c:pt idx="31">
                  <c:v>90.78</c:v>
                </c:pt>
                <c:pt idx="32">
                  <c:v>94.94</c:v>
                </c:pt>
                <c:pt idx="33">
                  <c:v>94.58</c:v>
                </c:pt>
                <c:pt idx="34">
                  <c:v>92.04</c:v>
                </c:pt>
                <c:pt idx="35">
                  <c:v>93.36</c:v>
                </c:pt>
                <c:pt idx="36">
                  <c:v>91.13</c:v>
                </c:pt>
                <c:pt idx="37">
                  <c:v>92.01</c:v>
                </c:pt>
                <c:pt idx="38">
                  <c:v>92.7</c:v>
                </c:pt>
                <c:pt idx="39">
                  <c:v>93.84</c:v>
                </c:pt>
                <c:pt idx="40">
                  <c:v>100.94</c:v>
                </c:pt>
                <c:pt idx="41">
                  <c:v>100.34</c:v>
                </c:pt>
                <c:pt idx="42">
                  <c:v>99.06</c:v>
                </c:pt>
                <c:pt idx="43">
                  <c:v>96.1</c:v>
                </c:pt>
                <c:pt idx="44">
                  <c:v>93.17</c:v>
                </c:pt>
                <c:pt idx="45">
                  <c:v>91.52</c:v>
                </c:pt>
                <c:pt idx="46">
                  <c:v>88.56</c:v>
                </c:pt>
                <c:pt idx="47">
                  <c:v>85.01</c:v>
                </c:pt>
                <c:pt idx="48">
                  <c:v>88.55</c:v>
                </c:pt>
                <c:pt idx="49">
                  <c:v>87.52</c:v>
                </c:pt>
                <c:pt idx="50">
                  <c:v>91.73</c:v>
                </c:pt>
                <c:pt idx="51">
                  <c:v>97.01</c:v>
                </c:pt>
                <c:pt idx="52">
                  <c:v>100.55</c:v>
                </c:pt>
                <c:pt idx="53">
                  <c:v>98.83</c:v>
                </c:pt>
                <c:pt idx="54">
                  <c:v>101.67</c:v>
                </c:pt>
                <c:pt idx="55">
                  <c:v>100.58</c:v>
                </c:pt>
                <c:pt idx="56">
                  <c:v>100.97</c:v>
                </c:pt>
                <c:pt idx="57">
                  <c:v>98.04</c:v>
                </c:pt>
                <c:pt idx="58">
                  <c:v>90.82</c:v>
                </c:pt>
                <c:pt idx="59">
                  <c:v>95.19</c:v>
                </c:pt>
                <c:pt idx="60">
                  <c:v>89.71</c:v>
                </c:pt>
                <c:pt idx="61">
                  <c:v>92.2</c:v>
                </c:pt>
                <c:pt idx="62">
                  <c:v>90.91</c:v>
                </c:pt>
                <c:pt idx="63">
                  <c:v>91.78</c:v>
                </c:pt>
                <c:pt idx="64">
                  <c:v>88.08</c:v>
                </c:pt>
                <c:pt idx="65">
                  <c:v>83.07</c:v>
                </c:pt>
                <c:pt idx="66">
                  <c:v>85.74</c:v>
                </c:pt>
                <c:pt idx="67">
                  <c:v>86.5</c:v>
                </c:pt>
                <c:pt idx="68">
                  <c:v>89.87</c:v>
                </c:pt>
                <c:pt idx="69">
                  <c:v>92.01</c:v>
                </c:pt>
                <c:pt idx="70">
                  <c:v>92.18</c:v>
                </c:pt>
                <c:pt idx="71">
                  <c:v>96.65</c:v>
                </c:pt>
                <c:pt idx="72">
                  <c:v>95.42</c:v>
                </c:pt>
                <c:pt idx="73">
                  <c:v>96.09</c:v>
                </c:pt>
                <c:pt idx="74">
                  <c:v>97.3</c:v>
                </c:pt>
                <c:pt idx="75">
                  <c:v>95.4</c:v>
                </c:pt>
                <c:pt idx="76">
                  <c:v>97.09</c:v>
                </c:pt>
                <c:pt idx="77">
                  <c:v>98.14</c:v>
                </c:pt>
                <c:pt idx="78">
                  <c:v>99.78</c:v>
                </c:pt>
                <c:pt idx="79">
                  <c:v>101.28</c:v>
                </c:pt>
                <c:pt idx="80">
                  <c:v>102.1</c:v>
                </c:pt>
                <c:pt idx="81">
                  <c:v>101.29</c:v>
                </c:pt>
                <c:pt idx="82">
                  <c:v>102.99</c:v>
                </c:pt>
                <c:pt idx="83">
                  <c:v>97.73</c:v>
                </c:pt>
                <c:pt idx="84">
                  <c:v>97.92</c:v>
                </c:pt>
                <c:pt idx="85">
                  <c:v>94.61</c:v>
                </c:pt>
                <c:pt idx="86">
                  <c:v>97.26</c:v>
                </c:pt>
                <c:pt idx="87">
                  <c:v>97.76</c:v>
                </c:pt>
                <c:pt idx="88">
                  <c:v>100</c:v>
                </c:pt>
                <c:pt idx="89">
                  <c:v>100.22</c:v>
                </c:pt>
                <c:pt idx="90">
                  <c:v>102.04</c:v>
                </c:pt>
                <c:pt idx="91">
                  <c:v>98.04</c:v>
                </c:pt>
                <c:pt idx="92">
                  <c:v>98.33</c:v>
                </c:pt>
                <c:pt idx="93">
                  <c:v>101.53</c:v>
                </c:pt>
                <c:pt idx="94">
                  <c:v>98.8</c:v>
                </c:pt>
                <c:pt idx="95">
                  <c:v>99.43</c:v>
                </c:pt>
                <c:pt idx="96">
                  <c:v>99.77</c:v>
                </c:pt>
                <c:pt idx="97">
                  <c:v>101.32</c:v>
                </c:pt>
                <c:pt idx="98">
                  <c:v>100.94</c:v>
                </c:pt>
                <c:pt idx="99">
                  <c:v>99.47</c:v>
                </c:pt>
                <c:pt idx="100">
                  <c:v>100.98</c:v>
                </c:pt>
                <c:pt idx="101">
                  <c:v>103.03</c:v>
                </c:pt>
                <c:pt idx="102">
                  <c:v>97.15</c:v>
                </c:pt>
                <c:pt idx="103">
                  <c:v>96.76</c:v>
                </c:pt>
                <c:pt idx="104">
                  <c:v>99.27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8B-504F-9EE8-53844A2B9A62}"/>
            </c:ext>
          </c:extLst>
        </c:ser>
        <c:ser>
          <c:idx val="4"/>
          <c:order val="4"/>
          <c:tx>
            <c:strRef>
              <c:f>[3]Final_dataset!$F$1</c:f>
              <c:strCache>
                <c:ptCount val="1"/>
                <c:pt idx="0">
                  <c:v>Interest_rate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[3]Final_dataset!$A$2:$A$106</c:f>
              <c:numCache>
                <c:formatCode>General</c:formatCode>
                <c:ptCount val="105"/>
                <c:pt idx="0">
                  <c:v>35521</c:v>
                </c:pt>
                <c:pt idx="1">
                  <c:v>35612</c:v>
                </c:pt>
                <c:pt idx="2">
                  <c:v>35704</c:v>
                </c:pt>
                <c:pt idx="3">
                  <c:v>35796</c:v>
                </c:pt>
                <c:pt idx="4">
                  <c:v>35886</c:v>
                </c:pt>
                <c:pt idx="5">
                  <c:v>35977</c:v>
                </c:pt>
                <c:pt idx="6">
                  <c:v>36069</c:v>
                </c:pt>
                <c:pt idx="7">
                  <c:v>36161</c:v>
                </c:pt>
                <c:pt idx="8">
                  <c:v>36251</c:v>
                </c:pt>
                <c:pt idx="9">
                  <c:v>36342</c:v>
                </c:pt>
                <c:pt idx="10">
                  <c:v>36434</c:v>
                </c:pt>
                <c:pt idx="11">
                  <c:v>36526</c:v>
                </c:pt>
                <c:pt idx="12">
                  <c:v>36617</c:v>
                </c:pt>
                <c:pt idx="13">
                  <c:v>36708</c:v>
                </c:pt>
                <c:pt idx="14">
                  <c:v>36800</c:v>
                </c:pt>
                <c:pt idx="15">
                  <c:v>36892</c:v>
                </c:pt>
                <c:pt idx="16">
                  <c:v>36982</c:v>
                </c:pt>
                <c:pt idx="17">
                  <c:v>37073</c:v>
                </c:pt>
                <c:pt idx="18">
                  <c:v>37165</c:v>
                </c:pt>
                <c:pt idx="19">
                  <c:v>37257</c:v>
                </c:pt>
                <c:pt idx="20">
                  <c:v>37347</c:v>
                </c:pt>
                <c:pt idx="21">
                  <c:v>37438</c:v>
                </c:pt>
                <c:pt idx="22">
                  <c:v>37530</c:v>
                </c:pt>
                <c:pt idx="23">
                  <c:v>37622</c:v>
                </c:pt>
                <c:pt idx="24">
                  <c:v>37712</c:v>
                </c:pt>
                <c:pt idx="25">
                  <c:v>37803</c:v>
                </c:pt>
                <c:pt idx="26">
                  <c:v>37895</c:v>
                </c:pt>
                <c:pt idx="27">
                  <c:v>37987</c:v>
                </c:pt>
                <c:pt idx="28">
                  <c:v>38078</c:v>
                </c:pt>
                <c:pt idx="29">
                  <c:v>38169</c:v>
                </c:pt>
                <c:pt idx="30">
                  <c:v>38261</c:v>
                </c:pt>
                <c:pt idx="31">
                  <c:v>38353</c:v>
                </c:pt>
                <c:pt idx="32">
                  <c:v>38443</c:v>
                </c:pt>
                <c:pt idx="33">
                  <c:v>38534</c:v>
                </c:pt>
                <c:pt idx="34">
                  <c:v>38626</c:v>
                </c:pt>
                <c:pt idx="35">
                  <c:v>38718</c:v>
                </c:pt>
                <c:pt idx="36">
                  <c:v>38808</c:v>
                </c:pt>
                <c:pt idx="37">
                  <c:v>38899</c:v>
                </c:pt>
                <c:pt idx="38">
                  <c:v>38991</c:v>
                </c:pt>
                <c:pt idx="39">
                  <c:v>39083</c:v>
                </c:pt>
                <c:pt idx="40">
                  <c:v>39173</c:v>
                </c:pt>
                <c:pt idx="41">
                  <c:v>39264</c:v>
                </c:pt>
                <c:pt idx="42">
                  <c:v>39356</c:v>
                </c:pt>
                <c:pt idx="43">
                  <c:v>39448</c:v>
                </c:pt>
                <c:pt idx="44">
                  <c:v>39539</c:v>
                </c:pt>
                <c:pt idx="45">
                  <c:v>39630</c:v>
                </c:pt>
                <c:pt idx="46">
                  <c:v>39722</c:v>
                </c:pt>
                <c:pt idx="47">
                  <c:v>39814</c:v>
                </c:pt>
                <c:pt idx="48">
                  <c:v>39904</c:v>
                </c:pt>
                <c:pt idx="49">
                  <c:v>39995</c:v>
                </c:pt>
                <c:pt idx="50">
                  <c:v>40087</c:v>
                </c:pt>
                <c:pt idx="51">
                  <c:v>40179</c:v>
                </c:pt>
                <c:pt idx="52">
                  <c:v>40269</c:v>
                </c:pt>
                <c:pt idx="53">
                  <c:v>40360</c:v>
                </c:pt>
                <c:pt idx="54">
                  <c:v>40452</c:v>
                </c:pt>
                <c:pt idx="55">
                  <c:v>40544</c:v>
                </c:pt>
                <c:pt idx="56">
                  <c:v>40634</c:v>
                </c:pt>
                <c:pt idx="57">
                  <c:v>40725</c:v>
                </c:pt>
                <c:pt idx="58">
                  <c:v>40817</c:v>
                </c:pt>
                <c:pt idx="59">
                  <c:v>40909</c:v>
                </c:pt>
                <c:pt idx="60">
                  <c:v>41000</c:v>
                </c:pt>
                <c:pt idx="61">
                  <c:v>41091</c:v>
                </c:pt>
                <c:pt idx="62">
                  <c:v>41183</c:v>
                </c:pt>
                <c:pt idx="63">
                  <c:v>41275</c:v>
                </c:pt>
                <c:pt idx="64">
                  <c:v>41365</c:v>
                </c:pt>
                <c:pt idx="65">
                  <c:v>41456</c:v>
                </c:pt>
                <c:pt idx="66">
                  <c:v>41548</c:v>
                </c:pt>
                <c:pt idx="67">
                  <c:v>41640</c:v>
                </c:pt>
                <c:pt idx="68">
                  <c:v>41730</c:v>
                </c:pt>
                <c:pt idx="69">
                  <c:v>41821</c:v>
                </c:pt>
                <c:pt idx="70">
                  <c:v>41913</c:v>
                </c:pt>
                <c:pt idx="71">
                  <c:v>42005</c:v>
                </c:pt>
                <c:pt idx="72">
                  <c:v>42095</c:v>
                </c:pt>
                <c:pt idx="73">
                  <c:v>42186</c:v>
                </c:pt>
                <c:pt idx="74">
                  <c:v>42278</c:v>
                </c:pt>
                <c:pt idx="75">
                  <c:v>42370</c:v>
                </c:pt>
                <c:pt idx="76">
                  <c:v>42461</c:v>
                </c:pt>
                <c:pt idx="77">
                  <c:v>42552</c:v>
                </c:pt>
                <c:pt idx="78">
                  <c:v>42644</c:v>
                </c:pt>
                <c:pt idx="79">
                  <c:v>42736</c:v>
                </c:pt>
                <c:pt idx="80">
                  <c:v>42826</c:v>
                </c:pt>
                <c:pt idx="81">
                  <c:v>42917</c:v>
                </c:pt>
                <c:pt idx="82">
                  <c:v>43009</c:v>
                </c:pt>
                <c:pt idx="83">
                  <c:v>43101</c:v>
                </c:pt>
                <c:pt idx="84">
                  <c:v>43191</c:v>
                </c:pt>
                <c:pt idx="85">
                  <c:v>43282</c:v>
                </c:pt>
                <c:pt idx="86">
                  <c:v>43374</c:v>
                </c:pt>
                <c:pt idx="87">
                  <c:v>43466</c:v>
                </c:pt>
                <c:pt idx="88">
                  <c:v>43556</c:v>
                </c:pt>
                <c:pt idx="89">
                  <c:v>43647</c:v>
                </c:pt>
                <c:pt idx="90">
                  <c:v>43739</c:v>
                </c:pt>
                <c:pt idx="91">
                  <c:v>43831</c:v>
                </c:pt>
                <c:pt idx="92">
                  <c:v>43922</c:v>
                </c:pt>
                <c:pt idx="93">
                  <c:v>44013</c:v>
                </c:pt>
                <c:pt idx="94">
                  <c:v>44105</c:v>
                </c:pt>
                <c:pt idx="95">
                  <c:v>44197</c:v>
                </c:pt>
                <c:pt idx="96">
                  <c:v>44287</c:v>
                </c:pt>
                <c:pt idx="97">
                  <c:v>44378</c:v>
                </c:pt>
                <c:pt idx="98">
                  <c:v>44470</c:v>
                </c:pt>
                <c:pt idx="99">
                  <c:v>44562</c:v>
                </c:pt>
                <c:pt idx="100">
                  <c:v>44652</c:v>
                </c:pt>
                <c:pt idx="101">
                  <c:v>44743</c:v>
                </c:pt>
                <c:pt idx="102">
                  <c:v>44835</c:v>
                </c:pt>
                <c:pt idx="103">
                  <c:v>44927</c:v>
                </c:pt>
                <c:pt idx="104">
                  <c:v>45017</c:v>
                </c:pt>
              </c:numCache>
            </c:numRef>
          </c:cat>
          <c:val>
            <c:numRef>
              <c:f>[3]Final_dataset!$F$2:$F$106</c:f>
              <c:numCache>
                <c:formatCode>General</c:formatCode>
                <c:ptCount val="105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10.5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6.25</c:v>
                </c:pt>
                <c:pt idx="23">
                  <c:v>6.25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9.5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8.65</c:v>
                </c:pt>
                <c:pt idx="64">
                  <c:v>8.25</c:v>
                </c:pt>
                <c:pt idx="65">
                  <c:v>9.875</c:v>
                </c:pt>
                <c:pt idx="66">
                  <c:v>8.75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8.5</c:v>
                </c:pt>
                <c:pt idx="72">
                  <c:v>8.25</c:v>
                </c:pt>
                <c:pt idx="73">
                  <c:v>8.25</c:v>
                </c:pt>
                <c:pt idx="74">
                  <c:v>7.75</c:v>
                </c:pt>
                <c:pt idx="75">
                  <c:v>7.75</c:v>
                </c:pt>
                <c:pt idx="76">
                  <c:v>7</c:v>
                </c:pt>
                <c:pt idx="77">
                  <c:v>7</c:v>
                </c:pt>
                <c:pt idx="78">
                  <c:v>6.75</c:v>
                </c:pt>
                <c:pt idx="79">
                  <c:v>6.75</c:v>
                </c:pt>
                <c:pt idx="80">
                  <c:v>6.5</c:v>
                </c:pt>
                <c:pt idx="81">
                  <c:v>6.25</c:v>
                </c:pt>
                <c:pt idx="82">
                  <c:v>6.25</c:v>
                </c:pt>
                <c:pt idx="83">
                  <c:v>6.25</c:v>
                </c:pt>
                <c:pt idx="84">
                  <c:v>6.45</c:v>
                </c:pt>
                <c:pt idx="85">
                  <c:v>6.75</c:v>
                </c:pt>
                <c:pt idx="86">
                  <c:v>6.75</c:v>
                </c:pt>
                <c:pt idx="87">
                  <c:v>6.5</c:v>
                </c:pt>
                <c:pt idx="88">
                  <c:v>6</c:v>
                </c:pt>
                <c:pt idx="89">
                  <c:v>5.65</c:v>
                </c:pt>
                <c:pt idx="90">
                  <c:v>5.4</c:v>
                </c:pt>
                <c:pt idx="91">
                  <c:v>5.21</c:v>
                </c:pt>
                <c:pt idx="92">
                  <c:v>4.25</c:v>
                </c:pt>
                <c:pt idx="93">
                  <c:v>4.25</c:v>
                </c:pt>
                <c:pt idx="94">
                  <c:v>4.25</c:v>
                </c:pt>
                <c:pt idx="95">
                  <c:v>4.25</c:v>
                </c:pt>
                <c:pt idx="96">
                  <c:v>4.25</c:v>
                </c:pt>
                <c:pt idx="97">
                  <c:v>4.25</c:v>
                </c:pt>
                <c:pt idx="98">
                  <c:v>4.25</c:v>
                </c:pt>
                <c:pt idx="99">
                  <c:v>4.25</c:v>
                </c:pt>
                <c:pt idx="100">
                  <c:v>5.03</c:v>
                </c:pt>
                <c:pt idx="101">
                  <c:v>5.75</c:v>
                </c:pt>
                <c:pt idx="102">
                  <c:v>6.43</c:v>
                </c:pt>
                <c:pt idx="103">
                  <c:v>6.75</c:v>
                </c:pt>
                <c:pt idx="104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8B-504F-9EE8-53844A2B9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28848"/>
        <c:axId val="1089731120"/>
      </c:lineChart>
      <c:catAx>
        <c:axId val="108972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31120"/>
        <c:crosses val="autoZero"/>
        <c:auto val="1"/>
        <c:lblAlgn val="ctr"/>
        <c:lblOffset val="100"/>
        <c:noMultiLvlLbl val="0"/>
      </c:catAx>
      <c:valAx>
        <c:axId val="108973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2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Distribution Summary: Major Macroeconomic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[4]Final_dataset!$B$1</c:f>
              <c:strCache>
                <c:ptCount val="1"/>
                <c:pt idx="0">
                  <c:v>CPI_inflation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[4]Final_dataset!$A$2:$A$111</c:f>
              <c:numCache>
                <c:formatCode>General</c:formatCode>
                <c:ptCount val="110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  <c:pt idx="103">
                  <c:v>44470</c:v>
                </c:pt>
                <c:pt idx="104">
                  <c:v>44562</c:v>
                </c:pt>
                <c:pt idx="105">
                  <c:v>44652</c:v>
                </c:pt>
                <c:pt idx="106">
                  <c:v>44743</c:v>
                </c:pt>
                <c:pt idx="107">
                  <c:v>44835</c:v>
                </c:pt>
                <c:pt idx="108">
                  <c:v>44927</c:v>
                </c:pt>
                <c:pt idx="109">
                  <c:v>45017</c:v>
                </c:pt>
              </c:numCache>
            </c:numRef>
          </c:cat>
          <c:val>
            <c:numRef>
              <c:f>[4]Final_dataset!$B$2:$B$111</c:f>
              <c:numCache>
                <c:formatCode>General</c:formatCode>
                <c:ptCount val="110"/>
                <c:pt idx="0">
                  <c:v>9.3681751944505258</c:v>
                </c:pt>
                <c:pt idx="1">
                  <c:v>9.0662216785214174</c:v>
                </c:pt>
                <c:pt idx="2">
                  <c:v>7.9266001619084623</c:v>
                </c:pt>
                <c:pt idx="3">
                  <c:v>6.9667223555660716</c:v>
                </c:pt>
                <c:pt idx="4">
                  <c:v>5.160918538899236</c:v>
                </c:pt>
                <c:pt idx="5">
                  <c:v>2.9337426251592502</c:v>
                </c:pt>
                <c:pt idx="6">
                  <c:v>2.1283515581280854</c:v>
                </c:pt>
                <c:pt idx="7">
                  <c:v>0.99932944179845951</c:v>
                </c:pt>
                <c:pt idx="8">
                  <c:v>0.29894417355555852</c:v>
                </c:pt>
                <c:pt idx="9">
                  <c:v>-0.86450854296356605</c:v>
                </c:pt>
                <c:pt idx="10">
                  <c:v>-1.4338310129010781</c:v>
                </c:pt>
                <c:pt idx="11">
                  <c:v>-1.1000662891179103</c:v>
                </c:pt>
                <c:pt idx="12">
                  <c:v>-1.4337277106911024</c:v>
                </c:pt>
                <c:pt idx="13">
                  <c:v>-2.1670905149972026</c:v>
                </c:pt>
                <c:pt idx="14">
                  <c:v>-1.1639391935523338</c:v>
                </c:pt>
                <c:pt idx="15">
                  <c:v>-0.83279877133811508</c:v>
                </c:pt>
                <c:pt idx="16">
                  <c:v>0.1008965459147798</c:v>
                </c:pt>
                <c:pt idx="17">
                  <c:v>9.692044997599078E-2</c:v>
                </c:pt>
                <c:pt idx="18">
                  <c:v>0.2640063228025466</c:v>
                </c:pt>
                <c:pt idx="19">
                  <c:v>0.93005912828195336</c:v>
                </c:pt>
                <c:pt idx="20">
                  <c:v>0.663740028925075</c:v>
                </c:pt>
                <c:pt idx="21">
                  <c:v>1.5672387796734335</c:v>
                </c:pt>
                <c:pt idx="22">
                  <c:v>0.79262057642097372</c:v>
                </c:pt>
                <c:pt idx="23">
                  <c:v>-0.13372181096286206</c:v>
                </c:pt>
                <c:pt idx="24">
                  <c:v>-0.58689790179805179</c:v>
                </c:pt>
                <c:pt idx="25">
                  <c:v>-0.99135431539230523</c:v>
                </c:pt>
                <c:pt idx="26">
                  <c:v>-0.75769109293707637</c:v>
                </c:pt>
                <c:pt idx="27">
                  <c:v>-0.59317181827321042</c:v>
                </c:pt>
                <c:pt idx="28">
                  <c:v>0.46962150675810138</c:v>
                </c:pt>
                <c:pt idx="29">
                  <c:v>0.60943890194604533</c:v>
                </c:pt>
                <c:pt idx="30">
                  <c:v>0.80690774138042054</c:v>
                </c:pt>
                <c:pt idx="31">
                  <c:v>2.6285198180922951</c:v>
                </c:pt>
                <c:pt idx="32">
                  <c:v>2.7631579430710622</c:v>
                </c:pt>
                <c:pt idx="33">
                  <c:v>4.3188205280181702</c:v>
                </c:pt>
                <c:pt idx="34">
                  <c:v>5.1646857045563737</c:v>
                </c:pt>
                <c:pt idx="35">
                  <c:v>3.0891141580652572</c:v>
                </c:pt>
                <c:pt idx="36">
                  <c:v>2.7458376081471547</c:v>
                </c:pt>
                <c:pt idx="37">
                  <c:v>1.67992086089029</c:v>
                </c:pt>
                <c:pt idx="38">
                  <c:v>1.3078240556992768</c:v>
                </c:pt>
                <c:pt idx="39">
                  <c:v>1.3795651339705526</c:v>
                </c:pt>
                <c:pt idx="40">
                  <c:v>1.4140974935867634</c:v>
                </c:pt>
                <c:pt idx="41">
                  <c:v>1.6584293955149463</c:v>
                </c:pt>
                <c:pt idx="42">
                  <c:v>1.5922389325457864</c:v>
                </c:pt>
                <c:pt idx="43">
                  <c:v>1.9327274123491838</c:v>
                </c:pt>
                <c:pt idx="44">
                  <c:v>2.7476990036433007</c:v>
                </c:pt>
                <c:pt idx="45">
                  <c:v>3.6086378395092176</c:v>
                </c:pt>
                <c:pt idx="46">
                  <c:v>6.1895862377801079</c:v>
                </c:pt>
                <c:pt idx="47">
                  <c:v>6.7179386119970621</c:v>
                </c:pt>
                <c:pt idx="48">
                  <c:v>8.096570227169428</c:v>
                </c:pt>
                <c:pt idx="49">
                  <c:v>7.8634623211631931</c:v>
                </c:pt>
                <c:pt idx="50">
                  <c:v>5.3131061399909694</c:v>
                </c:pt>
                <c:pt idx="51">
                  <c:v>2.5804918487780903</c:v>
                </c:pt>
                <c:pt idx="52">
                  <c:v>-0.62570194808482293</c:v>
                </c:pt>
                <c:pt idx="53">
                  <c:v>-1.5310225432343834</c:v>
                </c:pt>
                <c:pt idx="54">
                  <c:v>-1.2692465348080038</c:v>
                </c:pt>
                <c:pt idx="55">
                  <c:v>0.52676935423733928</c:v>
                </c:pt>
                <c:pt idx="56">
                  <c:v>2.0715555406176178</c:v>
                </c:pt>
                <c:pt idx="57">
                  <c:v>2.7180780724400497</c:v>
                </c:pt>
                <c:pt idx="58">
                  <c:v>3.2645642850523577</c:v>
                </c:pt>
                <c:pt idx="59">
                  <c:v>4.6423325295862909</c:v>
                </c:pt>
                <c:pt idx="60">
                  <c:v>5.2236466632967247</c:v>
                </c:pt>
                <c:pt idx="61">
                  <c:v>5.9540954360492435</c:v>
                </c:pt>
                <c:pt idx="62">
                  <c:v>6.4384467664553595</c:v>
                </c:pt>
                <c:pt idx="63">
                  <c:v>4.6209246967432769</c:v>
                </c:pt>
                <c:pt idx="64">
                  <c:v>3.7272971886496613</c:v>
                </c:pt>
                <c:pt idx="65">
                  <c:v>2.7710891089109184</c:v>
                </c:pt>
                <c:pt idx="66">
                  <c:v>1.8978103527634109</c:v>
                </c:pt>
                <c:pt idx="67">
                  <c:v>2.1031761776767453</c:v>
                </c:pt>
                <c:pt idx="68">
                  <c:v>2.4636194192180847</c:v>
                </c:pt>
                <c:pt idx="69">
                  <c:v>2.3909442388269033</c:v>
                </c:pt>
                <c:pt idx="70">
                  <c:v>2.7335129757063195</c:v>
                </c:pt>
                <c:pt idx="71">
                  <c:v>2.8942255569056003</c:v>
                </c:pt>
                <c:pt idx="72">
                  <c:v>2.2405596401149941</c:v>
                </c:pt>
                <c:pt idx="73">
                  <c:v>2.1382346108636163</c:v>
                </c:pt>
                <c:pt idx="74">
                  <c:v>1.9059967903427608</c:v>
                </c:pt>
                <c:pt idx="75">
                  <c:v>1.4073201332296943</c:v>
                </c:pt>
                <c:pt idx="76">
                  <c:v>1.1474856564292721</c:v>
                </c:pt>
                <c:pt idx="77">
                  <c:v>1.3573125212079735</c:v>
                </c:pt>
                <c:pt idx="78">
                  <c:v>1.7935702199665042</c:v>
                </c:pt>
                <c:pt idx="79">
                  <c:v>1.4502529510963975</c:v>
                </c:pt>
                <c:pt idx="80">
                  <c:v>2.1021021021020965</c:v>
                </c:pt>
                <c:pt idx="81">
                  <c:v>2.1091396049550974</c:v>
                </c:pt>
                <c:pt idx="82">
                  <c:v>1.6289893617017885</c:v>
                </c:pt>
                <c:pt idx="83">
                  <c:v>2.1609042553184659</c:v>
                </c:pt>
                <c:pt idx="84">
                  <c:v>1.4379084967323483</c:v>
                </c:pt>
                <c:pt idx="85">
                  <c:v>1.5081967213111471</c:v>
                </c:pt>
                <c:pt idx="86">
                  <c:v>1.6028786391884189</c:v>
                </c:pt>
                <c:pt idx="87">
                  <c:v>1.8223234624149112</c:v>
                </c:pt>
                <c:pt idx="88">
                  <c:v>2.1262886597938104</c:v>
                </c:pt>
                <c:pt idx="89">
                  <c:v>1.7118863049098765</c:v>
                </c:pt>
                <c:pt idx="90">
                  <c:v>2.2858982614298218</c:v>
                </c:pt>
                <c:pt idx="91">
                  <c:v>2.1732182806011568</c:v>
                </c:pt>
                <c:pt idx="92">
                  <c:v>1.829652996845101</c:v>
                </c:pt>
                <c:pt idx="93">
                  <c:v>2.6675134963480498</c:v>
                </c:pt>
                <c:pt idx="94">
                  <c:v>2.8643374252436167</c:v>
                </c:pt>
                <c:pt idx="95">
                  <c:v>4.2227087894901336</c:v>
                </c:pt>
                <c:pt idx="96">
                  <c:v>4.9566294919451694</c:v>
                </c:pt>
                <c:pt idx="97">
                  <c:v>2.7219300958858521</c:v>
                </c:pt>
                <c:pt idx="98">
                  <c:v>1.958384332925962</c:v>
                </c:pt>
                <c:pt idx="99">
                  <c:v>0.12004801920738159</c:v>
                </c:pt>
                <c:pt idx="100">
                  <c:v>-0.10896617572845341</c:v>
                </c:pt>
                <c:pt idx="101">
                  <c:v>1.2681261599530278</c:v>
                </c:pt>
                <c:pt idx="102">
                  <c:v>1.0007620491203382</c:v>
                </c:pt>
                <c:pt idx="103">
                  <c:v>1.7824590674334531</c:v>
                </c:pt>
                <c:pt idx="104">
                  <c:v>1.1535926170073578</c:v>
                </c:pt>
                <c:pt idx="105">
                  <c:v>2.2553897180764495</c:v>
                </c:pt>
                <c:pt idx="106">
                  <c:v>2.6516407026852993</c:v>
                </c:pt>
                <c:pt idx="107">
                  <c:v>1.8396846254934811</c:v>
                </c:pt>
                <c:pt idx="108">
                  <c:v>1.2381883349618463</c:v>
                </c:pt>
                <c:pt idx="109">
                  <c:v>9.730781706138944E-2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C-7244-AC13-97F5DC40708E}"/>
            </c:ext>
          </c:extLst>
        </c:ser>
        <c:ser>
          <c:idx val="1"/>
          <c:order val="1"/>
          <c:tx>
            <c:strRef>
              <c:f>[4]Final_dataset!$C$1</c:f>
              <c:strCache>
                <c:ptCount val="1"/>
                <c:pt idx="0">
                  <c:v>Real_GDP_PCT_CHNG_OECD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[4]Final_dataset!$A$2:$A$111</c:f>
              <c:numCache>
                <c:formatCode>General</c:formatCode>
                <c:ptCount val="110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  <c:pt idx="103">
                  <c:v>44470</c:v>
                </c:pt>
                <c:pt idx="104">
                  <c:v>44562</c:v>
                </c:pt>
                <c:pt idx="105">
                  <c:v>44652</c:v>
                </c:pt>
                <c:pt idx="106">
                  <c:v>44743</c:v>
                </c:pt>
                <c:pt idx="107">
                  <c:v>44835</c:v>
                </c:pt>
                <c:pt idx="108">
                  <c:v>44927</c:v>
                </c:pt>
                <c:pt idx="109">
                  <c:v>45017</c:v>
                </c:pt>
              </c:numCache>
            </c:numRef>
          </c:cat>
          <c:val>
            <c:numRef>
              <c:f>[4]Final_dataset!$C$2:$C$111</c:f>
              <c:numCache>
                <c:formatCode>General</c:formatCode>
                <c:ptCount val="110"/>
                <c:pt idx="0">
                  <c:v>10.9</c:v>
                </c:pt>
                <c:pt idx="1">
                  <c:v>9.4</c:v>
                </c:pt>
                <c:pt idx="2">
                  <c:v>9.1999999999999993</c:v>
                </c:pt>
                <c:pt idx="3">
                  <c:v>10.3</c:v>
                </c:pt>
                <c:pt idx="4">
                  <c:v>10.1</c:v>
                </c:pt>
                <c:pt idx="5">
                  <c:v>10</c:v>
                </c:pt>
                <c:pt idx="6">
                  <c:v>8.6</c:v>
                </c:pt>
                <c:pt idx="7">
                  <c:v>8.6</c:v>
                </c:pt>
                <c:pt idx="8">
                  <c:v>7.3</c:v>
                </c:pt>
                <c:pt idx="9">
                  <c:v>6.9</c:v>
                </c:pt>
                <c:pt idx="10">
                  <c:v>7.8</c:v>
                </c:pt>
                <c:pt idx="11">
                  <c:v>9.1</c:v>
                </c:pt>
                <c:pt idx="12">
                  <c:v>8.9</c:v>
                </c:pt>
                <c:pt idx="13">
                  <c:v>7.9</c:v>
                </c:pt>
                <c:pt idx="14">
                  <c:v>7.6</c:v>
                </c:pt>
                <c:pt idx="15">
                  <c:v>6.7</c:v>
                </c:pt>
                <c:pt idx="16">
                  <c:v>8.6999999999999993</c:v>
                </c:pt>
                <c:pt idx="17">
                  <c:v>9.1</c:v>
                </c:pt>
                <c:pt idx="18">
                  <c:v>8.8000000000000007</c:v>
                </c:pt>
                <c:pt idx="19">
                  <c:v>7.5</c:v>
                </c:pt>
                <c:pt idx="20">
                  <c:v>9.5</c:v>
                </c:pt>
                <c:pt idx="21">
                  <c:v>8.6</c:v>
                </c:pt>
                <c:pt idx="22">
                  <c:v>8</c:v>
                </c:pt>
                <c:pt idx="23">
                  <c:v>7.5</c:v>
                </c:pt>
                <c:pt idx="24">
                  <c:v>8.9</c:v>
                </c:pt>
                <c:pt idx="25">
                  <c:v>8.8000000000000007</c:v>
                </c:pt>
                <c:pt idx="26">
                  <c:v>9.6</c:v>
                </c:pt>
                <c:pt idx="27">
                  <c:v>9.1</c:v>
                </c:pt>
                <c:pt idx="28">
                  <c:v>11.1</c:v>
                </c:pt>
                <c:pt idx="29">
                  <c:v>9.1</c:v>
                </c:pt>
                <c:pt idx="30">
                  <c:v>10</c:v>
                </c:pt>
                <c:pt idx="31">
                  <c:v>10</c:v>
                </c:pt>
                <c:pt idx="32">
                  <c:v>10.6</c:v>
                </c:pt>
                <c:pt idx="33">
                  <c:v>11.6</c:v>
                </c:pt>
                <c:pt idx="34">
                  <c:v>9.8000000000000007</c:v>
                </c:pt>
                <c:pt idx="35">
                  <c:v>8.8000000000000007</c:v>
                </c:pt>
                <c:pt idx="36">
                  <c:v>11.1</c:v>
                </c:pt>
                <c:pt idx="37">
                  <c:v>11.1</c:v>
                </c:pt>
                <c:pt idx="38">
                  <c:v>10.8</c:v>
                </c:pt>
                <c:pt idx="39">
                  <c:v>12.4</c:v>
                </c:pt>
                <c:pt idx="40">
                  <c:v>12.5</c:v>
                </c:pt>
                <c:pt idx="41">
                  <c:v>13.7</c:v>
                </c:pt>
                <c:pt idx="42">
                  <c:v>12.2</c:v>
                </c:pt>
                <c:pt idx="43">
                  <c:v>12.5</c:v>
                </c:pt>
                <c:pt idx="44">
                  <c:v>13.8</c:v>
                </c:pt>
                <c:pt idx="45">
                  <c:v>15</c:v>
                </c:pt>
                <c:pt idx="46">
                  <c:v>14.3</c:v>
                </c:pt>
                <c:pt idx="47">
                  <c:v>13.9</c:v>
                </c:pt>
                <c:pt idx="48">
                  <c:v>11.5</c:v>
                </c:pt>
                <c:pt idx="49">
                  <c:v>10.9</c:v>
                </c:pt>
                <c:pt idx="50">
                  <c:v>9.5</c:v>
                </c:pt>
                <c:pt idx="51">
                  <c:v>7.1</c:v>
                </c:pt>
                <c:pt idx="52">
                  <c:v>6.4</c:v>
                </c:pt>
                <c:pt idx="53">
                  <c:v>8.1999999999999993</c:v>
                </c:pt>
                <c:pt idx="54">
                  <c:v>10.6</c:v>
                </c:pt>
                <c:pt idx="55">
                  <c:v>11.9</c:v>
                </c:pt>
                <c:pt idx="56">
                  <c:v>12.2</c:v>
                </c:pt>
                <c:pt idx="57">
                  <c:v>10.8</c:v>
                </c:pt>
                <c:pt idx="58">
                  <c:v>9.9</c:v>
                </c:pt>
                <c:pt idx="59">
                  <c:v>9.9</c:v>
                </c:pt>
                <c:pt idx="60">
                  <c:v>10.199999999999999</c:v>
                </c:pt>
                <c:pt idx="61">
                  <c:v>10</c:v>
                </c:pt>
                <c:pt idx="62">
                  <c:v>9.4</c:v>
                </c:pt>
                <c:pt idx="63">
                  <c:v>8.8000000000000007</c:v>
                </c:pt>
                <c:pt idx="64">
                  <c:v>8.1</c:v>
                </c:pt>
                <c:pt idx="65">
                  <c:v>7.7</c:v>
                </c:pt>
                <c:pt idx="66">
                  <c:v>7.5</c:v>
                </c:pt>
                <c:pt idx="67">
                  <c:v>8.1</c:v>
                </c:pt>
                <c:pt idx="68">
                  <c:v>7.9</c:v>
                </c:pt>
                <c:pt idx="69">
                  <c:v>7.6</c:v>
                </c:pt>
                <c:pt idx="70">
                  <c:v>7.9</c:v>
                </c:pt>
                <c:pt idx="71">
                  <c:v>7.7</c:v>
                </c:pt>
                <c:pt idx="72">
                  <c:v>7.5</c:v>
                </c:pt>
                <c:pt idx="73">
                  <c:v>7.6</c:v>
                </c:pt>
                <c:pt idx="74">
                  <c:v>7.2</c:v>
                </c:pt>
                <c:pt idx="75">
                  <c:v>7.3</c:v>
                </c:pt>
                <c:pt idx="76">
                  <c:v>7.1</c:v>
                </c:pt>
                <c:pt idx="77">
                  <c:v>7.1</c:v>
                </c:pt>
                <c:pt idx="78">
                  <c:v>7</c:v>
                </c:pt>
                <c:pt idx="79">
                  <c:v>6.9</c:v>
                </c:pt>
                <c:pt idx="80">
                  <c:v>6.9</c:v>
                </c:pt>
                <c:pt idx="81">
                  <c:v>6.8</c:v>
                </c:pt>
                <c:pt idx="82">
                  <c:v>6.8</c:v>
                </c:pt>
                <c:pt idx="83">
                  <c:v>6.9</c:v>
                </c:pt>
                <c:pt idx="84">
                  <c:v>7</c:v>
                </c:pt>
                <c:pt idx="85">
                  <c:v>7</c:v>
                </c:pt>
                <c:pt idx="86">
                  <c:v>6.9</c:v>
                </c:pt>
                <c:pt idx="87">
                  <c:v>6.8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6.5</c:v>
                </c:pt>
                <c:pt idx="92">
                  <c:v>6.3</c:v>
                </c:pt>
                <c:pt idx="93">
                  <c:v>6</c:v>
                </c:pt>
                <c:pt idx="94">
                  <c:v>5.9</c:v>
                </c:pt>
                <c:pt idx="95">
                  <c:v>5.8</c:v>
                </c:pt>
                <c:pt idx="96">
                  <c:v>-6.9</c:v>
                </c:pt>
                <c:pt idx="97">
                  <c:v>3.1</c:v>
                </c:pt>
                <c:pt idx="98">
                  <c:v>4.8</c:v>
                </c:pt>
                <c:pt idx="99">
                  <c:v>6.4</c:v>
                </c:pt>
                <c:pt idx="100">
                  <c:v>18.7</c:v>
                </c:pt>
                <c:pt idx="101">
                  <c:v>8.3000000000000007</c:v>
                </c:pt>
                <c:pt idx="102">
                  <c:v>5.2</c:v>
                </c:pt>
                <c:pt idx="103">
                  <c:v>4.3</c:v>
                </c:pt>
                <c:pt idx="104">
                  <c:v>4.8</c:v>
                </c:pt>
                <c:pt idx="105">
                  <c:v>0.4</c:v>
                </c:pt>
                <c:pt idx="106">
                  <c:v>3.9</c:v>
                </c:pt>
                <c:pt idx="107">
                  <c:v>2.9</c:v>
                </c:pt>
                <c:pt idx="108">
                  <c:v>4.5</c:v>
                </c:pt>
                <c:pt idx="109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C-7244-AC13-97F5DC40708E}"/>
            </c:ext>
          </c:extLst>
        </c:ser>
        <c:ser>
          <c:idx val="2"/>
          <c:order val="2"/>
          <c:tx>
            <c:strRef>
              <c:f>[4]Final_dataset!$D$1</c:f>
              <c:strCache>
                <c:ptCount val="1"/>
                <c:pt idx="0">
                  <c:v>OIL_PRICE_WTI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[4]Final_dataset!$A$2:$A$111</c:f>
              <c:numCache>
                <c:formatCode>General</c:formatCode>
                <c:ptCount val="110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  <c:pt idx="103">
                  <c:v>44470</c:v>
                </c:pt>
                <c:pt idx="104">
                  <c:v>44562</c:v>
                </c:pt>
                <c:pt idx="105">
                  <c:v>44652</c:v>
                </c:pt>
                <c:pt idx="106">
                  <c:v>44743</c:v>
                </c:pt>
                <c:pt idx="107">
                  <c:v>44835</c:v>
                </c:pt>
                <c:pt idx="108">
                  <c:v>44927</c:v>
                </c:pt>
                <c:pt idx="109">
                  <c:v>45017</c:v>
                </c:pt>
              </c:numCache>
            </c:numRef>
          </c:cat>
          <c:val>
            <c:numRef>
              <c:f>[4]Final_dataset!$D$2:$D$111</c:f>
              <c:numCache>
                <c:formatCode>General</c:formatCode>
                <c:ptCount val="110"/>
                <c:pt idx="0">
                  <c:v>19.771400966183599</c:v>
                </c:pt>
                <c:pt idx="1">
                  <c:v>21.745924901185798</c:v>
                </c:pt>
                <c:pt idx="2">
                  <c:v>22.382285902503298</c:v>
                </c:pt>
                <c:pt idx="3">
                  <c:v>24.707966622749201</c:v>
                </c:pt>
                <c:pt idx="4">
                  <c:v>22.795866804692899</c:v>
                </c:pt>
                <c:pt idx="5">
                  <c:v>19.908571428571399</c:v>
                </c:pt>
                <c:pt idx="6">
                  <c:v>19.778355919442902</c:v>
                </c:pt>
                <c:pt idx="7">
                  <c:v>19.881159420289901</c:v>
                </c:pt>
                <c:pt idx="8">
                  <c:v>15.9427575757576</c:v>
                </c:pt>
                <c:pt idx="9">
                  <c:v>14.5864718614719</c:v>
                </c:pt>
                <c:pt idx="10">
                  <c:v>14.1305307735743</c:v>
                </c:pt>
                <c:pt idx="11">
                  <c:v>12.8117199949809</c:v>
                </c:pt>
                <c:pt idx="12">
                  <c:v>13.033527950310599</c:v>
                </c:pt>
                <c:pt idx="13">
                  <c:v>17.647777777777801</c:v>
                </c:pt>
                <c:pt idx="14">
                  <c:v>21.7030303030303</c:v>
                </c:pt>
                <c:pt idx="15">
                  <c:v>24.569967689315501</c:v>
                </c:pt>
                <c:pt idx="16">
                  <c:v>28.826280193236698</c:v>
                </c:pt>
                <c:pt idx="17">
                  <c:v>28.830523056653501</c:v>
                </c:pt>
                <c:pt idx="18">
                  <c:v>31.687501725327799</c:v>
                </c:pt>
                <c:pt idx="19">
                  <c:v>32.006031746031802</c:v>
                </c:pt>
                <c:pt idx="20">
                  <c:v>28.769012516469001</c:v>
                </c:pt>
                <c:pt idx="21">
                  <c:v>27.8883988957902</c:v>
                </c:pt>
                <c:pt idx="22">
                  <c:v>26.704911725955199</c:v>
                </c:pt>
                <c:pt idx="23">
                  <c:v>20.370714913106202</c:v>
                </c:pt>
                <c:pt idx="24">
                  <c:v>21.630328847481</c:v>
                </c:pt>
                <c:pt idx="25">
                  <c:v>26.263758893280599</c:v>
                </c:pt>
                <c:pt idx="26">
                  <c:v>28.314740259740301</c:v>
                </c:pt>
                <c:pt idx="27">
                  <c:v>28.2424371039588</c:v>
                </c:pt>
                <c:pt idx="28">
                  <c:v>34.015262249827501</c:v>
                </c:pt>
                <c:pt idx="29">
                  <c:v>29.1020418470418</c:v>
                </c:pt>
                <c:pt idx="30">
                  <c:v>30.2635532342054</c:v>
                </c:pt>
                <c:pt idx="31">
                  <c:v>31.165905797101399</c:v>
                </c:pt>
                <c:pt idx="32">
                  <c:v>35.209744400527001</c:v>
                </c:pt>
                <c:pt idx="33">
                  <c:v>38.344437229437197</c:v>
                </c:pt>
                <c:pt idx="34">
                  <c:v>43.8272727272727</c:v>
                </c:pt>
                <c:pt idx="35">
                  <c:v>48.326182006399399</c:v>
                </c:pt>
                <c:pt idx="36">
                  <c:v>49.691816080055197</c:v>
                </c:pt>
                <c:pt idx="37">
                  <c:v>53.088131313131299</c:v>
                </c:pt>
                <c:pt idx="38">
                  <c:v>63.110567476002203</c:v>
                </c:pt>
                <c:pt idx="39">
                  <c:v>60.0160678210678</c:v>
                </c:pt>
                <c:pt idx="40">
                  <c:v>63.2254308300395</c:v>
                </c:pt>
                <c:pt idx="41">
                  <c:v>70.530119235836594</c:v>
                </c:pt>
                <c:pt idx="42">
                  <c:v>70.50972394755</c:v>
                </c:pt>
                <c:pt idx="43">
                  <c:v>60.065281385281402</c:v>
                </c:pt>
                <c:pt idx="44">
                  <c:v>58.204530303030303</c:v>
                </c:pt>
                <c:pt idx="45">
                  <c:v>64.988937198067603</c:v>
                </c:pt>
                <c:pt idx="46">
                  <c:v>75.357179183135699</c:v>
                </c:pt>
                <c:pt idx="47">
                  <c:v>90.822549093418701</c:v>
                </c:pt>
                <c:pt idx="48">
                  <c:v>97.949282263630096</c:v>
                </c:pt>
                <c:pt idx="49">
                  <c:v>123.978607503608</c:v>
                </c:pt>
                <c:pt idx="50">
                  <c:v>118.36634669678099</c:v>
                </c:pt>
                <c:pt idx="51">
                  <c:v>57.965420289855103</c:v>
                </c:pt>
                <c:pt idx="52">
                  <c:v>42.896469696969703</c:v>
                </c:pt>
                <c:pt idx="53">
                  <c:v>59.6117748917749</c:v>
                </c:pt>
                <c:pt idx="54">
                  <c:v>68.223569546395595</c:v>
                </c:pt>
                <c:pt idx="55">
                  <c:v>76.140556496643399</c:v>
                </c:pt>
                <c:pt idx="56">
                  <c:v>78.656248447205002</c:v>
                </c:pt>
                <c:pt idx="57">
                  <c:v>77.896399711399695</c:v>
                </c:pt>
                <c:pt idx="58">
                  <c:v>76.023030303030296</c:v>
                </c:pt>
                <c:pt idx="59">
                  <c:v>85.139324612585497</c:v>
                </c:pt>
                <c:pt idx="60">
                  <c:v>93.957820565907497</c:v>
                </c:pt>
                <c:pt idx="61">
                  <c:v>102.578448773449</c:v>
                </c:pt>
                <c:pt idx="62">
                  <c:v>89.686874960788003</c:v>
                </c:pt>
                <c:pt idx="63">
                  <c:v>94.029271284271303</c:v>
                </c:pt>
                <c:pt idx="64">
                  <c:v>102.862229437229</c:v>
                </c:pt>
                <c:pt idx="65">
                  <c:v>93.420324361628701</c:v>
                </c:pt>
                <c:pt idx="66">
                  <c:v>92.247283926218699</c:v>
                </c:pt>
                <c:pt idx="67">
                  <c:v>88.193429324298904</c:v>
                </c:pt>
                <c:pt idx="68">
                  <c:v>94.412704278812996</c:v>
                </c:pt>
                <c:pt idx="69">
                  <c:v>94.201394598155503</c:v>
                </c:pt>
                <c:pt idx="70">
                  <c:v>105.752404793274</c:v>
                </c:pt>
                <c:pt idx="71">
                  <c:v>97.432787816048702</c:v>
                </c:pt>
                <c:pt idx="72">
                  <c:v>98.745379572118694</c:v>
                </c:pt>
                <c:pt idx="73">
                  <c:v>103.13537518037499</c:v>
                </c:pt>
                <c:pt idx="74">
                  <c:v>97.512407302842107</c:v>
                </c:pt>
                <c:pt idx="75">
                  <c:v>73.084384057970993</c:v>
                </c:pt>
                <c:pt idx="76">
                  <c:v>48.7321818181818</c:v>
                </c:pt>
                <c:pt idx="77">
                  <c:v>57.865281385281399</c:v>
                </c:pt>
                <c:pt idx="78">
                  <c:v>46.540517598343698</c:v>
                </c:pt>
                <c:pt idx="79">
                  <c:v>42.0833204717987</c:v>
                </c:pt>
                <c:pt idx="80">
                  <c:v>33.354547964113202</c:v>
                </c:pt>
                <c:pt idx="81">
                  <c:v>45.555180375180399</c:v>
                </c:pt>
                <c:pt idx="82">
                  <c:v>44.949309868875098</c:v>
                </c:pt>
                <c:pt idx="83">
                  <c:v>49.111053391053403</c:v>
                </c:pt>
                <c:pt idx="84">
                  <c:v>51.791620553359699</c:v>
                </c:pt>
                <c:pt idx="85">
                  <c:v>48.306339920948602</c:v>
                </c:pt>
                <c:pt idx="86">
                  <c:v>48.121815044858501</c:v>
                </c:pt>
                <c:pt idx="87">
                  <c:v>55.410613275613301</c:v>
                </c:pt>
                <c:pt idx="88">
                  <c:v>62.8807457180501</c:v>
                </c:pt>
                <c:pt idx="89">
                  <c:v>68.029565217391294</c:v>
                </c:pt>
                <c:pt idx="90">
                  <c:v>69.730812252964398</c:v>
                </c:pt>
                <c:pt idx="91">
                  <c:v>58.620090971830102</c:v>
                </c:pt>
                <c:pt idx="92">
                  <c:v>54.797955831608</c:v>
                </c:pt>
                <c:pt idx="93">
                  <c:v>59.758818181818199</c:v>
                </c:pt>
                <c:pt idx="94">
                  <c:v>56.355513833992099</c:v>
                </c:pt>
                <c:pt idx="95">
                  <c:v>56.835405295187897</c:v>
                </c:pt>
                <c:pt idx="96">
                  <c:v>45.881803689064597</c:v>
                </c:pt>
                <c:pt idx="97">
                  <c:v>28.023658008658</c:v>
                </c:pt>
                <c:pt idx="98">
                  <c:v>40.894783863479503</c:v>
                </c:pt>
                <c:pt idx="99">
                  <c:v>42.621494133885399</c:v>
                </c:pt>
                <c:pt idx="100">
                  <c:v>57.755978951000699</c:v>
                </c:pt>
                <c:pt idx="101">
                  <c:v>65.985317460317503</c:v>
                </c:pt>
                <c:pt idx="102">
                  <c:v>70.666363636363599</c:v>
                </c:pt>
                <c:pt idx="103">
                  <c:v>77.420638057594601</c:v>
                </c:pt>
                <c:pt idx="104">
                  <c:v>94.428249827467198</c:v>
                </c:pt>
                <c:pt idx="105">
                  <c:v>108.791291486291</c:v>
                </c:pt>
                <c:pt idx="106">
                  <c:v>93.336901311249207</c:v>
                </c:pt>
                <c:pt idx="107">
                  <c:v>82.648282828282802</c:v>
                </c:pt>
                <c:pt idx="108">
                  <c:v>76.209041501976301</c:v>
                </c:pt>
                <c:pt idx="109">
                  <c:v>73.702265480895903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C-7244-AC13-97F5DC40708E}"/>
            </c:ext>
          </c:extLst>
        </c:ser>
        <c:ser>
          <c:idx val="3"/>
          <c:order val="3"/>
          <c:tx>
            <c:strRef>
              <c:f>[4]Final_dataset!$E$1</c:f>
              <c:strCache>
                <c:ptCount val="1"/>
                <c:pt idx="0">
                  <c:v>Eff_Exchange_rate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[4]Final_dataset!$A$2:$A$111</c:f>
              <c:numCache>
                <c:formatCode>General</c:formatCode>
                <c:ptCount val="110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  <c:pt idx="103">
                  <c:v>44470</c:v>
                </c:pt>
                <c:pt idx="104">
                  <c:v>44562</c:v>
                </c:pt>
                <c:pt idx="105">
                  <c:v>44652</c:v>
                </c:pt>
                <c:pt idx="106">
                  <c:v>44743</c:v>
                </c:pt>
                <c:pt idx="107">
                  <c:v>44835</c:v>
                </c:pt>
                <c:pt idx="108">
                  <c:v>44927</c:v>
                </c:pt>
                <c:pt idx="109">
                  <c:v>45017</c:v>
                </c:pt>
              </c:numCache>
            </c:numRef>
          </c:cat>
          <c:val>
            <c:numRef>
              <c:f>[4]Final_dataset!$E$2:$E$111</c:f>
              <c:numCache>
                <c:formatCode>General</c:formatCode>
                <c:ptCount val="110"/>
                <c:pt idx="0">
                  <c:v>67.62</c:v>
                </c:pt>
                <c:pt idx="1">
                  <c:v>68.55</c:v>
                </c:pt>
                <c:pt idx="2">
                  <c:v>69.819999999999993</c:v>
                </c:pt>
                <c:pt idx="3">
                  <c:v>70.36</c:v>
                </c:pt>
                <c:pt idx="4">
                  <c:v>73.7</c:v>
                </c:pt>
                <c:pt idx="5">
                  <c:v>71.81</c:v>
                </c:pt>
                <c:pt idx="6">
                  <c:v>74.7</c:v>
                </c:pt>
                <c:pt idx="7">
                  <c:v>78.69</c:v>
                </c:pt>
                <c:pt idx="8">
                  <c:v>79.709999999999994</c:v>
                </c:pt>
                <c:pt idx="9">
                  <c:v>79.2</c:v>
                </c:pt>
                <c:pt idx="10">
                  <c:v>78.849999999999994</c:v>
                </c:pt>
                <c:pt idx="11">
                  <c:v>74.33</c:v>
                </c:pt>
                <c:pt idx="12">
                  <c:v>76.67</c:v>
                </c:pt>
                <c:pt idx="13">
                  <c:v>74.599999999999994</c:v>
                </c:pt>
                <c:pt idx="14">
                  <c:v>74.010000000000005</c:v>
                </c:pt>
                <c:pt idx="15">
                  <c:v>72.459999999999994</c:v>
                </c:pt>
                <c:pt idx="16">
                  <c:v>74.209999999999994</c:v>
                </c:pt>
                <c:pt idx="17">
                  <c:v>73.010000000000005</c:v>
                </c:pt>
                <c:pt idx="18">
                  <c:v>75.459999999999994</c:v>
                </c:pt>
                <c:pt idx="19">
                  <c:v>76.64</c:v>
                </c:pt>
                <c:pt idx="20">
                  <c:v>78.63</c:v>
                </c:pt>
                <c:pt idx="21">
                  <c:v>78.42</c:v>
                </c:pt>
                <c:pt idx="22">
                  <c:v>76.989999999999995</c:v>
                </c:pt>
                <c:pt idx="23">
                  <c:v>78.849999999999994</c:v>
                </c:pt>
                <c:pt idx="24">
                  <c:v>79.540000000000006</c:v>
                </c:pt>
                <c:pt idx="25">
                  <c:v>74.73</c:v>
                </c:pt>
                <c:pt idx="26">
                  <c:v>74.209999999999994</c:v>
                </c:pt>
                <c:pt idx="27">
                  <c:v>73.680000000000007</c:v>
                </c:pt>
                <c:pt idx="28">
                  <c:v>72.819999999999993</c:v>
                </c:pt>
                <c:pt idx="29">
                  <c:v>69.34</c:v>
                </c:pt>
                <c:pt idx="30">
                  <c:v>69.88</c:v>
                </c:pt>
                <c:pt idx="31">
                  <c:v>68.900000000000006</c:v>
                </c:pt>
                <c:pt idx="32">
                  <c:v>69.03</c:v>
                </c:pt>
                <c:pt idx="33">
                  <c:v>68.97</c:v>
                </c:pt>
                <c:pt idx="34">
                  <c:v>69.5</c:v>
                </c:pt>
                <c:pt idx="35">
                  <c:v>65.599999999999994</c:v>
                </c:pt>
                <c:pt idx="36">
                  <c:v>66.05</c:v>
                </c:pt>
                <c:pt idx="37">
                  <c:v>66.92</c:v>
                </c:pt>
                <c:pt idx="38">
                  <c:v>68.37</c:v>
                </c:pt>
                <c:pt idx="39">
                  <c:v>70.22</c:v>
                </c:pt>
                <c:pt idx="40">
                  <c:v>69.67</c:v>
                </c:pt>
                <c:pt idx="41">
                  <c:v>67.7</c:v>
                </c:pt>
                <c:pt idx="42">
                  <c:v>68.510000000000005</c:v>
                </c:pt>
                <c:pt idx="43">
                  <c:v>69.37</c:v>
                </c:pt>
                <c:pt idx="44">
                  <c:v>70.69</c:v>
                </c:pt>
                <c:pt idx="45">
                  <c:v>71.069999999999993</c:v>
                </c:pt>
                <c:pt idx="46">
                  <c:v>71.88</c:v>
                </c:pt>
                <c:pt idx="47">
                  <c:v>72.34</c:v>
                </c:pt>
                <c:pt idx="48">
                  <c:v>74.010000000000005</c:v>
                </c:pt>
                <c:pt idx="49">
                  <c:v>75.03</c:v>
                </c:pt>
                <c:pt idx="50">
                  <c:v>78.86</c:v>
                </c:pt>
                <c:pt idx="51">
                  <c:v>82.49</c:v>
                </c:pt>
                <c:pt idx="52">
                  <c:v>86.16</c:v>
                </c:pt>
                <c:pt idx="53">
                  <c:v>79.849999999999994</c:v>
                </c:pt>
                <c:pt idx="54">
                  <c:v>78.150000000000006</c:v>
                </c:pt>
                <c:pt idx="55">
                  <c:v>77.98</c:v>
                </c:pt>
                <c:pt idx="56">
                  <c:v>79.39</c:v>
                </c:pt>
                <c:pt idx="57">
                  <c:v>81.760000000000005</c:v>
                </c:pt>
                <c:pt idx="58">
                  <c:v>80.02</c:v>
                </c:pt>
                <c:pt idx="59">
                  <c:v>81.39</c:v>
                </c:pt>
                <c:pt idx="60">
                  <c:v>80.819999999999993</c:v>
                </c:pt>
                <c:pt idx="61">
                  <c:v>80.290000000000006</c:v>
                </c:pt>
                <c:pt idx="62">
                  <c:v>83.8</c:v>
                </c:pt>
                <c:pt idx="63">
                  <c:v>86.7</c:v>
                </c:pt>
                <c:pt idx="64">
                  <c:v>86.92</c:v>
                </c:pt>
                <c:pt idx="65">
                  <c:v>87.4</c:v>
                </c:pt>
                <c:pt idx="66">
                  <c:v>86.3</c:v>
                </c:pt>
                <c:pt idx="67">
                  <c:v>88.26</c:v>
                </c:pt>
                <c:pt idx="68">
                  <c:v>91.25</c:v>
                </c:pt>
                <c:pt idx="69">
                  <c:v>92.96</c:v>
                </c:pt>
                <c:pt idx="70">
                  <c:v>94.07</c:v>
                </c:pt>
                <c:pt idx="71">
                  <c:v>95.04</c:v>
                </c:pt>
                <c:pt idx="72">
                  <c:v>93.92</c:v>
                </c:pt>
                <c:pt idx="73">
                  <c:v>91.32</c:v>
                </c:pt>
                <c:pt idx="74">
                  <c:v>95.63</c:v>
                </c:pt>
                <c:pt idx="75">
                  <c:v>100.48</c:v>
                </c:pt>
                <c:pt idx="76">
                  <c:v>104.58</c:v>
                </c:pt>
                <c:pt idx="77">
                  <c:v>103.24</c:v>
                </c:pt>
                <c:pt idx="78">
                  <c:v>104.31</c:v>
                </c:pt>
                <c:pt idx="79">
                  <c:v>104.47</c:v>
                </c:pt>
                <c:pt idx="80">
                  <c:v>103.27</c:v>
                </c:pt>
                <c:pt idx="81">
                  <c:v>98.95</c:v>
                </c:pt>
                <c:pt idx="82">
                  <c:v>97.59</c:v>
                </c:pt>
                <c:pt idx="83">
                  <c:v>98.81</c:v>
                </c:pt>
                <c:pt idx="84">
                  <c:v>96.91</c:v>
                </c:pt>
                <c:pt idx="85">
                  <c:v>95.59</c:v>
                </c:pt>
                <c:pt idx="86">
                  <c:v>97.57</c:v>
                </c:pt>
                <c:pt idx="87">
                  <c:v>97.89</c:v>
                </c:pt>
                <c:pt idx="88">
                  <c:v>99.64</c:v>
                </c:pt>
                <c:pt idx="89">
                  <c:v>99.84</c:v>
                </c:pt>
                <c:pt idx="90">
                  <c:v>96.64</c:v>
                </c:pt>
                <c:pt idx="91">
                  <c:v>97.1</c:v>
                </c:pt>
                <c:pt idx="92">
                  <c:v>99.75</c:v>
                </c:pt>
                <c:pt idx="93">
                  <c:v>96.57</c:v>
                </c:pt>
                <c:pt idx="94">
                  <c:v>96.25</c:v>
                </c:pt>
                <c:pt idx="95">
                  <c:v>98.02</c:v>
                </c:pt>
                <c:pt idx="96">
                  <c:v>101.23</c:v>
                </c:pt>
                <c:pt idx="97">
                  <c:v>97.4</c:v>
                </c:pt>
                <c:pt idx="98">
                  <c:v>100.13</c:v>
                </c:pt>
                <c:pt idx="99">
                  <c:v>101.23</c:v>
                </c:pt>
                <c:pt idx="100">
                  <c:v>103.23</c:v>
                </c:pt>
                <c:pt idx="101">
                  <c:v>101.67</c:v>
                </c:pt>
                <c:pt idx="102">
                  <c:v>102.44</c:v>
                </c:pt>
                <c:pt idx="103">
                  <c:v>105.75</c:v>
                </c:pt>
                <c:pt idx="104">
                  <c:v>106.39</c:v>
                </c:pt>
                <c:pt idx="105">
                  <c:v>101.42</c:v>
                </c:pt>
                <c:pt idx="106">
                  <c:v>101.09</c:v>
                </c:pt>
                <c:pt idx="107">
                  <c:v>97.39</c:v>
                </c:pt>
                <c:pt idx="108">
                  <c:v>96.86</c:v>
                </c:pt>
                <c:pt idx="109">
                  <c:v>91.88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C-7244-AC13-97F5DC40708E}"/>
            </c:ext>
          </c:extLst>
        </c:ser>
        <c:ser>
          <c:idx val="4"/>
          <c:order val="4"/>
          <c:tx>
            <c:strRef>
              <c:f>[4]Final_dataset!$F$1</c:f>
              <c:strCache>
                <c:ptCount val="1"/>
                <c:pt idx="0">
                  <c:v>Interest_rate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[4]Final_dataset!$A$2:$A$111</c:f>
              <c:numCache>
                <c:formatCode>General</c:formatCode>
                <c:ptCount val="110"/>
                <c:pt idx="0">
                  <c:v>35065</c:v>
                </c:pt>
                <c:pt idx="1">
                  <c:v>35156</c:v>
                </c:pt>
                <c:pt idx="2">
                  <c:v>35247</c:v>
                </c:pt>
                <c:pt idx="3">
                  <c:v>35339</c:v>
                </c:pt>
                <c:pt idx="4">
                  <c:v>35431</c:v>
                </c:pt>
                <c:pt idx="5">
                  <c:v>35521</c:v>
                </c:pt>
                <c:pt idx="6">
                  <c:v>35612</c:v>
                </c:pt>
                <c:pt idx="7">
                  <c:v>35704</c:v>
                </c:pt>
                <c:pt idx="8">
                  <c:v>35796</c:v>
                </c:pt>
                <c:pt idx="9">
                  <c:v>35886</c:v>
                </c:pt>
                <c:pt idx="10">
                  <c:v>35977</c:v>
                </c:pt>
                <c:pt idx="11">
                  <c:v>36069</c:v>
                </c:pt>
                <c:pt idx="12">
                  <c:v>36161</c:v>
                </c:pt>
                <c:pt idx="13">
                  <c:v>36251</c:v>
                </c:pt>
                <c:pt idx="14">
                  <c:v>36342</c:v>
                </c:pt>
                <c:pt idx="15">
                  <c:v>36434</c:v>
                </c:pt>
                <c:pt idx="16">
                  <c:v>36526</c:v>
                </c:pt>
                <c:pt idx="17">
                  <c:v>36617</c:v>
                </c:pt>
                <c:pt idx="18">
                  <c:v>36708</c:v>
                </c:pt>
                <c:pt idx="19">
                  <c:v>36800</c:v>
                </c:pt>
                <c:pt idx="20">
                  <c:v>36892</c:v>
                </c:pt>
                <c:pt idx="21">
                  <c:v>36982</c:v>
                </c:pt>
                <c:pt idx="22">
                  <c:v>37073</c:v>
                </c:pt>
                <c:pt idx="23">
                  <c:v>37165</c:v>
                </c:pt>
                <c:pt idx="24">
                  <c:v>37257</c:v>
                </c:pt>
                <c:pt idx="25">
                  <c:v>37347</c:v>
                </c:pt>
                <c:pt idx="26">
                  <c:v>37438</c:v>
                </c:pt>
                <c:pt idx="27">
                  <c:v>37530</c:v>
                </c:pt>
                <c:pt idx="28">
                  <c:v>37622</c:v>
                </c:pt>
                <c:pt idx="29">
                  <c:v>37712</c:v>
                </c:pt>
                <c:pt idx="30">
                  <c:v>37803</c:v>
                </c:pt>
                <c:pt idx="31">
                  <c:v>37895</c:v>
                </c:pt>
                <c:pt idx="32">
                  <c:v>37987</c:v>
                </c:pt>
                <c:pt idx="33">
                  <c:v>38078</c:v>
                </c:pt>
                <c:pt idx="34">
                  <c:v>38169</c:v>
                </c:pt>
                <c:pt idx="35">
                  <c:v>38261</c:v>
                </c:pt>
                <c:pt idx="36">
                  <c:v>38353</c:v>
                </c:pt>
                <c:pt idx="37">
                  <c:v>38443</c:v>
                </c:pt>
                <c:pt idx="38">
                  <c:v>38534</c:v>
                </c:pt>
                <c:pt idx="39">
                  <c:v>38626</c:v>
                </c:pt>
                <c:pt idx="40">
                  <c:v>38718</c:v>
                </c:pt>
                <c:pt idx="41">
                  <c:v>38808</c:v>
                </c:pt>
                <c:pt idx="42">
                  <c:v>38899</c:v>
                </c:pt>
                <c:pt idx="43">
                  <c:v>38991</c:v>
                </c:pt>
                <c:pt idx="44">
                  <c:v>39083</c:v>
                </c:pt>
                <c:pt idx="45">
                  <c:v>39173</c:v>
                </c:pt>
                <c:pt idx="46">
                  <c:v>39264</c:v>
                </c:pt>
                <c:pt idx="47">
                  <c:v>39356</c:v>
                </c:pt>
                <c:pt idx="48">
                  <c:v>39448</c:v>
                </c:pt>
                <c:pt idx="49">
                  <c:v>39539</c:v>
                </c:pt>
                <c:pt idx="50">
                  <c:v>39630</c:v>
                </c:pt>
                <c:pt idx="51">
                  <c:v>39722</c:v>
                </c:pt>
                <c:pt idx="52">
                  <c:v>39814</c:v>
                </c:pt>
                <c:pt idx="53">
                  <c:v>39904</c:v>
                </c:pt>
                <c:pt idx="54">
                  <c:v>39995</c:v>
                </c:pt>
                <c:pt idx="55">
                  <c:v>40087</c:v>
                </c:pt>
                <c:pt idx="56">
                  <c:v>40179</c:v>
                </c:pt>
                <c:pt idx="57">
                  <c:v>40269</c:v>
                </c:pt>
                <c:pt idx="58">
                  <c:v>40360</c:v>
                </c:pt>
                <c:pt idx="59">
                  <c:v>40452</c:v>
                </c:pt>
                <c:pt idx="60">
                  <c:v>40544</c:v>
                </c:pt>
                <c:pt idx="61">
                  <c:v>40634</c:v>
                </c:pt>
                <c:pt idx="62">
                  <c:v>40725</c:v>
                </c:pt>
                <c:pt idx="63">
                  <c:v>40817</c:v>
                </c:pt>
                <c:pt idx="64">
                  <c:v>40909</c:v>
                </c:pt>
                <c:pt idx="65">
                  <c:v>41000</c:v>
                </c:pt>
                <c:pt idx="66">
                  <c:v>41091</c:v>
                </c:pt>
                <c:pt idx="67">
                  <c:v>41183</c:v>
                </c:pt>
                <c:pt idx="68">
                  <c:v>41275</c:v>
                </c:pt>
                <c:pt idx="69">
                  <c:v>41365</c:v>
                </c:pt>
                <c:pt idx="70">
                  <c:v>41456</c:v>
                </c:pt>
                <c:pt idx="71">
                  <c:v>41548</c:v>
                </c:pt>
                <c:pt idx="72">
                  <c:v>41640</c:v>
                </c:pt>
                <c:pt idx="73">
                  <c:v>41730</c:v>
                </c:pt>
                <c:pt idx="74">
                  <c:v>41821</c:v>
                </c:pt>
                <c:pt idx="75">
                  <c:v>41913</c:v>
                </c:pt>
                <c:pt idx="76">
                  <c:v>42005</c:v>
                </c:pt>
                <c:pt idx="77">
                  <c:v>42095</c:v>
                </c:pt>
                <c:pt idx="78">
                  <c:v>42186</c:v>
                </c:pt>
                <c:pt idx="79">
                  <c:v>42278</c:v>
                </c:pt>
                <c:pt idx="80">
                  <c:v>42370</c:v>
                </c:pt>
                <c:pt idx="81">
                  <c:v>42461</c:v>
                </c:pt>
                <c:pt idx="82">
                  <c:v>42552</c:v>
                </c:pt>
                <c:pt idx="83">
                  <c:v>42644</c:v>
                </c:pt>
                <c:pt idx="84">
                  <c:v>42736</c:v>
                </c:pt>
                <c:pt idx="85">
                  <c:v>42826</c:v>
                </c:pt>
                <c:pt idx="86">
                  <c:v>42917</c:v>
                </c:pt>
                <c:pt idx="87">
                  <c:v>43009</c:v>
                </c:pt>
                <c:pt idx="88">
                  <c:v>43101</c:v>
                </c:pt>
                <c:pt idx="89">
                  <c:v>43191</c:v>
                </c:pt>
                <c:pt idx="90">
                  <c:v>43282</c:v>
                </c:pt>
                <c:pt idx="91">
                  <c:v>43374</c:v>
                </c:pt>
                <c:pt idx="92">
                  <c:v>43466</c:v>
                </c:pt>
                <c:pt idx="93">
                  <c:v>43556</c:v>
                </c:pt>
                <c:pt idx="94">
                  <c:v>43647</c:v>
                </c:pt>
                <c:pt idx="95">
                  <c:v>43739</c:v>
                </c:pt>
                <c:pt idx="96">
                  <c:v>43831</c:v>
                </c:pt>
                <c:pt idx="97">
                  <c:v>43922</c:v>
                </c:pt>
                <c:pt idx="98">
                  <c:v>44013</c:v>
                </c:pt>
                <c:pt idx="99">
                  <c:v>44105</c:v>
                </c:pt>
                <c:pt idx="100">
                  <c:v>44197</c:v>
                </c:pt>
                <c:pt idx="101">
                  <c:v>44287</c:v>
                </c:pt>
                <c:pt idx="102">
                  <c:v>44378</c:v>
                </c:pt>
                <c:pt idx="103">
                  <c:v>44470</c:v>
                </c:pt>
                <c:pt idx="104">
                  <c:v>44562</c:v>
                </c:pt>
                <c:pt idx="105">
                  <c:v>44652</c:v>
                </c:pt>
                <c:pt idx="106">
                  <c:v>44743</c:v>
                </c:pt>
                <c:pt idx="107">
                  <c:v>44835</c:v>
                </c:pt>
                <c:pt idx="108">
                  <c:v>44927</c:v>
                </c:pt>
                <c:pt idx="109">
                  <c:v>45017</c:v>
                </c:pt>
              </c:numCache>
            </c:numRef>
          </c:cat>
          <c:val>
            <c:numRef>
              <c:f>[4]Final_dataset!$F$2:$F$111</c:f>
              <c:numCache>
                <c:formatCode>General</c:formatCode>
                <c:ptCount val="110"/>
                <c:pt idx="0">
                  <c:v>10.44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8.5500000000000007</c:v>
                </c:pt>
                <c:pt idx="8">
                  <c:v>6.39</c:v>
                </c:pt>
                <c:pt idx="9">
                  <c:v>6.39</c:v>
                </c:pt>
                <c:pt idx="10">
                  <c:v>5.22</c:v>
                </c:pt>
                <c:pt idx="11">
                  <c:v>4.59</c:v>
                </c:pt>
                <c:pt idx="12">
                  <c:v>4.59</c:v>
                </c:pt>
                <c:pt idx="13">
                  <c:v>3.24</c:v>
                </c:pt>
                <c:pt idx="14">
                  <c:v>3.24</c:v>
                </c:pt>
                <c:pt idx="15">
                  <c:v>3.24</c:v>
                </c:pt>
                <c:pt idx="16">
                  <c:v>3.24</c:v>
                </c:pt>
                <c:pt idx="17">
                  <c:v>3.24</c:v>
                </c:pt>
                <c:pt idx="18">
                  <c:v>3.24</c:v>
                </c:pt>
                <c:pt idx="19">
                  <c:v>3.24</c:v>
                </c:pt>
                <c:pt idx="20">
                  <c:v>3.24</c:v>
                </c:pt>
                <c:pt idx="21">
                  <c:v>3.24</c:v>
                </c:pt>
                <c:pt idx="22">
                  <c:v>3.24</c:v>
                </c:pt>
                <c:pt idx="23">
                  <c:v>3.24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3.33</c:v>
                </c:pt>
                <c:pt idx="36">
                  <c:v>3.33</c:v>
                </c:pt>
                <c:pt idx="37">
                  <c:v>3.33</c:v>
                </c:pt>
                <c:pt idx="38">
                  <c:v>3.33</c:v>
                </c:pt>
                <c:pt idx="39">
                  <c:v>3.33</c:v>
                </c:pt>
                <c:pt idx="40">
                  <c:v>3.33</c:v>
                </c:pt>
                <c:pt idx="41">
                  <c:v>3.33</c:v>
                </c:pt>
                <c:pt idx="42">
                  <c:v>3.33</c:v>
                </c:pt>
                <c:pt idx="43">
                  <c:v>3.33</c:v>
                </c:pt>
                <c:pt idx="44">
                  <c:v>3.33</c:v>
                </c:pt>
                <c:pt idx="45">
                  <c:v>3.33</c:v>
                </c:pt>
                <c:pt idx="46">
                  <c:v>3.33</c:v>
                </c:pt>
                <c:pt idx="47">
                  <c:v>3.33</c:v>
                </c:pt>
                <c:pt idx="48">
                  <c:v>4.1399999999999997</c:v>
                </c:pt>
                <c:pt idx="49">
                  <c:v>4.1399999999999997</c:v>
                </c:pt>
                <c:pt idx="50">
                  <c:v>4.1399999999999997</c:v>
                </c:pt>
                <c:pt idx="51">
                  <c:v>2.79</c:v>
                </c:pt>
                <c:pt idx="52">
                  <c:v>2.79</c:v>
                </c:pt>
                <c:pt idx="53">
                  <c:v>2.79</c:v>
                </c:pt>
                <c:pt idx="54">
                  <c:v>2.79</c:v>
                </c:pt>
                <c:pt idx="55">
                  <c:v>2.79</c:v>
                </c:pt>
                <c:pt idx="56">
                  <c:v>2.79</c:v>
                </c:pt>
                <c:pt idx="57">
                  <c:v>2.79</c:v>
                </c:pt>
                <c:pt idx="58">
                  <c:v>2.79</c:v>
                </c:pt>
                <c:pt idx="59">
                  <c:v>3.25</c:v>
                </c:pt>
                <c:pt idx="60">
                  <c:v>3.25</c:v>
                </c:pt>
                <c:pt idx="61">
                  <c:v>3.25</c:v>
                </c:pt>
                <c:pt idx="62">
                  <c:v>3.25</c:v>
                </c:pt>
                <c:pt idx="63">
                  <c:v>3.25</c:v>
                </c:pt>
                <c:pt idx="64">
                  <c:v>3.25</c:v>
                </c:pt>
                <c:pt idx="65">
                  <c:v>3.25</c:v>
                </c:pt>
                <c:pt idx="66">
                  <c:v>3.25</c:v>
                </c:pt>
                <c:pt idx="67">
                  <c:v>3.25</c:v>
                </c:pt>
                <c:pt idx="68">
                  <c:v>3.25</c:v>
                </c:pt>
                <c:pt idx="69">
                  <c:v>3.25</c:v>
                </c:pt>
                <c:pt idx="70">
                  <c:v>3.25</c:v>
                </c:pt>
                <c:pt idx="71">
                  <c:v>3.25</c:v>
                </c:pt>
                <c:pt idx="72">
                  <c:v>3.25</c:v>
                </c:pt>
                <c:pt idx="73">
                  <c:v>3.25</c:v>
                </c:pt>
                <c:pt idx="74">
                  <c:v>3.25</c:v>
                </c:pt>
                <c:pt idx="75">
                  <c:v>3.25</c:v>
                </c:pt>
                <c:pt idx="76">
                  <c:v>3.25</c:v>
                </c:pt>
                <c:pt idx="77">
                  <c:v>3.25</c:v>
                </c:pt>
                <c:pt idx="78">
                  <c:v>3.25</c:v>
                </c:pt>
                <c:pt idx="79">
                  <c:v>2.9</c:v>
                </c:pt>
                <c:pt idx="80">
                  <c:v>2.9</c:v>
                </c:pt>
                <c:pt idx="81">
                  <c:v>2.9</c:v>
                </c:pt>
                <c:pt idx="82">
                  <c:v>2.9</c:v>
                </c:pt>
                <c:pt idx="83">
                  <c:v>2.9</c:v>
                </c:pt>
                <c:pt idx="84">
                  <c:v>2.9</c:v>
                </c:pt>
                <c:pt idx="85">
                  <c:v>2.9</c:v>
                </c:pt>
                <c:pt idx="86">
                  <c:v>2.9</c:v>
                </c:pt>
                <c:pt idx="87">
                  <c:v>2.9</c:v>
                </c:pt>
                <c:pt idx="88">
                  <c:v>2.9</c:v>
                </c:pt>
                <c:pt idx="89">
                  <c:v>2.9</c:v>
                </c:pt>
                <c:pt idx="90">
                  <c:v>2.9</c:v>
                </c:pt>
                <c:pt idx="91">
                  <c:v>2.9</c:v>
                </c:pt>
                <c:pt idx="92">
                  <c:v>2.9</c:v>
                </c:pt>
                <c:pt idx="93">
                  <c:v>2.9</c:v>
                </c:pt>
                <c:pt idx="94">
                  <c:v>2.9</c:v>
                </c:pt>
                <c:pt idx="95">
                  <c:v>2.9</c:v>
                </c:pt>
                <c:pt idx="96">
                  <c:v>2.9</c:v>
                </c:pt>
                <c:pt idx="97">
                  <c:v>2.9</c:v>
                </c:pt>
                <c:pt idx="98">
                  <c:v>2.9</c:v>
                </c:pt>
                <c:pt idx="99">
                  <c:v>2.9</c:v>
                </c:pt>
                <c:pt idx="100">
                  <c:v>2.9</c:v>
                </c:pt>
                <c:pt idx="101">
                  <c:v>2.9</c:v>
                </c:pt>
                <c:pt idx="102">
                  <c:v>2.9</c:v>
                </c:pt>
                <c:pt idx="103">
                  <c:v>2.9</c:v>
                </c:pt>
                <c:pt idx="104">
                  <c:v>2.9</c:v>
                </c:pt>
                <c:pt idx="105">
                  <c:v>2.9</c:v>
                </c:pt>
                <c:pt idx="106">
                  <c:v>2.9</c:v>
                </c:pt>
                <c:pt idx="107">
                  <c:v>2.9</c:v>
                </c:pt>
                <c:pt idx="108">
                  <c:v>2.9</c:v>
                </c:pt>
                <c:pt idx="109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C-7244-AC13-97F5DC40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122832"/>
        <c:axId val="414124832"/>
      </c:lineChart>
      <c:catAx>
        <c:axId val="41412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24832"/>
        <c:crosses val="autoZero"/>
        <c:auto val="1"/>
        <c:lblAlgn val="ctr"/>
        <c:lblOffset val="100"/>
        <c:noMultiLvlLbl val="1"/>
      </c:catAx>
      <c:valAx>
        <c:axId val="41412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18" Type="http://schemas.openxmlformats.org/officeDocument/2006/relationships/image" Target="../media/image12.png"/><Relationship Id="rId26" Type="http://schemas.openxmlformats.org/officeDocument/2006/relationships/image" Target="../media/image20.png"/><Relationship Id="rId3" Type="http://schemas.openxmlformats.org/officeDocument/2006/relationships/chart" Target="../charts/chart3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17" Type="http://schemas.openxmlformats.org/officeDocument/2006/relationships/image" Target="../media/image11.png"/><Relationship Id="rId25" Type="http://schemas.openxmlformats.org/officeDocument/2006/relationships/image" Target="../media/image19.pn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20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24" Type="http://schemas.openxmlformats.org/officeDocument/2006/relationships/image" Target="../media/image18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23" Type="http://schemas.openxmlformats.org/officeDocument/2006/relationships/image" Target="../media/image17.png"/><Relationship Id="rId10" Type="http://schemas.openxmlformats.org/officeDocument/2006/relationships/image" Target="../media/image4.pn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png"/><Relationship Id="rId22" Type="http://schemas.openxmlformats.org/officeDocument/2006/relationships/image" Target="../media/image1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123</xdr:row>
      <xdr:rowOff>25400</xdr:rowOff>
    </xdr:from>
    <xdr:to>
      <xdr:col>13</xdr:col>
      <xdr:colOff>0</xdr:colOff>
      <xdr:row>136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91F122-3522-9E7F-FDC4-71FE1CBFF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140</xdr:row>
      <xdr:rowOff>38100</xdr:rowOff>
    </xdr:from>
    <xdr:to>
      <xdr:col>13</xdr:col>
      <xdr:colOff>63500</xdr:colOff>
      <xdr:row>153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025481-FE86-8AEF-5233-4067A48EE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155</xdr:row>
      <xdr:rowOff>127000</xdr:rowOff>
    </xdr:from>
    <xdr:to>
      <xdr:col>13</xdr:col>
      <xdr:colOff>165100</xdr:colOff>
      <xdr:row>169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009A8F-82AF-DECF-72D8-43F799F98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88900</xdr:colOff>
      <xdr:row>170</xdr:row>
      <xdr:rowOff>127000</xdr:rowOff>
    </xdr:from>
    <xdr:to>
      <xdr:col>13</xdr:col>
      <xdr:colOff>165100</xdr:colOff>
      <xdr:row>184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95F8D1-A1D0-CB56-EADC-44D64F559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186</xdr:row>
      <xdr:rowOff>101600</xdr:rowOff>
    </xdr:from>
    <xdr:to>
      <xdr:col>13</xdr:col>
      <xdr:colOff>215900</xdr:colOff>
      <xdr:row>200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BC618C-6DF4-6A3C-525A-3645226B3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101600</xdr:colOff>
      <xdr:row>202</xdr:row>
      <xdr:rowOff>12700</xdr:rowOff>
    </xdr:from>
    <xdr:to>
      <xdr:col>13</xdr:col>
      <xdr:colOff>241300</xdr:colOff>
      <xdr:row>215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CE50A-8E9A-DE42-8885-0FF3D5F33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223</xdr:row>
      <xdr:rowOff>2831</xdr:rowOff>
    </xdr:from>
    <xdr:to>
      <xdr:col>5</xdr:col>
      <xdr:colOff>544720</xdr:colOff>
      <xdr:row>229</xdr:row>
      <xdr:rowOff>123380</xdr:rowOff>
    </xdr:to>
    <xdr:pic>
      <xdr:nvPicPr>
        <xdr:cNvPr id="8" name="Picture 7" descr="A graph showing the temperature of a wave&#10;&#10;Description automatically generated with medium confidence">
          <a:extLst>
            <a:ext uri="{FF2B5EF4-FFF2-40B4-BE49-F238E27FC236}">
              <a16:creationId xmlns:a16="http://schemas.microsoft.com/office/drawing/2014/main" id="{3F9B850D-0F08-D846-310D-1837D9FA3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2600" y="45316431"/>
          <a:ext cx="2360820" cy="1339749"/>
        </a:xfrm>
        <a:prstGeom prst="rect">
          <a:avLst/>
        </a:prstGeom>
      </xdr:spPr>
    </xdr:pic>
    <xdr:clientData/>
  </xdr:twoCellAnchor>
  <xdr:twoCellAnchor editAs="oneCell">
    <xdr:from>
      <xdr:col>5</xdr:col>
      <xdr:colOff>554698</xdr:colOff>
      <xdr:row>223</xdr:row>
      <xdr:rowOff>5663</xdr:rowOff>
    </xdr:from>
    <xdr:to>
      <xdr:col>8</xdr:col>
      <xdr:colOff>448998</xdr:colOff>
      <xdr:row>229</xdr:row>
      <xdr:rowOff>129043</xdr:rowOff>
    </xdr:to>
    <xdr:pic>
      <xdr:nvPicPr>
        <xdr:cNvPr id="9" name="Picture 8" descr="A close-up of a graph&#10;&#10;Description automatically generated">
          <a:extLst>
            <a:ext uri="{FF2B5EF4-FFF2-40B4-BE49-F238E27FC236}">
              <a16:creationId xmlns:a16="http://schemas.microsoft.com/office/drawing/2014/main" id="{E870A0C6-7850-FA8E-8980-D6A94907D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23398" y="45319263"/>
          <a:ext cx="2370800" cy="1342580"/>
        </a:xfrm>
        <a:prstGeom prst="rect">
          <a:avLst/>
        </a:prstGeom>
      </xdr:spPr>
    </xdr:pic>
    <xdr:clientData/>
  </xdr:twoCellAnchor>
  <xdr:twoCellAnchor editAs="oneCell">
    <xdr:from>
      <xdr:col>8</xdr:col>
      <xdr:colOff>274658</xdr:colOff>
      <xdr:row>223</xdr:row>
      <xdr:rowOff>0</xdr:rowOff>
    </xdr:from>
    <xdr:to>
      <xdr:col>11</xdr:col>
      <xdr:colOff>784606</xdr:colOff>
      <xdr:row>229</xdr:row>
      <xdr:rowOff>123380</xdr:rowOff>
    </xdr:to>
    <xdr:pic>
      <xdr:nvPicPr>
        <xdr:cNvPr id="10" name="Picture 9" descr="A close-up of a graph&#10;&#10;Description automatically generated">
          <a:extLst>
            <a:ext uri="{FF2B5EF4-FFF2-40B4-BE49-F238E27FC236}">
              <a16:creationId xmlns:a16="http://schemas.microsoft.com/office/drawing/2014/main" id="{B87B2714-72E9-1554-9D7E-D9E6DF28E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9858" y="45313600"/>
          <a:ext cx="2376848" cy="1342580"/>
        </a:xfrm>
        <a:prstGeom prst="rect">
          <a:avLst/>
        </a:prstGeom>
      </xdr:spPr>
    </xdr:pic>
    <xdr:clientData/>
  </xdr:twoCellAnchor>
  <xdr:twoCellAnchor editAs="oneCell">
    <xdr:from>
      <xdr:col>11</xdr:col>
      <xdr:colOff>800100</xdr:colOff>
      <xdr:row>222</xdr:row>
      <xdr:rowOff>167729</xdr:rowOff>
    </xdr:from>
    <xdr:to>
      <xdr:col>15</xdr:col>
      <xdr:colOff>482600</xdr:colOff>
      <xdr:row>229</xdr:row>
      <xdr:rowOff>114989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98AADE-BEDA-E0D0-AFCF-6B8BC8E14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12200" y="45278129"/>
          <a:ext cx="2413000" cy="1369660"/>
        </a:xfrm>
        <a:prstGeom prst="rect">
          <a:avLst/>
        </a:prstGeom>
      </xdr:spPr>
    </xdr:pic>
    <xdr:clientData/>
  </xdr:twoCellAnchor>
  <xdr:twoCellAnchor editAs="oneCell">
    <xdr:from>
      <xdr:col>15</xdr:col>
      <xdr:colOff>520700</xdr:colOff>
      <xdr:row>222</xdr:row>
      <xdr:rowOff>163857</xdr:rowOff>
    </xdr:from>
    <xdr:to>
      <xdr:col>18</xdr:col>
      <xdr:colOff>533400</xdr:colOff>
      <xdr:row>229</xdr:row>
      <xdr:rowOff>164185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839B29C-6C8E-213E-C9F0-84B16EC0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63300" y="45274257"/>
          <a:ext cx="2489200" cy="1422728"/>
        </a:xfrm>
        <a:prstGeom prst="rect">
          <a:avLst/>
        </a:prstGeom>
      </xdr:spPr>
    </xdr:pic>
    <xdr:clientData/>
  </xdr:twoCellAnchor>
  <xdr:twoCellAnchor editAs="oneCell">
    <xdr:from>
      <xdr:col>2</xdr:col>
      <xdr:colOff>63501</xdr:colOff>
      <xdr:row>230</xdr:row>
      <xdr:rowOff>88900</xdr:rowOff>
    </xdr:from>
    <xdr:to>
      <xdr:col>5</xdr:col>
      <xdr:colOff>546101</xdr:colOff>
      <xdr:row>236</xdr:row>
      <xdr:rowOff>179006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281D28-8E92-A02C-50E8-3AE1E9FEE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16101" y="46824900"/>
          <a:ext cx="2298700" cy="1309306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230</xdr:row>
      <xdr:rowOff>129399</xdr:rowOff>
    </xdr:from>
    <xdr:to>
      <xdr:col>8</xdr:col>
      <xdr:colOff>305754</xdr:colOff>
      <xdr:row>236</xdr:row>
      <xdr:rowOff>139701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4223A1-8F57-A1F5-A8C9-C0ECEB922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78300" y="46865399"/>
          <a:ext cx="2172654" cy="1229502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230</xdr:row>
      <xdr:rowOff>112305</xdr:rowOff>
    </xdr:from>
    <xdr:to>
      <xdr:col>15</xdr:col>
      <xdr:colOff>495300</xdr:colOff>
      <xdr:row>236</xdr:row>
      <xdr:rowOff>139700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0B4D87-316E-A00D-C8F5-74EDA94F0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75700" y="46848305"/>
          <a:ext cx="2362200" cy="1246595"/>
        </a:xfrm>
        <a:prstGeom prst="rect">
          <a:avLst/>
        </a:prstGeom>
      </xdr:spPr>
    </xdr:pic>
    <xdr:clientData/>
  </xdr:twoCellAnchor>
  <xdr:twoCellAnchor editAs="oneCell">
    <xdr:from>
      <xdr:col>15</xdr:col>
      <xdr:colOff>558800</xdr:colOff>
      <xdr:row>230</xdr:row>
      <xdr:rowOff>109652</xdr:rowOff>
    </xdr:from>
    <xdr:to>
      <xdr:col>18</xdr:col>
      <xdr:colOff>533400</xdr:colOff>
      <xdr:row>236</xdr:row>
      <xdr:rowOff>139700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841B7C-2D01-E23F-30D8-2004C88A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201400" y="46845652"/>
          <a:ext cx="2451100" cy="1249248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330201</xdr:colOff>
      <xdr:row>230</xdr:row>
      <xdr:rowOff>114501</xdr:rowOff>
    </xdr:from>
    <xdr:to>
      <xdr:col>11</xdr:col>
      <xdr:colOff>774701</xdr:colOff>
      <xdr:row>236</xdr:row>
      <xdr:rowOff>139701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7F140B-EFDC-F715-1573-5E8B8C8C1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75401" y="46850501"/>
          <a:ext cx="2311400" cy="1244400"/>
        </a:xfrm>
        <a:prstGeom prst="rect">
          <a:avLst/>
        </a:prstGeom>
      </xdr:spPr>
    </xdr:pic>
    <xdr:clientData/>
  </xdr:twoCellAnchor>
  <xdr:twoCellAnchor editAs="oneCell">
    <xdr:from>
      <xdr:col>2</xdr:col>
      <xdr:colOff>37607</xdr:colOff>
      <xdr:row>237</xdr:row>
      <xdr:rowOff>127001</xdr:rowOff>
    </xdr:from>
    <xdr:to>
      <xdr:col>5</xdr:col>
      <xdr:colOff>609601</xdr:colOff>
      <xdr:row>244</xdr:row>
      <xdr:rowOff>36588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31978B0-CBE9-D3F1-0201-563759B19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90207" y="48285401"/>
          <a:ext cx="2388094" cy="1331987"/>
        </a:xfrm>
        <a:prstGeom prst="rect">
          <a:avLst/>
        </a:prstGeom>
      </xdr:spPr>
    </xdr:pic>
    <xdr:clientData/>
  </xdr:twoCellAnchor>
  <xdr:twoCellAnchor editAs="oneCell">
    <xdr:from>
      <xdr:col>5</xdr:col>
      <xdr:colOff>546100</xdr:colOff>
      <xdr:row>237</xdr:row>
      <xdr:rowOff>139005</xdr:rowOff>
    </xdr:from>
    <xdr:to>
      <xdr:col>8</xdr:col>
      <xdr:colOff>326785</xdr:colOff>
      <xdr:row>243</xdr:row>
      <xdr:rowOff>190501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51D21AB-7932-72AE-E1A0-D2B46BC3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14800" y="48297405"/>
          <a:ext cx="2257185" cy="1270696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</xdr:colOff>
      <xdr:row>237</xdr:row>
      <xdr:rowOff>123743</xdr:rowOff>
    </xdr:from>
    <xdr:to>
      <xdr:col>11</xdr:col>
      <xdr:colOff>712093</xdr:colOff>
      <xdr:row>244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3F9B0D3-65D7-80C5-DCD8-0E1619EA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75400" y="48282143"/>
          <a:ext cx="2248793" cy="1298657"/>
        </a:xfrm>
        <a:prstGeom prst="rect">
          <a:avLst/>
        </a:prstGeom>
      </xdr:spPr>
    </xdr:pic>
    <xdr:clientData/>
  </xdr:twoCellAnchor>
  <xdr:twoCellAnchor editAs="oneCell">
    <xdr:from>
      <xdr:col>12</xdr:col>
      <xdr:colOff>11212</xdr:colOff>
      <xdr:row>237</xdr:row>
      <xdr:rowOff>101600</xdr:rowOff>
    </xdr:from>
    <xdr:to>
      <xdr:col>15</xdr:col>
      <xdr:colOff>457200</xdr:colOff>
      <xdr:row>244</xdr:row>
      <xdr:rowOff>26955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58D46A-C1FA-5BA1-AB9B-EA0563C9F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748812" y="48260000"/>
          <a:ext cx="2350988" cy="1347755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533400</xdr:colOff>
      <xdr:row>237</xdr:row>
      <xdr:rowOff>103815</xdr:rowOff>
    </xdr:from>
    <xdr:to>
      <xdr:col>18</xdr:col>
      <xdr:colOff>482600</xdr:colOff>
      <xdr:row>243</xdr:row>
      <xdr:rowOff>161932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0E77CC2-E2DD-47E4-A345-6C9811B2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176000" y="48262215"/>
          <a:ext cx="2425700" cy="1277317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245</xdr:row>
      <xdr:rowOff>77890</xdr:rowOff>
    </xdr:from>
    <xdr:to>
      <xdr:col>5</xdr:col>
      <xdr:colOff>546099</xdr:colOff>
      <xdr:row>252</xdr:row>
      <xdr:rowOff>12700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309F672-2477-3CCA-5B32-12DE417CF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49861890"/>
          <a:ext cx="2285999" cy="1357210"/>
        </a:xfrm>
        <a:prstGeom prst="rect">
          <a:avLst/>
        </a:prstGeom>
      </xdr:spPr>
    </xdr:pic>
    <xdr:clientData/>
  </xdr:twoCellAnchor>
  <xdr:twoCellAnchor editAs="oneCell">
    <xdr:from>
      <xdr:col>5</xdr:col>
      <xdr:colOff>586925</xdr:colOff>
      <xdr:row>245</xdr:row>
      <xdr:rowOff>50800</xdr:rowOff>
    </xdr:from>
    <xdr:to>
      <xdr:col>8</xdr:col>
      <xdr:colOff>312835</xdr:colOff>
      <xdr:row>252</xdr:row>
      <xdr:rowOff>12699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5AC5369-7AA8-45E9-FE8C-3F60FC109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55625" y="49834800"/>
          <a:ext cx="2202410" cy="1384299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245</xdr:row>
      <xdr:rowOff>50950</xdr:rowOff>
    </xdr:from>
    <xdr:to>
      <xdr:col>11</xdr:col>
      <xdr:colOff>673100</xdr:colOff>
      <xdr:row>251</xdr:row>
      <xdr:rowOff>165099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2E50CD3-B53F-A645-0E2A-DF56B574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88100" y="49834950"/>
          <a:ext cx="2197100" cy="1333349"/>
        </a:xfrm>
        <a:prstGeom prst="rect">
          <a:avLst/>
        </a:prstGeom>
      </xdr:spPr>
    </xdr:pic>
    <xdr:clientData/>
  </xdr:twoCellAnchor>
  <xdr:twoCellAnchor editAs="oneCell">
    <xdr:from>
      <xdr:col>11</xdr:col>
      <xdr:colOff>774700</xdr:colOff>
      <xdr:row>245</xdr:row>
      <xdr:rowOff>57694</xdr:rowOff>
    </xdr:from>
    <xdr:to>
      <xdr:col>15</xdr:col>
      <xdr:colOff>406400</xdr:colOff>
      <xdr:row>251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F2B962-740B-D755-0C74-A42880D8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86800" y="49841694"/>
          <a:ext cx="2362200" cy="1313906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244</xdr:row>
      <xdr:rowOff>198639</xdr:rowOff>
    </xdr:from>
    <xdr:to>
      <xdr:col>18</xdr:col>
      <xdr:colOff>431800</xdr:colOff>
      <xdr:row>251</xdr:row>
      <xdr:rowOff>189120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64D077F-B425-2BA0-FB98-5408D1719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99800" y="49779439"/>
          <a:ext cx="2451100" cy="1412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70</xdr:row>
      <xdr:rowOff>0</xdr:rowOff>
    </xdr:from>
    <xdr:to>
      <xdr:col>15</xdr:col>
      <xdr:colOff>76200</xdr:colOff>
      <xdr:row>92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CC1C6-4F09-3349-AC9B-17181A244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96</xdr:row>
      <xdr:rowOff>0</xdr:rowOff>
    </xdr:from>
    <xdr:to>
      <xdr:col>15</xdr:col>
      <xdr:colOff>127000</xdr:colOff>
      <xdr:row>116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F9CAE4-C0CA-7041-9401-E01C31182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120</xdr:row>
      <xdr:rowOff>0</xdr:rowOff>
    </xdr:from>
    <xdr:to>
      <xdr:col>15</xdr:col>
      <xdr:colOff>203200</xdr:colOff>
      <xdr:row>142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E2CF84-6728-AF45-936B-0EC73ECDD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146</xdr:row>
      <xdr:rowOff>0</xdr:rowOff>
    </xdr:from>
    <xdr:to>
      <xdr:col>15</xdr:col>
      <xdr:colOff>152400</xdr:colOff>
      <xdr:row>167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F932B5-7DC8-1C49-8BD8-ECCA55B2D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ovonsengupta/Desktop/All/Time_Series_Forecasting_Research/multi_variate_forecasting_paper/data/all_data_final/Multi_variate_all_Brazil_20231106.xlsx" TargetMode="External"/><Relationship Id="rId1" Type="http://schemas.openxmlformats.org/officeDocument/2006/relationships/externalLinkPath" Target="/Users/shovonsengupta/Desktop/All/Time_Series_Forecasting_Research/multi_variate_forecasting_paper/data/all_data_final/Multi_variate_all_Brazil_202311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ovonsengupta/Desktop/All/Time_Series_Forecasting_Research/multi_variate_forecasting_paper/data/all_data_final/Multi_variate_all_Russia_20231106.xlsx" TargetMode="External"/><Relationship Id="rId1" Type="http://schemas.openxmlformats.org/officeDocument/2006/relationships/externalLinkPath" Target="/Users/shovonsengupta/Desktop/All/Time_Series_Forecasting_Research/multi_variate_forecasting_paper/data/all_data_final/Multi_variate_all_Russia_2023110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ovonsengupta/Desktop/All/Time_Series_Forecasting_Research/multi_variate_forecasting_paper/data/all_data_final/Multi_variate_all_India_20231106.xlsx" TargetMode="External"/><Relationship Id="rId1" Type="http://schemas.openxmlformats.org/officeDocument/2006/relationships/externalLinkPath" Target="/Users/shovonsengupta/Desktop/All/Time_Series_Forecasting_Research/multi_variate_forecasting_paper/data/all_data_final/Multi_variate_all_India_2023110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ovonsengupta/Desktop/All/Time_Series_Forecasting_Research/multi_variate_forecasting_paper/data/all_data_final/Multi_variate_all_China_20231106.xlsx" TargetMode="External"/><Relationship Id="rId1" Type="http://schemas.openxmlformats.org/officeDocument/2006/relationships/externalLinkPath" Target="/Users/shovonsengupta/Desktop/All/Time_Series_Forecasting_Research/multi_variate_forecasting_paper/data/all_data_final/Multi_variate_all_China_202311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_with_calc"/>
      <sheetName val="Final_dataset"/>
    </sheetNames>
    <sheetDataSet>
      <sheetData sheetId="0"/>
      <sheetData sheetId="1">
        <row r="1">
          <cell r="B1" t="str">
            <v>CPI_inflation</v>
          </cell>
          <cell r="C1" t="str">
            <v>Real_GDP_PCT_CHNG_OECD</v>
          </cell>
          <cell r="D1" t="str">
            <v>OIL_PRICE_WTI</v>
          </cell>
          <cell r="E1" t="str">
            <v>Eff_Exchange_rate</v>
          </cell>
          <cell r="F1" t="str">
            <v>Interest_rate</v>
          </cell>
        </row>
        <row r="2">
          <cell r="A2">
            <v>35431</v>
          </cell>
          <cell r="B2">
            <v>9.0665435835033996</v>
          </cell>
          <cell r="C2">
            <v>5.0355291539077198</v>
          </cell>
          <cell r="D2">
            <v>22.795866804692899</v>
          </cell>
          <cell r="E2">
            <v>166.92</v>
          </cell>
          <cell r="F2">
            <v>23.87</v>
          </cell>
        </row>
        <row r="3">
          <cell r="A3">
            <v>35521</v>
          </cell>
          <cell r="B3">
            <v>7.7665975499611575</v>
          </cell>
          <cell r="C3">
            <v>4.3275216403684</v>
          </cell>
          <cell r="D3">
            <v>19.908571428571399</v>
          </cell>
          <cell r="E3">
            <v>166.07</v>
          </cell>
          <cell r="F3">
            <v>23.58</v>
          </cell>
        </row>
        <row r="4">
          <cell r="A4">
            <v>35612</v>
          </cell>
          <cell r="B4">
            <v>5.7234543427084406</v>
          </cell>
          <cell r="C4">
            <v>1.9025480677758</v>
          </cell>
          <cell r="D4">
            <v>19.778355919442902</v>
          </cell>
          <cell r="E4">
            <v>165.95</v>
          </cell>
          <cell r="F4">
            <v>23.58</v>
          </cell>
        </row>
        <row r="5">
          <cell r="A5">
            <v>35704</v>
          </cell>
          <cell r="B5">
            <v>5.3049258096119516</v>
          </cell>
          <cell r="C5">
            <v>3.7183469718845599</v>
          </cell>
          <cell r="D5">
            <v>19.881159420289901</v>
          </cell>
          <cell r="E5">
            <v>168.37</v>
          </cell>
          <cell r="F5">
            <v>45.09</v>
          </cell>
        </row>
        <row r="6">
          <cell r="A6">
            <v>35796</v>
          </cell>
          <cell r="B6">
            <v>4.6476678705219365</v>
          </cell>
          <cell r="C6">
            <v>0.66180109324176795</v>
          </cell>
          <cell r="D6">
            <v>15.9427575757576</v>
          </cell>
          <cell r="E6">
            <v>168.3</v>
          </cell>
          <cell r="F6">
            <v>38.54</v>
          </cell>
        </row>
        <row r="7">
          <cell r="A7">
            <v>35886</v>
          </cell>
          <cell r="B7">
            <v>3.7348140383677912</v>
          </cell>
          <cell r="C7">
            <v>1.71419814528104</v>
          </cell>
          <cell r="D7">
            <v>14.5864718614719</v>
          </cell>
          <cell r="E7">
            <v>166.81</v>
          </cell>
          <cell r="F7">
            <v>29.41</v>
          </cell>
        </row>
        <row r="8">
          <cell r="A8">
            <v>35977</v>
          </cell>
          <cell r="B8">
            <v>2.6251210016710895</v>
          </cell>
          <cell r="C8">
            <v>0.55234076398922105</v>
          </cell>
          <cell r="D8">
            <v>14.1305307735743</v>
          </cell>
          <cell r="E8">
            <v>159.54</v>
          </cell>
          <cell r="F8">
            <v>42.34</v>
          </cell>
        </row>
        <row r="9">
          <cell r="A9">
            <v>36069</v>
          </cell>
          <cell r="B9">
            <v>1.8203736347778605</v>
          </cell>
          <cell r="C9">
            <v>-1.46502612571158</v>
          </cell>
          <cell r="D9">
            <v>12.8117199949809</v>
          </cell>
          <cell r="E9">
            <v>153.13</v>
          </cell>
          <cell r="F9">
            <v>39.409999999999997</v>
          </cell>
        </row>
        <row r="10">
          <cell r="A10">
            <v>36161</v>
          </cell>
          <cell r="B10">
            <v>2.3032294383235672</v>
          </cell>
          <cell r="C10">
            <v>0.68030906606915997</v>
          </cell>
          <cell r="D10">
            <v>13.033527950310599</v>
          </cell>
          <cell r="E10">
            <v>101.72</v>
          </cell>
          <cell r="F10">
            <v>46</v>
          </cell>
        </row>
        <row r="11">
          <cell r="A11">
            <v>36251</v>
          </cell>
          <cell r="B11">
            <v>3.2671676505797644</v>
          </cell>
          <cell r="C11">
            <v>-0.51958400320914999</v>
          </cell>
          <cell r="D11">
            <v>17.647777777777801</v>
          </cell>
          <cell r="E11">
            <v>111.68</v>
          </cell>
          <cell r="F11">
            <v>21</v>
          </cell>
        </row>
        <row r="12">
          <cell r="A12">
            <v>36342</v>
          </cell>
          <cell r="B12">
            <v>5.5014651236620447</v>
          </cell>
          <cell r="C12">
            <v>-0.33202534602629802</v>
          </cell>
          <cell r="D12">
            <v>21.7030303030303</v>
          </cell>
          <cell r="E12">
            <v>104.42</v>
          </cell>
          <cell r="F12">
            <v>19</v>
          </cell>
        </row>
        <row r="13">
          <cell r="A13">
            <v>36434</v>
          </cell>
          <cell r="B13">
            <v>8.3615961527452765</v>
          </cell>
          <cell r="C13">
            <v>2.0631914483513998</v>
          </cell>
          <cell r="D13">
            <v>24.569967689315501</v>
          </cell>
          <cell r="E13">
            <v>110.93</v>
          </cell>
          <cell r="F13">
            <v>19</v>
          </cell>
        </row>
        <row r="14">
          <cell r="A14">
            <v>36526</v>
          </cell>
          <cell r="B14">
            <v>7.872625713381014</v>
          </cell>
          <cell r="C14">
            <v>3.0049699710700701</v>
          </cell>
          <cell r="D14">
            <v>28.826280193236698</v>
          </cell>
          <cell r="E14">
            <v>118.99</v>
          </cell>
          <cell r="F14">
            <v>18.5</v>
          </cell>
        </row>
        <row r="15">
          <cell r="A15">
            <v>36617</v>
          </cell>
          <cell r="B15">
            <v>6.5828040497358025</v>
          </cell>
          <cell r="C15">
            <v>3.9518489736021101</v>
          </cell>
          <cell r="D15">
            <v>28.830523056653501</v>
          </cell>
          <cell r="E15">
            <v>115.97</v>
          </cell>
          <cell r="F15">
            <v>17.5</v>
          </cell>
        </row>
        <row r="16">
          <cell r="A16">
            <v>36708</v>
          </cell>
          <cell r="B16">
            <v>7.5618864125905318</v>
          </cell>
          <cell r="C16">
            <v>5.2605380098179602</v>
          </cell>
          <cell r="D16">
            <v>31.687501725327799</v>
          </cell>
          <cell r="E16">
            <v>120.35</v>
          </cell>
          <cell r="F16">
            <v>16.5</v>
          </cell>
        </row>
        <row r="17">
          <cell r="A17">
            <v>36800</v>
          </cell>
          <cell r="B17">
            <v>6.2015520258333785</v>
          </cell>
          <cell r="C17">
            <v>5.0132347858863504</v>
          </cell>
          <cell r="D17">
            <v>32.006031746031802</v>
          </cell>
          <cell r="E17">
            <v>113.3</v>
          </cell>
          <cell r="F17">
            <v>15.75</v>
          </cell>
        </row>
        <row r="18">
          <cell r="A18">
            <v>36892</v>
          </cell>
          <cell r="B18">
            <v>6.2116508533368986</v>
          </cell>
          <cell r="C18">
            <v>4.1345024308474096</v>
          </cell>
          <cell r="D18">
            <v>28.769012516469001</v>
          </cell>
          <cell r="E18">
            <v>107.93</v>
          </cell>
          <cell r="F18">
            <v>15.75</v>
          </cell>
        </row>
        <row r="19">
          <cell r="A19">
            <v>36982</v>
          </cell>
          <cell r="B19">
            <v>6.9977337953963756</v>
          </cell>
          <cell r="C19">
            <v>2.38409864370422</v>
          </cell>
          <cell r="D19">
            <v>27.8883988957902</v>
          </cell>
          <cell r="E19">
            <v>97.42</v>
          </cell>
          <cell r="F19">
            <v>18.25</v>
          </cell>
        </row>
        <row r="20">
          <cell r="A20">
            <v>37073</v>
          </cell>
          <cell r="B20">
            <v>6.6357931514733268</v>
          </cell>
          <cell r="C20">
            <v>0.56017664969884795</v>
          </cell>
          <cell r="D20">
            <v>26.704911725955199</v>
          </cell>
          <cell r="E20">
            <v>87.37</v>
          </cell>
          <cell r="F20">
            <v>19</v>
          </cell>
        </row>
        <row r="21">
          <cell r="A21">
            <v>37165</v>
          </cell>
          <cell r="B21">
            <v>7.4920452985175165</v>
          </cell>
          <cell r="C21">
            <v>-1.0414400886853501</v>
          </cell>
          <cell r="D21">
            <v>20.370714913106202</v>
          </cell>
          <cell r="E21">
            <v>101.82</v>
          </cell>
          <cell r="F21">
            <v>19</v>
          </cell>
        </row>
        <row r="22">
          <cell r="A22">
            <v>37257</v>
          </cell>
          <cell r="B22">
            <v>7.6271502082821616</v>
          </cell>
          <cell r="C22">
            <v>1.2234194500547799</v>
          </cell>
          <cell r="D22">
            <v>21.630328847481</v>
          </cell>
          <cell r="E22">
            <v>110.97</v>
          </cell>
          <cell r="F22">
            <v>18.5</v>
          </cell>
        </row>
        <row r="23">
          <cell r="A23">
            <v>37347</v>
          </cell>
          <cell r="B23">
            <v>7.8044953243756492</v>
          </cell>
          <cell r="C23">
            <v>1.98248418491008</v>
          </cell>
          <cell r="D23">
            <v>26.263758893280599</v>
          </cell>
          <cell r="E23">
            <v>95.75</v>
          </cell>
          <cell r="F23">
            <v>18.5</v>
          </cell>
        </row>
        <row r="24">
          <cell r="A24">
            <v>37438</v>
          </cell>
          <cell r="B24">
            <v>7.6351783661769774</v>
          </cell>
          <cell r="C24">
            <v>3.7028838993890001</v>
          </cell>
          <cell r="D24">
            <v>28.314740259740301</v>
          </cell>
          <cell r="E24">
            <v>78.86</v>
          </cell>
          <cell r="F24">
            <v>18</v>
          </cell>
        </row>
        <row r="25">
          <cell r="A25">
            <v>37530</v>
          </cell>
          <cell r="B25">
            <v>10.645281321330053</v>
          </cell>
          <cell r="C25">
            <v>5.2158420119447202</v>
          </cell>
          <cell r="D25">
            <v>28.2424371039588</v>
          </cell>
          <cell r="E25">
            <v>75.37</v>
          </cell>
          <cell r="F25">
            <v>25</v>
          </cell>
        </row>
        <row r="26">
          <cell r="A26">
            <v>37622</v>
          </cell>
          <cell r="B26">
            <v>15.63239368125414</v>
          </cell>
          <cell r="C26">
            <v>2.28716079105669</v>
          </cell>
          <cell r="D26">
            <v>34.015262249827501</v>
          </cell>
          <cell r="E26">
            <v>79.97</v>
          </cell>
          <cell r="F26">
            <v>26.5</v>
          </cell>
        </row>
        <row r="27">
          <cell r="A27">
            <v>37712</v>
          </cell>
          <cell r="B27">
            <v>16.858262959862643</v>
          </cell>
          <cell r="C27">
            <v>1.0624210499325399</v>
          </cell>
          <cell r="D27">
            <v>29.1020418470418</v>
          </cell>
          <cell r="E27">
            <v>93.87</v>
          </cell>
          <cell r="F27">
            <v>26</v>
          </cell>
        </row>
        <row r="28">
          <cell r="A28">
            <v>37803</v>
          </cell>
          <cell r="B28">
            <v>15.215214688641371</v>
          </cell>
          <cell r="C28">
            <v>0.63976901509511497</v>
          </cell>
          <cell r="D28">
            <v>30.2635532342054</v>
          </cell>
          <cell r="E28">
            <v>94.54</v>
          </cell>
          <cell r="F28">
            <v>20</v>
          </cell>
        </row>
        <row r="29">
          <cell r="A29">
            <v>37895</v>
          </cell>
          <cell r="B29">
            <v>11.394258198689382</v>
          </cell>
          <cell r="C29">
            <v>0.70640987800597899</v>
          </cell>
          <cell r="D29">
            <v>31.165905797101399</v>
          </cell>
          <cell r="E29">
            <v>92.04</v>
          </cell>
          <cell r="F29">
            <v>16.5</v>
          </cell>
        </row>
        <row r="30">
          <cell r="A30">
            <v>37987</v>
          </cell>
          <cell r="B30">
            <v>6.7528273950162934</v>
          </cell>
          <cell r="C30">
            <v>2.5444078216627002</v>
          </cell>
          <cell r="D30">
            <v>35.209744400527001</v>
          </cell>
          <cell r="E30">
            <v>93.04</v>
          </cell>
          <cell r="F30">
            <v>16.25</v>
          </cell>
        </row>
        <row r="31">
          <cell r="A31">
            <v>38078</v>
          </cell>
          <cell r="B31">
            <v>5.4905491929767507</v>
          </cell>
          <cell r="C31">
            <v>6.1915586039634096</v>
          </cell>
          <cell r="D31">
            <v>38.344437229437197</v>
          </cell>
          <cell r="E31">
            <v>87.57</v>
          </cell>
          <cell r="F31">
            <v>16</v>
          </cell>
        </row>
        <row r="32">
          <cell r="A32">
            <v>38169</v>
          </cell>
          <cell r="B32">
            <v>6.8988923419706776</v>
          </cell>
          <cell r="C32">
            <v>6.59494665521333</v>
          </cell>
          <cell r="D32">
            <v>43.8272727272727</v>
          </cell>
          <cell r="E32">
            <v>96.01</v>
          </cell>
          <cell r="F32">
            <v>16.25</v>
          </cell>
        </row>
        <row r="33">
          <cell r="A33">
            <v>38261</v>
          </cell>
          <cell r="B33">
            <v>7.2345743170884491</v>
          </cell>
          <cell r="C33">
            <v>6.3777517988335601</v>
          </cell>
          <cell r="D33">
            <v>48.326182006399399</v>
          </cell>
          <cell r="E33">
            <v>99.31</v>
          </cell>
          <cell r="F33">
            <v>17.75</v>
          </cell>
        </row>
        <row r="34">
          <cell r="A34">
            <v>38353</v>
          </cell>
          <cell r="B34">
            <v>7.4433661733047094</v>
          </cell>
          <cell r="C34">
            <v>5.69008298577294</v>
          </cell>
          <cell r="D34">
            <v>49.691816080055197</v>
          </cell>
          <cell r="E34">
            <v>100.4</v>
          </cell>
          <cell r="F34">
            <v>19.25</v>
          </cell>
        </row>
        <row r="35">
          <cell r="A35">
            <v>38443</v>
          </cell>
          <cell r="B35">
            <v>7.7944437577706225</v>
          </cell>
          <cell r="C35">
            <v>4.07794991618906</v>
          </cell>
          <cell r="D35">
            <v>53.088131313131299</v>
          </cell>
          <cell r="E35">
            <v>116.17</v>
          </cell>
          <cell r="F35">
            <v>19.75</v>
          </cell>
        </row>
        <row r="36">
          <cell r="A36">
            <v>38534</v>
          </cell>
          <cell r="B36">
            <v>6.2049396917961035</v>
          </cell>
          <cell r="C36">
            <v>2.15418254117046</v>
          </cell>
          <cell r="D36">
            <v>63.110567476002203</v>
          </cell>
          <cell r="E36">
            <v>120.8</v>
          </cell>
          <cell r="F36">
            <v>19.5</v>
          </cell>
        </row>
        <row r="37">
          <cell r="A37">
            <v>38626</v>
          </cell>
          <cell r="B37">
            <v>6.0877701146849414</v>
          </cell>
          <cell r="C37">
            <v>2.7413433214529701</v>
          </cell>
          <cell r="D37">
            <v>60.0160678210678</v>
          </cell>
          <cell r="E37">
            <v>125.49</v>
          </cell>
          <cell r="F37">
            <v>18</v>
          </cell>
        </row>
        <row r="38">
          <cell r="A38">
            <v>38718</v>
          </cell>
          <cell r="B38">
            <v>5.5101987566209898</v>
          </cell>
          <cell r="C38">
            <v>3.3496571862685398</v>
          </cell>
          <cell r="D38">
            <v>63.2254308300395</v>
          </cell>
          <cell r="E38">
            <v>132.57</v>
          </cell>
          <cell r="F38">
            <v>16.5</v>
          </cell>
        </row>
        <row r="39">
          <cell r="A39">
            <v>38808</v>
          </cell>
          <cell r="B39">
            <v>4.2959839308671466</v>
          </cell>
          <cell r="C39">
            <v>2.6152854725793699</v>
          </cell>
          <cell r="D39">
            <v>70.530119235836594</v>
          </cell>
          <cell r="E39">
            <v>123.8</v>
          </cell>
          <cell r="F39">
            <v>15.25</v>
          </cell>
        </row>
        <row r="40">
          <cell r="A40">
            <v>38899</v>
          </cell>
          <cell r="B40">
            <v>3.8351151177988521</v>
          </cell>
          <cell r="C40">
            <v>4.9815351245695298</v>
          </cell>
          <cell r="D40">
            <v>70.50972394755</v>
          </cell>
          <cell r="E40">
            <v>128.21</v>
          </cell>
          <cell r="F40">
            <v>14.25</v>
          </cell>
        </row>
        <row r="41">
          <cell r="A41">
            <v>38991</v>
          </cell>
          <cell r="B41">
            <v>3.1413218557734588</v>
          </cell>
          <cell r="C41">
            <v>4.83634974929398</v>
          </cell>
          <cell r="D41">
            <v>60.065281385281402</v>
          </cell>
          <cell r="E41">
            <v>127.61</v>
          </cell>
          <cell r="F41">
            <v>13.25</v>
          </cell>
        </row>
        <row r="42">
          <cell r="A42">
            <v>39083</v>
          </cell>
          <cell r="B42">
            <v>2.9877613070919331</v>
          </cell>
          <cell r="C42">
            <v>5.1615942404883297</v>
          </cell>
          <cell r="D42">
            <v>58.204530303030303</v>
          </cell>
          <cell r="E42">
            <v>131.78</v>
          </cell>
          <cell r="F42">
            <v>12.75</v>
          </cell>
        </row>
        <row r="43">
          <cell r="A43">
            <v>39173</v>
          </cell>
          <cell r="B43">
            <v>3.2902063395775087</v>
          </cell>
          <cell r="C43">
            <v>6.5438435049419796</v>
          </cell>
          <cell r="D43">
            <v>64.988937198067603</v>
          </cell>
          <cell r="E43">
            <v>140.57</v>
          </cell>
          <cell r="F43">
            <v>12</v>
          </cell>
        </row>
        <row r="44">
          <cell r="A44">
            <v>39264</v>
          </cell>
          <cell r="B44">
            <v>4.0219007880358353</v>
          </cell>
          <cell r="C44">
            <v>5.8923496898345498</v>
          </cell>
          <cell r="D44">
            <v>75.357179183135699</v>
          </cell>
          <cell r="E44">
            <v>140.97</v>
          </cell>
          <cell r="F44">
            <v>11.25</v>
          </cell>
        </row>
        <row r="45">
          <cell r="A45">
            <v>39356</v>
          </cell>
          <cell r="B45">
            <v>4.2540254706463703</v>
          </cell>
          <cell r="C45">
            <v>6.1165056400272197</v>
          </cell>
          <cell r="D45">
            <v>90.822549093418701</v>
          </cell>
          <cell r="E45">
            <v>147.07</v>
          </cell>
          <cell r="F45">
            <v>11.25</v>
          </cell>
        </row>
        <row r="46">
          <cell r="A46">
            <v>39448</v>
          </cell>
          <cell r="B46">
            <v>4.6346567988109042</v>
          </cell>
          <cell r="C46">
            <v>5.6793680831045696</v>
          </cell>
          <cell r="D46">
            <v>97.949282263630096</v>
          </cell>
          <cell r="E46">
            <v>149.31</v>
          </cell>
          <cell r="F46">
            <v>11.25</v>
          </cell>
        </row>
        <row r="47">
          <cell r="A47">
            <v>39539</v>
          </cell>
          <cell r="B47">
            <v>5.5603626933272947</v>
          </cell>
          <cell r="C47">
            <v>5.9986599590930796</v>
          </cell>
          <cell r="D47">
            <v>123.978607503608</v>
          </cell>
          <cell r="E47">
            <v>157.59</v>
          </cell>
          <cell r="F47">
            <v>12.25</v>
          </cell>
        </row>
        <row r="48">
          <cell r="A48">
            <v>39630</v>
          </cell>
          <cell r="B48">
            <v>6.2609759760319976</v>
          </cell>
          <cell r="C48">
            <v>6.5060847899681997</v>
          </cell>
          <cell r="D48">
            <v>118.36634669678099</v>
          </cell>
          <cell r="E48">
            <v>148.75</v>
          </cell>
          <cell r="F48">
            <v>13.75</v>
          </cell>
        </row>
        <row r="49">
          <cell r="A49">
            <v>39722</v>
          </cell>
          <cell r="B49">
            <v>6.232580183339361</v>
          </cell>
          <cell r="C49">
            <v>1.04517934271724</v>
          </cell>
          <cell r="D49">
            <v>57.965420289855103</v>
          </cell>
          <cell r="E49">
            <v>120.32</v>
          </cell>
          <cell r="F49">
            <v>13.75</v>
          </cell>
        </row>
        <row r="50">
          <cell r="A50">
            <v>39814</v>
          </cell>
          <cell r="B50">
            <v>5.7826284411204947</v>
          </cell>
          <cell r="C50">
            <v>-1.6117729090198201</v>
          </cell>
          <cell r="D50">
            <v>42.896469696969703</v>
          </cell>
          <cell r="E50">
            <v>129.31</v>
          </cell>
          <cell r="F50">
            <v>11.25</v>
          </cell>
        </row>
        <row r="51">
          <cell r="A51">
            <v>39904</v>
          </cell>
          <cell r="B51">
            <v>5.1761300616261972</v>
          </cell>
          <cell r="C51">
            <v>-1.8976937216919501</v>
          </cell>
          <cell r="D51">
            <v>59.6117748917749</v>
          </cell>
          <cell r="E51">
            <v>148.05000000000001</v>
          </cell>
          <cell r="F51">
            <v>9.25</v>
          </cell>
        </row>
        <row r="52">
          <cell r="A52">
            <v>39995</v>
          </cell>
          <cell r="B52">
            <v>4.4019743419638901</v>
          </cell>
          <cell r="C52">
            <v>-1.0561556388402</v>
          </cell>
          <cell r="D52">
            <v>68.223569546395595</v>
          </cell>
          <cell r="E52">
            <v>156.4</v>
          </cell>
          <cell r="F52">
            <v>8.75</v>
          </cell>
        </row>
        <row r="53">
          <cell r="A53">
            <v>40087</v>
          </cell>
          <cell r="B53">
            <v>4.2322819856982319</v>
          </cell>
          <cell r="C53">
            <v>5.34447980540474</v>
          </cell>
          <cell r="D53">
            <v>76.140556496643399</v>
          </cell>
          <cell r="E53">
            <v>161.86000000000001</v>
          </cell>
          <cell r="F53">
            <v>8.75</v>
          </cell>
        </row>
        <row r="54">
          <cell r="A54">
            <v>40179</v>
          </cell>
          <cell r="B54">
            <v>4.8637594712973566</v>
          </cell>
          <cell r="C54">
            <v>9.0658126075359302</v>
          </cell>
          <cell r="D54">
            <v>78.656248447205002</v>
          </cell>
          <cell r="E54">
            <v>162.82</v>
          </cell>
          <cell r="F54">
            <v>8.75</v>
          </cell>
        </row>
        <row r="55">
          <cell r="A55">
            <v>40269</v>
          </cell>
          <cell r="B55">
            <v>5.1060263766058709</v>
          </cell>
          <cell r="C55">
            <v>8.5259483971722396</v>
          </cell>
          <cell r="D55">
            <v>77.896399711399695</v>
          </cell>
          <cell r="E55">
            <v>167.52</v>
          </cell>
          <cell r="F55">
            <v>10.25</v>
          </cell>
        </row>
        <row r="56">
          <cell r="A56">
            <v>40360</v>
          </cell>
          <cell r="B56">
            <v>4.5968498880712341</v>
          </cell>
          <cell r="C56">
            <v>6.9685260280446402</v>
          </cell>
          <cell r="D56">
            <v>76.023030303030296</v>
          </cell>
          <cell r="E56">
            <v>169.92</v>
          </cell>
          <cell r="F56">
            <v>10.75</v>
          </cell>
        </row>
        <row r="57">
          <cell r="A57">
            <v>40452</v>
          </cell>
          <cell r="B57">
            <v>5.5804618412662332</v>
          </cell>
          <cell r="C57">
            <v>5.77090352298345</v>
          </cell>
          <cell r="D57">
            <v>85.139324612585497</v>
          </cell>
          <cell r="E57">
            <v>172.72</v>
          </cell>
          <cell r="F57">
            <v>10.75</v>
          </cell>
        </row>
        <row r="58">
          <cell r="A58">
            <v>40544</v>
          </cell>
          <cell r="B58">
            <v>6.1026719265331923</v>
          </cell>
          <cell r="C58">
            <v>5.0581643882475298</v>
          </cell>
          <cell r="D58">
            <v>93.957820565907497</v>
          </cell>
          <cell r="E58">
            <v>174.13</v>
          </cell>
          <cell r="F58">
            <v>11.75</v>
          </cell>
        </row>
        <row r="59">
          <cell r="A59">
            <v>40634</v>
          </cell>
          <cell r="B59">
            <v>6.5919797400982389</v>
          </cell>
          <cell r="C59">
            <v>4.6868367273809604</v>
          </cell>
          <cell r="D59">
            <v>102.578448773449</v>
          </cell>
          <cell r="E59">
            <v>180.44</v>
          </cell>
          <cell r="F59">
            <v>12.25</v>
          </cell>
        </row>
        <row r="60">
          <cell r="A60">
            <v>40725</v>
          </cell>
          <cell r="B60">
            <v>7.1365390929908292</v>
          </cell>
          <cell r="C60">
            <v>3.6009490217713398</v>
          </cell>
          <cell r="D60">
            <v>89.686874960788003</v>
          </cell>
          <cell r="E60">
            <v>168.53</v>
          </cell>
          <cell r="F60">
            <v>12</v>
          </cell>
        </row>
        <row r="61">
          <cell r="A61">
            <v>40817</v>
          </cell>
          <cell r="B61">
            <v>6.7037686249345185</v>
          </cell>
          <cell r="C61">
            <v>3.1407388590011398</v>
          </cell>
          <cell r="D61">
            <v>94.029271284271303</v>
          </cell>
          <cell r="E61">
            <v>164.78</v>
          </cell>
          <cell r="F61">
            <v>11</v>
          </cell>
        </row>
        <row r="62">
          <cell r="A62">
            <v>40909</v>
          </cell>
          <cell r="B62">
            <v>5.7664441817315577</v>
          </cell>
          <cell r="C62">
            <v>0.25586144303714398</v>
          </cell>
          <cell r="D62">
            <v>102.862229437229</v>
          </cell>
          <cell r="E62">
            <v>167.16</v>
          </cell>
          <cell r="F62">
            <v>9.75</v>
          </cell>
        </row>
        <row r="63">
          <cell r="A63">
            <v>41000</v>
          </cell>
          <cell r="B63">
            <v>5.0026174847983249</v>
          </cell>
          <cell r="C63">
            <v>1.0714251784975699</v>
          </cell>
          <cell r="D63">
            <v>93.420324361628701</v>
          </cell>
          <cell r="E63">
            <v>151.63999999999999</v>
          </cell>
          <cell r="F63">
            <v>8.5</v>
          </cell>
        </row>
        <row r="64">
          <cell r="A64">
            <v>41091</v>
          </cell>
          <cell r="B64">
            <v>5.2404593450849459</v>
          </cell>
          <cell r="C64">
            <v>2.9945326533146202</v>
          </cell>
          <cell r="D64">
            <v>92.247283926218699</v>
          </cell>
          <cell r="E64">
            <v>151.78</v>
          </cell>
          <cell r="F64">
            <v>7.5</v>
          </cell>
        </row>
        <row r="65">
          <cell r="A65">
            <v>41183</v>
          </cell>
          <cell r="B65">
            <v>5.6080773164064377</v>
          </cell>
          <cell r="C65">
            <v>2.1194346123563399</v>
          </cell>
          <cell r="D65">
            <v>88.193429324298904</v>
          </cell>
          <cell r="E65">
            <v>149.87</v>
          </cell>
          <cell r="F65">
            <v>7.25</v>
          </cell>
        </row>
        <row r="66">
          <cell r="A66">
            <v>41275</v>
          </cell>
          <cell r="B66">
            <v>6.3524667706150613</v>
          </cell>
          <cell r="C66">
            <v>4.0424899824807499</v>
          </cell>
          <cell r="D66">
            <v>94.412704278812996</v>
          </cell>
          <cell r="E66">
            <v>160.94999999999999</v>
          </cell>
          <cell r="F66">
            <v>7.25</v>
          </cell>
        </row>
        <row r="67">
          <cell r="A67">
            <v>41365</v>
          </cell>
          <cell r="B67">
            <v>6.5646416340368345</v>
          </cell>
          <cell r="C67">
            <v>3.7877477256723102</v>
          </cell>
          <cell r="D67">
            <v>94.201394598155503</v>
          </cell>
          <cell r="E67">
            <v>149.33000000000001</v>
          </cell>
          <cell r="F67">
            <v>8</v>
          </cell>
        </row>
        <row r="68">
          <cell r="A68">
            <v>41456</v>
          </cell>
          <cell r="B68">
            <v>6.072682084653394</v>
          </cell>
          <cell r="C68">
            <v>2.43010714624095</v>
          </cell>
          <cell r="D68">
            <v>105.752404793274</v>
          </cell>
          <cell r="E68">
            <v>142.97999999999999</v>
          </cell>
          <cell r="F68">
            <v>9</v>
          </cell>
        </row>
        <row r="69">
          <cell r="A69">
            <v>41548</v>
          </cell>
          <cell r="B69">
            <v>5.8410487642574225</v>
          </cell>
          <cell r="C69">
            <v>2.55085706306334</v>
          </cell>
          <cell r="D69">
            <v>97.432787816048702</v>
          </cell>
          <cell r="E69">
            <v>141.35</v>
          </cell>
          <cell r="F69">
            <v>10</v>
          </cell>
        </row>
        <row r="70">
          <cell r="A70">
            <v>41640</v>
          </cell>
          <cell r="B70">
            <v>5.8068077109050193</v>
          </cell>
          <cell r="C70">
            <v>2.82261244489982</v>
          </cell>
          <cell r="D70">
            <v>98.745379572118694</v>
          </cell>
          <cell r="E70">
            <v>146.88</v>
          </cell>
          <cell r="F70">
            <v>10.75</v>
          </cell>
        </row>
        <row r="71">
          <cell r="A71">
            <v>41730</v>
          </cell>
          <cell r="B71">
            <v>6.3928160779932046</v>
          </cell>
          <cell r="C71">
            <v>9.2431489450479007E-3</v>
          </cell>
          <cell r="D71">
            <v>103.13537518037499</v>
          </cell>
          <cell r="E71">
            <v>154.49</v>
          </cell>
          <cell r="F71">
            <v>11</v>
          </cell>
        </row>
        <row r="72">
          <cell r="A72">
            <v>41821</v>
          </cell>
          <cell r="B72">
            <v>6.5874796659264918</v>
          </cell>
          <cell r="C72">
            <v>-0.49035342305111401</v>
          </cell>
          <cell r="D72">
            <v>97.512407302842107</v>
          </cell>
          <cell r="E72">
            <v>151.5</v>
          </cell>
          <cell r="F72">
            <v>11</v>
          </cell>
        </row>
        <row r="73">
          <cell r="A73">
            <v>41913</v>
          </cell>
          <cell r="B73">
            <v>6.5162068631508054</v>
          </cell>
          <cell r="C73">
            <v>-0.23601923115155801</v>
          </cell>
          <cell r="D73">
            <v>73.084384057970993</v>
          </cell>
          <cell r="E73">
            <v>141.07</v>
          </cell>
          <cell r="F73">
            <v>11.75</v>
          </cell>
        </row>
        <row r="74">
          <cell r="A74">
            <v>42005</v>
          </cell>
          <cell r="B74">
            <v>7.6585738933691863</v>
          </cell>
          <cell r="C74">
            <v>-1.78606685627301</v>
          </cell>
          <cell r="D74">
            <v>48.7321818181818</v>
          </cell>
          <cell r="E74">
            <v>127.47</v>
          </cell>
          <cell r="F74">
            <v>12.75</v>
          </cell>
        </row>
        <row r="75">
          <cell r="A75">
            <v>42095</v>
          </cell>
          <cell r="B75">
            <v>8.5139830719884557</v>
          </cell>
          <cell r="C75">
            <v>-2.7370573269749898</v>
          </cell>
          <cell r="D75">
            <v>57.865281385281399</v>
          </cell>
          <cell r="E75">
            <v>129.46</v>
          </cell>
          <cell r="F75">
            <v>13.75</v>
          </cell>
        </row>
        <row r="76">
          <cell r="A76">
            <v>42186</v>
          </cell>
          <cell r="B76">
            <v>9.5254636038856937</v>
          </cell>
          <cell r="C76">
            <v>-4.1607417246634801</v>
          </cell>
          <cell r="D76">
            <v>46.540517598343698</v>
          </cell>
          <cell r="E76">
            <v>107.31</v>
          </cell>
          <cell r="F76">
            <v>14.25</v>
          </cell>
        </row>
        <row r="77">
          <cell r="A77">
            <v>42278</v>
          </cell>
          <cell r="B77">
            <v>10.360771475575202</v>
          </cell>
          <cell r="C77">
            <v>-5.5022045020991799</v>
          </cell>
          <cell r="D77">
            <v>42.0833204717987</v>
          </cell>
          <cell r="E77">
            <v>113.26</v>
          </cell>
          <cell r="F77">
            <v>14.25</v>
          </cell>
        </row>
        <row r="78">
          <cell r="A78">
            <v>42370</v>
          </cell>
          <cell r="B78">
            <v>10.143763315125613</v>
          </cell>
          <cell r="C78">
            <v>-6.0440118153870097</v>
          </cell>
          <cell r="D78">
            <v>33.354547964113202</v>
          </cell>
          <cell r="E78">
            <v>122.39</v>
          </cell>
          <cell r="F78">
            <v>14.25</v>
          </cell>
        </row>
        <row r="79">
          <cell r="A79">
            <v>42461</v>
          </cell>
          <cell r="B79">
            <v>9.1464583570364208</v>
          </cell>
          <cell r="C79">
            <v>-3.5554042391374598</v>
          </cell>
          <cell r="D79">
            <v>45.555180375180399</v>
          </cell>
          <cell r="E79">
            <v>131.44</v>
          </cell>
          <cell r="F79">
            <v>14.25</v>
          </cell>
        </row>
        <row r="80">
          <cell r="A80">
            <v>42552</v>
          </cell>
          <cell r="B80">
            <v>8.7282861494055322</v>
          </cell>
          <cell r="C80">
            <v>-2.5038784213008101</v>
          </cell>
          <cell r="D80">
            <v>44.949309868875098</v>
          </cell>
          <cell r="E80">
            <v>140.43</v>
          </cell>
          <cell r="F80">
            <v>14.25</v>
          </cell>
        </row>
        <row r="81">
          <cell r="A81">
            <v>42644</v>
          </cell>
          <cell r="B81">
            <v>7.0444965643086972</v>
          </cell>
          <cell r="C81">
            <v>-1.67642502253326</v>
          </cell>
          <cell r="D81">
            <v>49.111053391053403</v>
          </cell>
          <cell r="E81">
            <v>141.62</v>
          </cell>
          <cell r="F81">
            <v>13.75</v>
          </cell>
        </row>
        <row r="82">
          <cell r="A82">
            <v>42736</v>
          </cell>
          <cell r="B82">
            <v>4.8928436126823351</v>
          </cell>
          <cell r="C82">
            <v>0.67047170738833595</v>
          </cell>
          <cell r="D82">
            <v>51.791620553359699</v>
          </cell>
          <cell r="E82">
            <v>149.41999999999999</v>
          </cell>
          <cell r="F82">
            <v>12.25</v>
          </cell>
        </row>
        <row r="83">
          <cell r="A83">
            <v>42826</v>
          </cell>
          <cell r="B83">
            <v>3.5574369889200099</v>
          </cell>
          <cell r="C83">
            <v>1.1406218348877499</v>
          </cell>
          <cell r="D83">
            <v>48.306339920948602</v>
          </cell>
          <cell r="E83">
            <v>139.06</v>
          </cell>
          <cell r="F83">
            <v>10.25</v>
          </cell>
        </row>
        <row r="84">
          <cell r="A84">
            <v>42917</v>
          </cell>
          <cell r="B84">
            <v>2.5681908173310735</v>
          </cell>
          <cell r="C84">
            <v>2.0197849287405698</v>
          </cell>
          <cell r="D84">
            <v>48.121815044858501</v>
          </cell>
          <cell r="E84">
            <v>142.63</v>
          </cell>
          <cell r="F84">
            <v>8.25</v>
          </cell>
        </row>
        <row r="85">
          <cell r="A85">
            <v>43009</v>
          </cell>
          <cell r="B85">
            <v>2.8177086322023022</v>
          </cell>
          <cell r="C85">
            <v>2.6826319467033799</v>
          </cell>
          <cell r="D85">
            <v>55.410613275613301</v>
          </cell>
          <cell r="E85">
            <v>137.15</v>
          </cell>
          <cell r="F85">
            <v>7</v>
          </cell>
        </row>
        <row r="86">
          <cell r="A86">
            <v>43101</v>
          </cell>
          <cell r="B86">
            <v>2.7934428684232331</v>
          </cell>
          <cell r="C86">
            <v>2.1618818852330701</v>
          </cell>
          <cell r="D86">
            <v>62.8807457180501</v>
          </cell>
          <cell r="E86">
            <v>135.15</v>
          </cell>
          <cell r="F86">
            <v>6.5</v>
          </cell>
        </row>
        <row r="87">
          <cell r="A87">
            <v>43191</v>
          </cell>
          <cell r="B87">
            <v>3.3360865740212171</v>
          </cell>
          <cell r="C87">
            <v>1.3950944190275001</v>
          </cell>
          <cell r="D87">
            <v>68.029565217391294</v>
          </cell>
          <cell r="E87">
            <v>124.63</v>
          </cell>
          <cell r="F87">
            <v>6.5</v>
          </cell>
        </row>
        <row r="88">
          <cell r="A88">
            <v>43282</v>
          </cell>
          <cell r="B88">
            <v>4.4012922308850495</v>
          </cell>
          <cell r="C88">
            <v>1.9710694809653899</v>
          </cell>
          <cell r="D88">
            <v>69.730812252964398</v>
          </cell>
          <cell r="E88">
            <v>118.71</v>
          </cell>
          <cell r="F88">
            <v>6.5</v>
          </cell>
        </row>
        <row r="89">
          <cell r="A89">
            <v>43374</v>
          </cell>
          <cell r="B89">
            <v>4.1152605081593636</v>
          </cell>
          <cell r="C89">
            <v>1.1210870956654599</v>
          </cell>
          <cell r="D89">
            <v>58.620090971830102</v>
          </cell>
          <cell r="E89">
            <v>126.26</v>
          </cell>
          <cell r="F89">
            <v>6.5</v>
          </cell>
        </row>
        <row r="90">
          <cell r="A90">
            <v>43466</v>
          </cell>
          <cell r="B90">
            <v>4.0811509444525491</v>
          </cell>
          <cell r="C90">
            <v>0.93434640385618495</v>
          </cell>
          <cell r="D90">
            <v>54.797955831608</v>
          </cell>
          <cell r="E90">
            <v>127.55</v>
          </cell>
          <cell r="F90">
            <v>6.5</v>
          </cell>
        </row>
        <row r="91">
          <cell r="A91">
            <v>43556</v>
          </cell>
          <cell r="B91">
            <v>4.3168563629949404</v>
          </cell>
          <cell r="C91">
            <v>1.6088950814479801</v>
          </cell>
          <cell r="D91">
            <v>59.758818181818199</v>
          </cell>
          <cell r="E91">
            <v>127.82</v>
          </cell>
          <cell r="F91">
            <v>6.5</v>
          </cell>
        </row>
        <row r="92">
          <cell r="A92">
            <v>43647</v>
          </cell>
          <cell r="B92">
            <v>3.1809060104615114</v>
          </cell>
          <cell r="C92">
            <v>0.662843739951261</v>
          </cell>
          <cell r="D92">
            <v>56.355513833992099</v>
          </cell>
          <cell r="E92">
            <v>122.76</v>
          </cell>
          <cell r="F92">
            <v>5.5</v>
          </cell>
        </row>
        <row r="93">
          <cell r="A93">
            <v>43739</v>
          </cell>
          <cell r="B93">
            <v>3.371908843866279</v>
          </cell>
          <cell r="C93">
            <v>1.6674798190706199</v>
          </cell>
          <cell r="D93">
            <v>56.835405295187897</v>
          </cell>
          <cell r="E93">
            <v>122.93</v>
          </cell>
          <cell r="F93">
            <v>4.5</v>
          </cell>
        </row>
        <row r="94">
          <cell r="A94">
            <v>43831</v>
          </cell>
          <cell r="B94">
            <v>3.8315127065894496</v>
          </cell>
          <cell r="C94">
            <v>-0.90816986834901803</v>
          </cell>
          <cell r="D94">
            <v>45.881803689064597</v>
          </cell>
          <cell r="E94">
            <v>105.71</v>
          </cell>
          <cell r="F94">
            <v>3.75</v>
          </cell>
        </row>
        <row r="95">
          <cell r="A95">
            <v>43922</v>
          </cell>
          <cell r="B95">
            <v>2.1363607291338775</v>
          </cell>
          <cell r="C95">
            <v>-10.084215303690801</v>
          </cell>
          <cell r="D95">
            <v>28.023658008658</v>
          </cell>
          <cell r="E95">
            <v>99.02</v>
          </cell>
          <cell r="F95">
            <v>2.69</v>
          </cell>
        </row>
        <row r="96">
          <cell r="A96">
            <v>44013</v>
          </cell>
          <cell r="B96">
            <v>2.6265228495174284</v>
          </cell>
          <cell r="C96">
            <v>-2.95846114594486</v>
          </cell>
          <cell r="D96">
            <v>40.894783863479503</v>
          </cell>
          <cell r="E96">
            <v>93.8</v>
          </cell>
          <cell r="F96">
            <v>2</v>
          </cell>
        </row>
        <row r="97">
          <cell r="A97">
            <v>44105</v>
          </cell>
          <cell r="B97">
            <v>4.2505950769867029</v>
          </cell>
          <cell r="C97">
            <v>-0.32570702398903201</v>
          </cell>
          <cell r="D97">
            <v>42.621494133885399</v>
          </cell>
          <cell r="E97">
            <v>98.4</v>
          </cell>
          <cell r="F97">
            <v>2</v>
          </cell>
        </row>
        <row r="98">
          <cell r="A98">
            <v>44197</v>
          </cell>
          <cell r="B98">
            <v>5.2854787558677545</v>
          </cell>
          <cell r="C98">
            <v>2.8576410860748198</v>
          </cell>
          <cell r="D98">
            <v>57.755978951000699</v>
          </cell>
          <cell r="E98">
            <v>91.14</v>
          </cell>
          <cell r="F98">
            <v>2.4</v>
          </cell>
        </row>
        <row r="99">
          <cell r="A99">
            <v>44287</v>
          </cell>
          <cell r="B99">
            <v>7.7201356125792753</v>
          </cell>
          <cell r="C99">
            <v>12.361331806035199</v>
          </cell>
          <cell r="D99">
            <v>65.985317460317503</v>
          </cell>
          <cell r="E99">
            <v>101.92</v>
          </cell>
          <cell r="F99">
            <v>3.9</v>
          </cell>
        </row>
        <row r="100">
          <cell r="A100">
            <v>44378</v>
          </cell>
          <cell r="B100">
            <v>9.6421363701895046</v>
          </cell>
          <cell r="C100">
            <v>4.52807476179012</v>
          </cell>
          <cell r="D100">
            <v>70.666363636363599</v>
          </cell>
          <cell r="E100">
            <v>100.29</v>
          </cell>
          <cell r="F100">
            <v>5.5</v>
          </cell>
        </row>
        <row r="101">
          <cell r="A101">
            <v>44470</v>
          </cell>
          <cell r="B101">
            <v>10.488237046131408</v>
          </cell>
          <cell r="C101">
            <v>2.2334531948007199</v>
          </cell>
          <cell r="D101">
            <v>77.420638057594601</v>
          </cell>
          <cell r="E101">
            <v>95.95</v>
          </cell>
          <cell r="F101">
            <v>8.9</v>
          </cell>
        </row>
        <row r="102">
          <cell r="A102">
            <v>44562</v>
          </cell>
          <cell r="B102">
            <v>10.743591020197059</v>
          </cell>
          <cell r="C102">
            <v>2.3277645028412199</v>
          </cell>
          <cell r="D102">
            <v>94.428249827467198</v>
          </cell>
          <cell r="E102">
            <v>110.13</v>
          </cell>
          <cell r="F102">
            <v>11.23</v>
          </cell>
        </row>
        <row r="103">
          <cell r="A103">
            <v>44652</v>
          </cell>
          <cell r="B103">
            <v>11.915927647316945</v>
          </cell>
          <cell r="C103">
            <v>3.5835794743668701</v>
          </cell>
          <cell r="D103">
            <v>108.791291486291</v>
          </cell>
          <cell r="E103">
            <v>111.55</v>
          </cell>
          <cell r="F103">
            <v>12.99</v>
          </cell>
        </row>
        <row r="104">
          <cell r="A104">
            <v>44743</v>
          </cell>
          <cell r="B104">
            <v>8.6453699867899871</v>
          </cell>
          <cell r="C104">
            <v>3.61941838384306</v>
          </cell>
          <cell r="D104">
            <v>93.336901311249207</v>
          </cell>
          <cell r="E104">
            <v>108.65</v>
          </cell>
          <cell r="F104">
            <v>13.75</v>
          </cell>
        </row>
        <row r="105">
          <cell r="A105">
            <v>44835</v>
          </cell>
          <cell r="B105">
            <v>6.0501014590779247</v>
          </cell>
          <cell r="C105">
            <v>2.5468157960334299</v>
          </cell>
          <cell r="D105">
            <v>82.648282828282802</v>
          </cell>
          <cell r="E105">
            <v>107.23</v>
          </cell>
          <cell r="F105">
            <v>13.75</v>
          </cell>
        </row>
        <row r="106">
          <cell r="A106">
            <v>44927</v>
          </cell>
          <cell r="B106">
            <v>5.3353999569692068</v>
          </cell>
          <cell r="C106">
            <v>3.4373649919356</v>
          </cell>
          <cell r="D106">
            <v>76.209041501976301</v>
          </cell>
          <cell r="E106">
            <v>108.06</v>
          </cell>
          <cell r="F106">
            <v>13.75</v>
          </cell>
        </row>
        <row r="107">
          <cell r="A107">
            <v>45017</v>
          </cell>
          <cell r="B107">
            <v>3.7586986231286277</v>
          </cell>
          <cell r="C107">
            <v>3.30617894328351</v>
          </cell>
          <cell r="D107">
            <v>73.702265480895903</v>
          </cell>
          <cell r="E107">
            <v>116.48</v>
          </cell>
          <cell r="F107">
            <v>13.75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_with_calc"/>
      <sheetName val="Final_dataset"/>
    </sheetNames>
    <sheetDataSet>
      <sheetData sheetId="0"/>
      <sheetData sheetId="1">
        <row r="1">
          <cell r="B1" t="str">
            <v>CPI_inflation</v>
          </cell>
          <cell r="C1" t="str">
            <v>Real_GDP_PCT_CHNG_OECD</v>
          </cell>
          <cell r="D1" t="str">
            <v>OIL_PRICE_WTI</v>
          </cell>
          <cell r="E1" t="str">
            <v>Eff_Exchange_rate</v>
          </cell>
          <cell r="F1" t="str">
            <v>Interest_rate</v>
          </cell>
        </row>
        <row r="2">
          <cell r="A2">
            <v>35065</v>
          </cell>
          <cell r="B2">
            <v>90.014523450760635</v>
          </cell>
          <cell r="C2">
            <v>-2.2286570376707702</v>
          </cell>
          <cell r="D2">
            <v>19.771400966183599</v>
          </cell>
          <cell r="E2">
            <v>105.12</v>
          </cell>
          <cell r="F2">
            <v>120</v>
          </cell>
        </row>
        <row r="3">
          <cell r="A3">
            <v>35156</v>
          </cell>
          <cell r="B3">
            <v>58.551763102598478</v>
          </cell>
          <cell r="C3">
            <v>-3.5082612829449</v>
          </cell>
          <cell r="D3">
            <v>21.745924901185798</v>
          </cell>
          <cell r="E3">
            <v>106.65</v>
          </cell>
          <cell r="F3">
            <v>120</v>
          </cell>
        </row>
        <row r="4">
          <cell r="A4">
            <v>35247</v>
          </cell>
          <cell r="B4">
            <v>37.255261011288432</v>
          </cell>
          <cell r="C4">
            <v>-5.3623133547980499</v>
          </cell>
          <cell r="D4">
            <v>22.382285902503298</v>
          </cell>
          <cell r="E4">
            <v>99.84</v>
          </cell>
          <cell r="F4">
            <v>80</v>
          </cell>
        </row>
        <row r="5">
          <cell r="A5">
            <v>35339</v>
          </cell>
          <cell r="B5">
            <v>24.254894951482168</v>
          </cell>
          <cell r="C5">
            <v>-3.0792547960363299</v>
          </cell>
          <cell r="D5">
            <v>24.707966622749201</v>
          </cell>
          <cell r="E5">
            <v>101.88</v>
          </cell>
          <cell r="F5">
            <v>48</v>
          </cell>
        </row>
        <row r="6">
          <cell r="A6">
            <v>35431</v>
          </cell>
          <cell r="B6">
            <v>18.216773328952151</v>
          </cell>
          <cell r="C6">
            <v>-0.46484003801075302</v>
          </cell>
          <cell r="D6">
            <v>22.795866804692899</v>
          </cell>
          <cell r="E6">
            <v>108.94</v>
          </cell>
          <cell r="F6">
            <v>42</v>
          </cell>
        </row>
        <row r="7">
          <cell r="A7">
            <v>35521</v>
          </cell>
          <cell r="B7">
            <v>14.80759835864413</v>
          </cell>
          <cell r="C7">
            <v>-0.99915075966018696</v>
          </cell>
          <cell r="D7">
            <v>19.908571428571399</v>
          </cell>
          <cell r="E7">
            <v>110.52</v>
          </cell>
          <cell r="F7">
            <v>24</v>
          </cell>
        </row>
        <row r="8">
          <cell r="A8">
            <v>35612</v>
          </cell>
          <cell r="B8">
            <v>14.560639719891238</v>
          </cell>
          <cell r="C8">
            <v>2.8940598123471002</v>
          </cell>
          <cell r="D8">
            <v>19.778355919442902</v>
          </cell>
          <cell r="E8">
            <v>112.11</v>
          </cell>
          <cell r="F8">
            <v>24</v>
          </cell>
        </row>
        <row r="9">
          <cell r="A9">
            <v>35704</v>
          </cell>
          <cell r="B9">
            <v>11.82787703047015</v>
          </cell>
          <cell r="C9">
            <v>3.6843531096404698</v>
          </cell>
          <cell r="D9">
            <v>19.881159420289901</v>
          </cell>
          <cell r="E9">
            <v>114.64</v>
          </cell>
          <cell r="F9">
            <v>28</v>
          </cell>
        </row>
        <row r="10">
          <cell r="A10">
            <v>35796</v>
          </cell>
          <cell r="B10">
            <v>9.369717638558841</v>
          </cell>
          <cell r="C10">
            <v>-1.27338037917785</v>
          </cell>
          <cell r="D10">
            <v>15.9427575757576</v>
          </cell>
          <cell r="E10">
            <v>115.91</v>
          </cell>
          <cell r="F10">
            <v>30</v>
          </cell>
        </row>
        <row r="11">
          <cell r="A11">
            <v>35886</v>
          </cell>
          <cell r="B11">
            <v>7.2699517038677763</v>
          </cell>
          <cell r="C11">
            <v>-1.31577942435003</v>
          </cell>
          <cell r="D11">
            <v>14.5864718614719</v>
          </cell>
          <cell r="E11">
            <v>114.96</v>
          </cell>
          <cell r="F11">
            <v>80</v>
          </cell>
        </row>
        <row r="12">
          <cell r="A12">
            <v>35977</v>
          </cell>
          <cell r="B12">
            <v>22.437498039121998</v>
          </cell>
          <cell r="C12">
            <v>-8.8581074130236601</v>
          </cell>
          <cell r="D12">
            <v>14.1305307735743</v>
          </cell>
          <cell r="E12">
            <v>67.41</v>
          </cell>
          <cell r="F12">
            <v>60</v>
          </cell>
        </row>
        <row r="13">
          <cell r="A13">
            <v>36069</v>
          </cell>
          <cell r="B13">
            <v>70.109123584245552</v>
          </cell>
          <cell r="C13">
            <v>-8.8505312729399108</v>
          </cell>
          <cell r="D13">
            <v>12.8117199949809</v>
          </cell>
          <cell r="E13">
            <v>59.2</v>
          </cell>
          <cell r="F13">
            <v>60</v>
          </cell>
        </row>
        <row r="14">
          <cell r="A14">
            <v>36161</v>
          </cell>
          <cell r="B14">
            <v>102.60917984457032</v>
          </cell>
          <cell r="C14">
            <v>-1.6727447963191999</v>
          </cell>
          <cell r="D14">
            <v>13.033527950310599</v>
          </cell>
          <cell r="E14">
            <v>59.67</v>
          </cell>
          <cell r="F14">
            <v>60</v>
          </cell>
        </row>
        <row r="15">
          <cell r="A15">
            <v>36251</v>
          </cell>
          <cell r="B15">
            <v>116.82369886664486</v>
          </cell>
          <cell r="C15">
            <v>2.9257912646629598</v>
          </cell>
          <cell r="D15">
            <v>17.647777777777801</v>
          </cell>
          <cell r="E15">
            <v>64.62</v>
          </cell>
          <cell r="F15">
            <v>55</v>
          </cell>
        </row>
        <row r="16">
          <cell r="A16">
            <v>36342</v>
          </cell>
          <cell r="B16">
            <v>98.220069106692407</v>
          </cell>
          <cell r="C16">
            <v>10.9997242852958</v>
          </cell>
          <cell r="D16">
            <v>21.7030303030303</v>
          </cell>
          <cell r="E16">
            <v>63.98</v>
          </cell>
          <cell r="F16">
            <v>55</v>
          </cell>
        </row>
        <row r="17">
          <cell r="A17">
            <v>36434</v>
          </cell>
          <cell r="B17">
            <v>47.468518384901877</v>
          </cell>
          <cell r="C17">
            <v>12.2963043220467</v>
          </cell>
          <cell r="D17">
            <v>24.569967689315501</v>
          </cell>
          <cell r="E17">
            <v>63.68</v>
          </cell>
          <cell r="F17">
            <v>55</v>
          </cell>
        </row>
        <row r="18">
          <cell r="A18">
            <v>36526</v>
          </cell>
          <cell r="B18">
            <v>25.438016225550786</v>
          </cell>
          <cell r="C18">
            <v>11.869440822444799</v>
          </cell>
          <cell r="D18">
            <v>28.826280193236698</v>
          </cell>
          <cell r="E18">
            <v>63.72</v>
          </cell>
          <cell r="F18">
            <v>33</v>
          </cell>
        </row>
        <row r="19">
          <cell r="A19">
            <v>36617</v>
          </cell>
          <cell r="B19">
            <v>19.830932053931765</v>
          </cell>
          <cell r="C19">
            <v>10.115393961268399</v>
          </cell>
          <cell r="D19">
            <v>28.830523056653501</v>
          </cell>
          <cell r="E19">
            <v>68.349999999999994</v>
          </cell>
          <cell r="F19">
            <v>33</v>
          </cell>
        </row>
        <row r="20">
          <cell r="A20">
            <v>36708</v>
          </cell>
          <cell r="B20">
            <v>18.737015473308098</v>
          </cell>
          <cell r="C20">
            <v>10.036599044466101</v>
          </cell>
          <cell r="D20">
            <v>31.687501725327799</v>
          </cell>
          <cell r="E20">
            <v>75.23</v>
          </cell>
          <cell r="F20">
            <v>28</v>
          </cell>
        </row>
        <row r="21">
          <cell r="A21">
            <v>36800</v>
          </cell>
          <cell r="B21">
            <v>19.789890791276648</v>
          </cell>
          <cell r="C21">
            <v>8.3923346358632696</v>
          </cell>
          <cell r="D21">
            <v>32.006031746031802</v>
          </cell>
          <cell r="E21">
            <v>77.569999999999993</v>
          </cell>
          <cell r="F21">
            <v>25</v>
          </cell>
        </row>
        <row r="22">
          <cell r="A22">
            <v>36892</v>
          </cell>
          <cell r="B22">
            <v>22.194881759759948</v>
          </cell>
          <cell r="C22">
            <v>5.1477149350106899</v>
          </cell>
          <cell r="D22">
            <v>28.769012516469001</v>
          </cell>
          <cell r="E22">
            <v>81.430000000000007</v>
          </cell>
          <cell r="F22">
            <v>25</v>
          </cell>
        </row>
        <row r="23">
          <cell r="A23">
            <v>36982</v>
          </cell>
          <cell r="B23">
            <v>24.409998930990742</v>
          </cell>
          <cell r="C23">
            <v>5.0106022814671896</v>
          </cell>
          <cell r="D23">
            <v>27.8883988957902</v>
          </cell>
          <cell r="E23">
            <v>86.77</v>
          </cell>
          <cell r="F23">
            <v>25</v>
          </cell>
        </row>
        <row r="24">
          <cell r="A24">
            <v>37073</v>
          </cell>
          <cell r="B24">
            <v>20.972297927101831</v>
          </cell>
          <cell r="C24">
            <v>5.66925440097069</v>
          </cell>
          <cell r="D24">
            <v>26.704911725955199</v>
          </cell>
          <cell r="E24">
            <v>83.95</v>
          </cell>
          <cell r="F24">
            <v>25</v>
          </cell>
        </row>
        <row r="25">
          <cell r="A25">
            <v>37165</v>
          </cell>
          <cell r="B25">
            <v>18.676059876839489</v>
          </cell>
          <cell r="C25">
            <v>4.4554360026956603</v>
          </cell>
          <cell r="D25">
            <v>20.370714913106202</v>
          </cell>
          <cell r="E25">
            <v>86.08</v>
          </cell>
          <cell r="F25">
            <v>25</v>
          </cell>
        </row>
        <row r="26">
          <cell r="A26">
            <v>37257</v>
          </cell>
          <cell r="B26">
            <v>17.780620246237326</v>
          </cell>
          <cell r="C26">
            <v>4.2872371556373299</v>
          </cell>
          <cell r="D26">
            <v>21.630328847481</v>
          </cell>
          <cell r="E26">
            <v>88.29</v>
          </cell>
          <cell r="F26">
            <v>25</v>
          </cell>
        </row>
        <row r="27">
          <cell r="A27">
            <v>37347</v>
          </cell>
          <cell r="B27">
            <v>15.547776926951842</v>
          </cell>
          <cell r="C27">
            <v>4.27809774402124</v>
          </cell>
          <cell r="D27">
            <v>26.263758893280599</v>
          </cell>
          <cell r="E27">
            <v>85.08</v>
          </cell>
          <cell r="F27">
            <v>23</v>
          </cell>
        </row>
        <row r="28">
          <cell r="A28">
            <v>37438</v>
          </cell>
          <cell r="B28">
            <v>14.985113619082128</v>
          </cell>
          <cell r="C28">
            <v>4.3351537082475504</v>
          </cell>
          <cell r="D28">
            <v>28.314740259740301</v>
          </cell>
          <cell r="E28">
            <v>84.02</v>
          </cell>
          <cell r="F28">
            <v>21</v>
          </cell>
        </row>
        <row r="29">
          <cell r="A29">
            <v>37530</v>
          </cell>
          <cell r="B29">
            <v>15.00793002065007</v>
          </cell>
          <cell r="C29">
            <v>6.0337732949209801</v>
          </cell>
          <cell r="D29">
            <v>28.2424371039588</v>
          </cell>
          <cell r="E29">
            <v>84.41</v>
          </cell>
          <cell r="F29">
            <v>21</v>
          </cell>
        </row>
        <row r="30">
          <cell r="A30">
            <v>37622</v>
          </cell>
          <cell r="B30">
            <v>14.630423360829623</v>
          </cell>
          <cell r="C30">
            <v>8.1061669116201696</v>
          </cell>
          <cell r="D30">
            <v>34.015262249827501</v>
          </cell>
          <cell r="E30">
            <v>86.22</v>
          </cell>
          <cell r="F30">
            <v>18</v>
          </cell>
        </row>
        <row r="31">
          <cell r="A31">
            <v>37712</v>
          </cell>
          <cell r="B31">
            <v>14.053515833294533</v>
          </cell>
          <cell r="C31">
            <v>7.4015955871803296</v>
          </cell>
          <cell r="D31">
            <v>29.1020418470418</v>
          </cell>
          <cell r="E31">
            <v>86.67</v>
          </cell>
          <cell r="F31">
            <v>16</v>
          </cell>
        </row>
        <row r="32">
          <cell r="A32">
            <v>37803</v>
          </cell>
          <cell r="B32">
            <v>13.512243718789406</v>
          </cell>
          <cell r="C32">
            <v>6.45637676669618</v>
          </cell>
          <cell r="D32">
            <v>30.2635532342054</v>
          </cell>
          <cell r="E32">
            <v>88.12</v>
          </cell>
          <cell r="F32">
            <v>16</v>
          </cell>
        </row>
        <row r="33">
          <cell r="A33">
            <v>37895</v>
          </cell>
          <cell r="B33">
            <v>12.547841492699169</v>
          </cell>
          <cell r="C33">
            <v>7.2076740015264598</v>
          </cell>
          <cell r="D33">
            <v>31.165905797101399</v>
          </cell>
          <cell r="E33">
            <v>88.74</v>
          </cell>
          <cell r="F33">
            <v>16</v>
          </cell>
        </row>
        <row r="34">
          <cell r="A34">
            <v>37987</v>
          </cell>
          <cell r="B34">
            <v>10.695725174500446</v>
          </cell>
          <cell r="C34">
            <v>6.6646506248265398</v>
          </cell>
          <cell r="D34">
            <v>35.209744400527001</v>
          </cell>
          <cell r="E34">
            <v>93.64</v>
          </cell>
          <cell r="F34">
            <v>14</v>
          </cell>
        </row>
        <row r="35">
          <cell r="A35">
            <v>38078</v>
          </cell>
          <cell r="B35">
            <v>10.163968093194901</v>
          </cell>
          <cell r="C35">
            <v>7.5209468184329804</v>
          </cell>
          <cell r="D35">
            <v>38.344437229437197</v>
          </cell>
          <cell r="E35">
            <v>94.44</v>
          </cell>
          <cell r="F35">
            <v>13</v>
          </cell>
        </row>
        <row r="36">
          <cell r="A36">
            <v>38169</v>
          </cell>
          <cell r="B36">
            <v>11.003365141486425</v>
          </cell>
          <cell r="C36">
            <v>7.3373553893838803</v>
          </cell>
          <cell r="D36">
            <v>43.8272727272727</v>
          </cell>
          <cell r="E36">
            <v>94.75</v>
          </cell>
          <cell r="F36">
            <v>13</v>
          </cell>
        </row>
        <row r="37">
          <cell r="A37">
            <v>38261</v>
          </cell>
          <cell r="B37">
            <v>11.657240000436421</v>
          </cell>
          <cell r="C37">
            <v>6.5934981122573504</v>
          </cell>
          <cell r="D37">
            <v>48.326182006399399</v>
          </cell>
          <cell r="E37">
            <v>95.04</v>
          </cell>
          <cell r="F37">
            <v>13</v>
          </cell>
        </row>
        <row r="38">
          <cell r="A38">
            <v>38353</v>
          </cell>
          <cell r="B38">
            <v>13.098347284734984</v>
          </cell>
          <cell r="C38">
            <v>6.4568699172512103</v>
          </cell>
          <cell r="D38">
            <v>49.691816080055197</v>
          </cell>
          <cell r="E38">
            <v>100.76</v>
          </cell>
          <cell r="F38">
            <v>13</v>
          </cell>
        </row>
        <row r="39">
          <cell r="A39">
            <v>38443</v>
          </cell>
          <cell r="B39">
            <v>13.764500786846931</v>
          </cell>
          <cell r="C39">
            <v>6.0339876201426099</v>
          </cell>
          <cell r="D39">
            <v>53.088131313131299</v>
          </cell>
          <cell r="E39">
            <v>105.02</v>
          </cell>
          <cell r="F39">
            <v>13</v>
          </cell>
        </row>
        <row r="40">
          <cell r="A40">
            <v>38534</v>
          </cell>
          <cell r="B40">
            <v>12.67460812599664</v>
          </cell>
          <cell r="C40">
            <v>6.29268369090238</v>
          </cell>
          <cell r="D40">
            <v>63.110567476002203</v>
          </cell>
          <cell r="E40">
            <v>104.74</v>
          </cell>
          <cell r="F40">
            <v>13</v>
          </cell>
        </row>
        <row r="41">
          <cell r="A41">
            <v>38626</v>
          </cell>
          <cell r="B41">
            <v>11.283058525762996</v>
          </cell>
          <cell r="C41">
            <v>7.2856948952206997</v>
          </cell>
          <cell r="D41">
            <v>60.0160678210678</v>
          </cell>
          <cell r="E41">
            <v>107.63</v>
          </cell>
          <cell r="F41">
            <v>12</v>
          </cell>
        </row>
        <row r="42">
          <cell r="A42">
            <v>38718</v>
          </cell>
          <cell r="B42">
            <v>10.832469445970784</v>
          </cell>
          <cell r="C42">
            <v>7.4781518160763802</v>
          </cell>
          <cell r="D42">
            <v>63.2254308300395</v>
          </cell>
          <cell r="E42">
            <v>114.63</v>
          </cell>
          <cell r="F42">
            <v>12</v>
          </cell>
        </row>
        <row r="43">
          <cell r="A43">
            <v>38808</v>
          </cell>
          <cell r="B43">
            <v>9.402593780099096</v>
          </cell>
          <cell r="C43">
            <v>7.90459157847949</v>
          </cell>
          <cell r="D43">
            <v>70.530119235836594</v>
          </cell>
          <cell r="E43">
            <v>115.37</v>
          </cell>
          <cell r="F43">
            <v>11.5</v>
          </cell>
        </row>
        <row r="44">
          <cell r="A44">
            <v>38899</v>
          </cell>
          <cell r="B44">
            <v>9.4374773756992916</v>
          </cell>
          <cell r="C44">
            <v>8.4707435689884498</v>
          </cell>
          <cell r="D44">
            <v>70.50972394755</v>
          </cell>
          <cell r="E44">
            <v>116.37</v>
          </cell>
          <cell r="F44">
            <v>11.5</v>
          </cell>
        </row>
        <row r="45">
          <cell r="A45">
            <v>38991</v>
          </cell>
          <cell r="B45">
            <v>9.0567448264270194</v>
          </cell>
          <cell r="C45">
            <v>8.2968721649358397</v>
          </cell>
          <cell r="D45">
            <v>60.065281385281402</v>
          </cell>
          <cell r="E45">
            <v>116.29</v>
          </cell>
          <cell r="F45">
            <v>11</v>
          </cell>
        </row>
        <row r="46">
          <cell r="A46">
            <v>39083</v>
          </cell>
          <cell r="B46">
            <v>7.7220648754745813</v>
          </cell>
          <cell r="C46">
            <v>8.1726132953504003</v>
          </cell>
          <cell r="D46">
            <v>58.204530303030303</v>
          </cell>
          <cell r="E46">
            <v>120.11</v>
          </cell>
          <cell r="F46">
            <v>10.5</v>
          </cell>
        </row>
        <row r="47">
          <cell r="A47">
            <v>39173</v>
          </cell>
          <cell r="B47">
            <v>7.9503589023913861</v>
          </cell>
          <cell r="C47">
            <v>8.8080045538196199</v>
          </cell>
          <cell r="D47">
            <v>64.988937198067603</v>
          </cell>
          <cell r="E47">
            <v>121.04</v>
          </cell>
          <cell r="F47">
            <v>10</v>
          </cell>
        </row>
        <row r="48">
          <cell r="A48">
            <v>39264</v>
          </cell>
          <cell r="B48">
            <v>8.8794459249579809</v>
          </cell>
          <cell r="C48">
            <v>8.7111917757302706</v>
          </cell>
          <cell r="D48">
            <v>75.357179183135699</v>
          </cell>
          <cell r="E48">
            <v>121.81</v>
          </cell>
          <cell r="F48">
            <v>10</v>
          </cell>
        </row>
        <row r="49">
          <cell r="A49">
            <v>39356</v>
          </cell>
          <cell r="B49">
            <v>11.400664224379318</v>
          </cell>
          <cell r="C49">
            <v>10.092326710689999</v>
          </cell>
          <cell r="D49">
            <v>90.822549093418701</v>
          </cell>
          <cell r="E49">
            <v>124.28</v>
          </cell>
          <cell r="F49">
            <v>10</v>
          </cell>
        </row>
        <row r="50">
          <cell r="A50">
            <v>39448</v>
          </cell>
          <cell r="B50">
            <v>12.858965468183003</v>
          </cell>
          <cell r="C50">
            <v>11.000110756029001</v>
          </cell>
          <cell r="D50">
            <v>97.949282263630096</v>
          </cell>
          <cell r="E50">
            <v>126.82</v>
          </cell>
          <cell r="F50">
            <v>10.25</v>
          </cell>
        </row>
        <row r="51">
          <cell r="A51">
            <v>39539</v>
          </cell>
          <cell r="B51">
            <v>14.858662020889573</v>
          </cell>
          <cell r="C51">
            <v>8.9406480000725903</v>
          </cell>
          <cell r="D51">
            <v>123.978607503608</v>
          </cell>
          <cell r="E51">
            <v>130.16999999999999</v>
          </cell>
          <cell r="F51">
            <v>10.75</v>
          </cell>
        </row>
        <row r="52">
          <cell r="A52">
            <v>39630</v>
          </cell>
          <cell r="B52">
            <v>14.943964313687019</v>
          </cell>
          <cell r="C52">
            <v>5.0013092027789003</v>
          </cell>
          <cell r="D52">
            <v>118.36634669678099</v>
          </cell>
          <cell r="E52">
            <v>129.88</v>
          </cell>
          <cell r="F52">
            <v>11</v>
          </cell>
        </row>
        <row r="53">
          <cell r="A53">
            <v>39722</v>
          </cell>
          <cell r="B53">
            <v>13.758429474049933</v>
          </cell>
          <cell r="C53">
            <v>-1.55763921245008</v>
          </cell>
          <cell r="D53">
            <v>57.965420289855103</v>
          </cell>
          <cell r="E53">
            <v>128.75</v>
          </cell>
          <cell r="F53">
            <v>13</v>
          </cell>
        </row>
        <row r="54">
          <cell r="A54">
            <v>39814</v>
          </cell>
          <cell r="B54">
            <v>13.727848424113917</v>
          </cell>
          <cell r="C54">
            <v>-7.4842842213202996</v>
          </cell>
          <cell r="D54">
            <v>42.896469696969703</v>
          </cell>
          <cell r="E54">
            <v>114.12</v>
          </cell>
          <cell r="F54">
            <v>13</v>
          </cell>
        </row>
        <row r="55">
          <cell r="A55">
            <v>39904</v>
          </cell>
          <cell r="B55">
            <v>12.432745332862853</v>
          </cell>
          <cell r="C55">
            <v>-9.3971492052310008</v>
          </cell>
          <cell r="D55">
            <v>59.6117748917749</v>
          </cell>
          <cell r="E55">
            <v>121.34</v>
          </cell>
          <cell r="F55">
            <v>11.5</v>
          </cell>
        </row>
        <row r="56">
          <cell r="A56">
            <v>39995</v>
          </cell>
          <cell r="B56">
            <v>11.42988837175783</v>
          </cell>
          <cell r="C56">
            <v>-7.6486395802126896</v>
          </cell>
          <cell r="D56">
            <v>68.223569546395595</v>
          </cell>
          <cell r="E56">
            <v>119.19</v>
          </cell>
          <cell r="F56">
            <v>10</v>
          </cell>
        </row>
        <row r="57">
          <cell r="A57">
            <v>40087</v>
          </cell>
          <cell r="B57">
            <v>9.1928067858532714</v>
          </cell>
          <cell r="C57">
            <v>-3.51166230656546</v>
          </cell>
          <cell r="D57">
            <v>76.140556496643399</v>
          </cell>
          <cell r="E57">
            <v>121.31</v>
          </cell>
          <cell r="F57">
            <v>8.75</v>
          </cell>
        </row>
        <row r="58">
          <cell r="A58">
            <v>40179</v>
          </cell>
          <cell r="B58">
            <v>7.2140426491854415</v>
          </cell>
          <cell r="C58">
            <v>2.1546811180800698</v>
          </cell>
          <cell r="D58">
            <v>78.656248447205002</v>
          </cell>
          <cell r="E58">
            <v>130.58000000000001</v>
          </cell>
          <cell r="F58">
            <v>8.25</v>
          </cell>
        </row>
        <row r="59">
          <cell r="A59">
            <v>40269</v>
          </cell>
          <cell r="B59">
            <v>5.9158017995439982</v>
          </cell>
          <cell r="C59">
            <v>4.6519784555247403</v>
          </cell>
          <cell r="D59">
            <v>77.896399711399695</v>
          </cell>
          <cell r="E59">
            <v>132.66999999999999</v>
          </cell>
          <cell r="F59">
            <v>7.75</v>
          </cell>
        </row>
        <row r="60">
          <cell r="A60">
            <v>40360</v>
          </cell>
          <cell r="B60">
            <v>6.1548047968891222</v>
          </cell>
          <cell r="C60">
            <v>4.7698428739635998</v>
          </cell>
          <cell r="D60">
            <v>76.023030303030296</v>
          </cell>
          <cell r="E60">
            <v>129.25</v>
          </cell>
          <cell r="F60">
            <v>7.75</v>
          </cell>
        </row>
        <row r="61">
          <cell r="A61">
            <v>40452</v>
          </cell>
          <cell r="B61">
            <v>8.1116894825245716</v>
          </cell>
          <cell r="C61">
            <v>4.9515095231421897</v>
          </cell>
          <cell r="D61">
            <v>85.139324612585497</v>
          </cell>
          <cell r="E61">
            <v>129.33000000000001</v>
          </cell>
          <cell r="F61">
            <v>7.75</v>
          </cell>
        </row>
        <row r="62">
          <cell r="A62">
            <v>40544</v>
          </cell>
          <cell r="B62">
            <v>9.4961056498496532</v>
          </cell>
          <cell r="C62">
            <v>3.94112414590293</v>
          </cell>
          <cell r="D62">
            <v>93.957820565907497</v>
          </cell>
          <cell r="E62">
            <v>138.4</v>
          </cell>
          <cell r="F62">
            <v>5.25</v>
          </cell>
        </row>
        <row r="63">
          <cell r="A63">
            <v>40634</v>
          </cell>
          <cell r="B63">
            <v>9.5398937359735445</v>
          </cell>
          <cell r="C63">
            <v>3.9386446780377198</v>
          </cell>
          <cell r="D63">
            <v>102.578448773449</v>
          </cell>
          <cell r="E63">
            <v>138.4</v>
          </cell>
          <cell r="F63">
            <v>5.5</v>
          </cell>
        </row>
        <row r="64">
          <cell r="A64">
            <v>40725</v>
          </cell>
          <cell r="B64">
            <v>8.1232889074771641</v>
          </cell>
          <cell r="C64">
            <v>4.58779870649371</v>
          </cell>
          <cell r="D64">
            <v>89.686874960788003</v>
          </cell>
          <cell r="E64">
            <v>128.68</v>
          </cell>
          <cell r="F64">
            <v>5.25</v>
          </cell>
        </row>
        <row r="65">
          <cell r="A65">
            <v>40817</v>
          </cell>
          <cell r="B65">
            <v>6.6861186005903201</v>
          </cell>
          <cell r="C65">
            <v>4.5368792633047201</v>
          </cell>
          <cell r="D65">
            <v>94.029271284271303</v>
          </cell>
          <cell r="E65">
            <v>130.16</v>
          </cell>
          <cell r="F65">
            <v>5.25</v>
          </cell>
        </row>
        <row r="66">
          <cell r="A66">
            <v>40909</v>
          </cell>
          <cell r="B66">
            <v>3.8651222597484347</v>
          </cell>
          <cell r="C66">
            <v>4.9658959272056</v>
          </cell>
          <cell r="D66">
            <v>102.862229437229</v>
          </cell>
          <cell r="E66">
            <v>139.22999999999999</v>
          </cell>
          <cell r="F66">
            <v>5.25</v>
          </cell>
        </row>
        <row r="67">
          <cell r="A67">
            <v>41000</v>
          </cell>
          <cell r="B67">
            <v>3.8292678503781019</v>
          </cell>
          <cell r="C67">
            <v>4.3829636451887302</v>
          </cell>
          <cell r="D67">
            <v>93.420324361628701</v>
          </cell>
          <cell r="E67">
            <v>131</v>
          </cell>
          <cell r="F67">
            <v>5.25</v>
          </cell>
        </row>
        <row r="68">
          <cell r="A68">
            <v>41091</v>
          </cell>
          <cell r="B68">
            <v>6.0384542695168575</v>
          </cell>
          <cell r="C68">
            <v>3.7274807235815199</v>
          </cell>
          <cell r="D68">
            <v>92.247283926218699</v>
          </cell>
          <cell r="E68">
            <v>135.52000000000001</v>
          </cell>
          <cell r="F68">
            <v>5.5</v>
          </cell>
        </row>
        <row r="69">
          <cell r="A69">
            <v>41183</v>
          </cell>
          <cell r="B69">
            <v>6.533309426612095</v>
          </cell>
          <cell r="C69">
            <v>2.5587927942682498</v>
          </cell>
          <cell r="D69">
            <v>88.193429324298904</v>
          </cell>
          <cell r="E69">
            <v>138.31</v>
          </cell>
          <cell r="F69">
            <v>8.25</v>
          </cell>
        </row>
        <row r="70">
          <cell r="A70">
            <v>41275</v>
          </cell>
          <cell r="B70">
            <v>7.1237261783832535</v>
          </cell>
          <cell r="C70">
            <v>1.7210856299889301</v>
          </cell>
          <cell r="D70">
            <v>94.412704278812996</v>
          </cell>
          <cell r="E70">
            <v>142.03</v>
          </cell>
          <cell r="F70">
            <v>8.25</v>
          </cell>
        </row>
        <row r="71">
          <cell r="A71">
            <v>41365</v>
          </cell>
          <cell r="B71">
            <v>7.1660158584112148</v>
          </cell>
          <cell r="C71">
            <v>1.6739036094826001</v>
          </cell>
          <cell r="D71">
            <v>94.201394598155503</v>
          </cell>
          <cell r="E71">
            <v>136.72</v>
          </cell>
          <cell r="F71">
            <v>8.25</v>
          </cell>
        </row>
        <row r="72">
          <cell r="A72">
            <v>41456</v>
          </cell>
          <cell r="B72">
            <v>6.3582417004678167</v>
          </cell>
          <cell r="C72">
            <v>1.1928063653827801</v>
          </cell>
          <cell r="D72">
            <v>105.752404793274</v>
          </cell>
          <cell r="E72">
            <v>135.91999999999999</v>
          </cell>
          <cell r="F72">
            <v>5.5</v>
          </cell>
        </row>
        <row r="73">
          <cell r="A73">
            <v>41548</v>
          </cell>
          <cell r="B73">
            <v>6.3939906112210938</v>
          </cell>
          <cell r="C73">
            <v>1.70851200233228</v>
          </cell>
          <cell r="D73">
            <v>97.432787816048702</v>
          </cell>
          <cell r="E73">
            <v>135.12</v>
          </cell>
          <cell r="F73">
            <v>5.5</v>
          </cell>
        </row>
        <row r="74">
          <cell r="A74">
            <v>41640</v>
          </cell>
          <cell r="B74">
            <v>6.3891258122721828</v>
          </cell>
          <cell r="C74">
            <v>0.95320027205149904</v>
          </cell>
          <cell r="D74">
            <v>98.745379572118694</v>
          </cell>
          <cell r="E74">
            <v>125.19</v>
          </cell>
          <cell r="F74">
            <v>7</v>
          </cell>
        </row>
        <row r="75">
          <cell r="A75">
            <v>41730</v>
          </cell>
          <cell r="B75">
            <v>7.5746467910901547</v>
          </cell>
          <cell r="C75">
            <v>1.09516640485256</v>
          </cell>
          <cell r="D75">
            <v>103.13537518037499</v>
          </cell>
          <cell r="E75">
            <v>134.96</v>
          </cell>
          <cell r="F75">
            <v>7.5</v>
          </cell>
        </row>
        <row r="76">
          <cell r="A76">
            <v>41821</v>
          </cell>
          <cell r="B76">
            <v>7.678400797343131</v>
          </cell>
          <cell r="C76">
            <v>0.73273804299239398</v>
          </cell>
          <cell r="D76">
            <v>97.512407302842107</v>
          </cell>
          <cell r="E76">
            <v>127.16</v>
          </cell>
          <cell r="F76">
            <v>8</v>
          </cell>
        </row>
        <row r="77">
          <cell r="A77">
            <v>41913</v>
          </cell>
          <cell r="B77">
            <v>9.5827882877009412</v>
          </cell>
          <cell r="C77">
            <v>-8.1162163924889896E-2</v>
          </cell>
          <cell r="D77">
            <v>73.084384057970993</v>
          </cell>
          <cell r="E77">
            <v>93.1</v>
          </cell>
          <cell r="F77">
            <v>17</v>
          </cell>
        </row>
        <row r="78">
          <cell r="A78">
            <v>42005</v>
          </cell>
          <cell r="B78">
            <v>16.206886259487192</v>
          </cell>
          <cell r="C78">
            <v>-1.09017957504475</v>
          </cell>
          <cell r="D78">
            <v>48.7321818181818</v>
          </cell>
          <cell r="E78">
            <v>100.55</v>
          </cell>
          <cell r="F78">
            <v>14</v>
          </cell>
        </row>
        <row r="79">
          <cell r="A79">
            <v>42095</v>
          </cell>
          <cell r="B79">
            <v>15.825644871216129</v>
          </cell>
          <cell r="C79">
            <v>-2.2235911335561802</v>
          </cell>
          <cell r="D79">
            <v>57.865281385281399</v>
          </cell>
          <cell r="E79">
            <v>109.52</v>
          </cell>
          <cell r="F79">
            <v>11.5</v>
          </cell>
        </row>
        <row r="80">
          <cell r="A80">
            <v>42186</v>
          </cell>
          <cell r="B80">
            <v>15.696703339975191</v>
          </cell>
          <cell r="C80">
            <v>-1.72172670982964</v>
          </cell>
          <cell r="D80">
            <v>46.540517598343698</v>
          </cell>
          <cell r="E80">
            <v>92.77</v>
          </cell>
          <cell r="F80">
            <v>11</v>
          </cell>
        </row>
        <row r="81">
          <cell r="A81">
            <v>42278</v>
          </cell>
          <cell r="B81">
            <v>14.473323311278543</v>
          </cell>
          <cell r="C81">
            <v>-1.74389284394908</v>
          </cell>
          <cell r="D81">
            <v>42.0833204717987</v>
          </cell>
          <cell r="E81">
            <v>91.8</v>
          </cell>
          <cell r="F81">
            <v>11</v>
          </cell>
        </row>
        <row r="82">
          <cell r="A82">
            <v>42370</v>
          </cell>
          <cell r="B82">
            <v>8.3462522938824453</v>
          </cell>
          <cell r="C82">
            <v>-0.54547591569578802</v>
          </cell>
          <cell r="D82">
            <v>33.354547964113202</v>
          </cell>
          <cell r="E82">
            <v>92.45</v>
          </cell>
          <cell r="F82">
            <v>11</v>
          </cell>
        </row>
        <row r="83">
          <cell r="A83">
            <v>42461</v>
          </cell>
          <cell r="B83">
            <v>7.3402513722701803</v>
          </cell>
          <cell r="C83">
            <v>0.17908624336419299</v>
          </cell>
          <cell r="D83">
            <v>45.555180375180399</v>
          </cell>
          <cell r="E83">
            <v>99.64</v>
          </cell>
          <cell r="F83">
            <v>10.5</v>
          </cell>
        </row>
        <row r="84">
          <cell r="A84">
            <v>42552</v>
          </cell>
          <cell r="B84">
            <v>6.8205382587730341</v>
          </cell>
          <cell r="C84">
            <v>8.6290206945071196E-2</v>
          </cell>
          <cell r="D84">
            <v>44.949309868875098</v>
          </cell>
          <cell r="E84">
            <v>101.31</v>
          </cell>
          <cell r="F84">
            <v>10</v>
          </cell>
        </row>
        <row r="85">
          <cell r="A85">
            <v>42644</v>
          </cell>
          <cell r="B85">
            <v>5.741037330320407</v>
          </cell>
          <cell r="C85">
            <v>1.17292314158432</v>
          </cell>
          <cell r="D85">
            <v>49.111053391053403</v>
          </cell>
          <cell r="E85">
            <v>112.23</v>
          </cell>
          <cell r="F85">
            <v>10</v>
          </cell>
        </row>
        <row r="86">
          <cell r="A86">
            <v>42736</v>
          </cell>
          <cell r="B86">
            <v>4.6190853761838593</v>
          </cell>
          <cell r="C86">
            <v>1.18466466508621</v>
          </cell>
          <cell r="D86">
            <v>51.791620553359699</v>
          </cell>
          <cell r="E86">
            <v>118.92</v>
          </cell>
          <cell r="F86">
            <v>9.75</v>
          </cell>
        </row>
        <row r="87">
          <cell r="A87">
            <v>42826</v>
          </cell>
          <cell r="B87">
            <v>4.1936884264770535</v>
          </cell>
          <cell r="C87">
            <v>1.8284671945132001</v>
          </cell>
          <cell r="D87">
            <v>48.306339920948602</v>
          </cell>
          <cell r="E87">
            <v>116.43</v>
          </cell>
          <cell r="F87">
            <v>9</v>
          </cell>
        </row>
        <row r="88">
          <cell r="A88">
            <v>42917</v>
          </cell>
          <cell r="B88">
            <v>3.373593221544978</v>
          </cell>
          <cell r="C88">
            <v>2.4172248302512198</v>
          </cell>
          <cell r="D88">
            <v>48.121815044858501</v>
          </cell>
          <cell r="E88">
            <v>111.38</v>
          </cell>
          <cell r="F88">
            <v>8.5</v>
          </cell>
        </row>
        <row r="89">
          <cell r="A89">
            <v>43009</v>
          </cell>
          <cell r="B89">
            <v>2.584163276063268</v>
          </cell>
          <cell r="C89">
            <v>1.6004158957176799</v>
          </cell>
          <cell r="D89">
            <v>55.410613275613301</v>
          </cell>
          <cell r="E89">
            <v>110.64</v>
          </cell>
          <cell r="F89">
            <v>7.75</v>
          </cell>
        </row>
        <row r="90">
          <cell r="A90">
            <v>43101</v>
          </cell>
          <cell r="B90">
            <v>2.2549161325818434</v>
          </cell>
          <cell r="C90">
            <v>2.7708768167614002</v>
          </cell>
          <cell r="D90">
            <v>62.8807457180501</v>
          </cell>
          <cell r="E90">
            <v>109.9</v>
          </cell>
          <cell r="F90">
            <v>7.25</v>
          </cell>
        </row>
        <row r="91">
          <cell r="A91">
            <v>43191</v>
          </cell>
          <cell r="B91">
            <v>2.3771983821002589</v>
          </cell>
          <cell r="C91">
            <v>2.6356292154403</v>
          </cell>
          <cell r="D91">
            <v>68.029565217391294</v>
          </cell>
          <cell r="E91">
            <v>105.17</v>
          </cell>
          <cell r="F91">
            <v>7.25</v>
          </cell>
        </row>
        <row r="92">
          <cell r="A92">
            <v>43282</v>
          </cell>
          <cell r="B92">
            <v>2.9872924648035646</v>
          </cell>
          <cell r="C92">
            <v>2.18900120808572</v>
          </cell>
          <cell r="D92">
            <v>69.730812252964398</v>
          </cell>
          <cell r="E92">
            <v>99.83</v>
          </cell>
          <cell r="F92">
            <v>7.5</v>
          </cell>
        </row>
        <row r="93">
          <cell r="A93">
            <v>43374</v>
          </cell>
          <cell r="B93">
            <v>3.8838301187618498</v>
          </cell>
          <cell r="C93">
            <v>2.8459098603089599</v>
          </cell>
          <cell r="D93">
            <v>58.620090971830102</v>
          </cell>
          <cell r="E93">
            <v>102.74</v>
          </cell>
          <cell r="F93">
            <v>7.75</v>
          </cell>
        </row>
        <row r="94">
          <cell r="A94">
            <v>43466</v>
          </cell>
          <cell r="B94">
            <v>5.1679902445560177</v>
          </cell>
          <cell r="C94">
            <v>1.4313071715604799</v>
          </cell>
          <cell r="D94">
            <v>54.797955831608</v>
          </cell>
          <cell r="E94">
            <v>107.16</v>
          </cell>
          <cell r="F94">
            <v>7.75</v>
          </cell>
        </row>
        <row r="95">
          <cell r="A95">
            <v>43556</v>
          </cell>
          <cell r="B95">
            <v>4.989065566845456</v>
          </cell>
          <cell r="C95">
            <v>3.14987770589557</v>
          </cell>
          <cell r="D95">
            <v>59.758818181818199</v>
          </cell>
          <cell r="E95">
            <v>109.92</v>
          </cell>
          <cell r="F95">
            <v>7.5</v>
          </cell>
        </row>
        <row r="96">
          <cell r="A96">
            <v>43647</v>
          </cell>
          <cell r="B96">
            <v>4.3033604529794793</v>
          </cell>
          <cell r="C96">
            <v>1.8947629124904499</v>
          </cell>
          <cell r="D96">
            <v>56.355513833992099</v>
          </cell>
          <cell r="E96">
            <v>110.14</v>
          </cell>
          <cell r="F96">
            <v>7</v>
          </cell>
        </row>
        <row r="97">
          <cell r="A97">
            <v>43739</v>
          </cell>
          <cell r="B97">
            <v>3.4488177284604737</v>
          </cell>
          <cell r="C97">
            <v>0.76465798807633401</v>
          </cell>
          <cell r="D97">
            <v>56.835405295187897</v>
          </cell>
          <cell r="E97">
            <v>112.47</v>
          </cell>
          <cell r="F97">
            <v>6.25</v>
          </cell>
        </row>
        <row r="98">
          <cell r="A98">
            <v>43831</v>
          </cell>
          <cell r="B98">
            <v>2.4274321598121951</v>
          </cell>
          <cell r="C98">
            <v>0.60514174429074397</v>
          </cell>
          <cell r="D98">
            <v>45.881803689064597</v>
          </cell>
          <cell r="E98">
            <v>97.32</v>
          </cell>
          <cell r="F98">
            <v>6</v>
          </cell>
        </row>
        <row r="99">
          <cell r="A99">
            <v>43922</v>
          </cell>
          <cell r="B99">
            <v>3.1123061467319793</v>
          </cell>
          <cell r="C99">
            <v>-6.0322870865021399</v>
          </cell>
          <cell r="D99">
            <v>28.023658008658</v>
          </cell>
          <cell r="E99">
            <v>105.68</v>
          </cell>
          <cell r="F99">
            <v>4.5</v>
          </cell>
        </row>
        <row r="100">
          <cell r="A100">
            <v>44013</v>
          </cell>
          <cell r="B100">
            <v>3.5354631857412953</v>
          </cell>
          <cell r="C100">
            <v>-2.4675762328016102</v>
          </cell>
          <cell r="D100">
            <v>40.894783863479503</v>
          </cell>
          <cell r="E100">
            <v>93.35</v>
          </cell>
          <cell r="F100">
            <v>4.25</v>
          </cell>
        </row>
        <row r="101">
          <cell r="A101">
            <v>44105</v>
          </cell>
          <cell r="B101">
            <v>4.4388309530946595</v>
          </cell>
          <cell r="C101">
            <v>-1.2994789865790599</v>
          </cell>
          <cell r="D101">
            <v>42.621494133885399</v>
          </cell>
          <cell r="E101">
            <v>94.24</v>
          </cell>
          <cell r="F101">
            <v>4.25</v>
          </cell>
        </row>
        <row r="102">
          <cell r="A102">
            <v>44197</v>
          </cell>
          <cell r="B102">
            <v>5.548500985874786</v>
          </cell>
          <cell r="C102">
            <v>-0.43206129426374901</v>
          </cell>
          <cell r="D102">
            <v>57.755978951000699</v>
          </cell>
          <cell r="E102">
            <v>95.97</v>
          </cell>
          <cell r="F102">
            <v>4.5</v>
          </cell>
        </row>
        <row r="103">
          <cell r="A103">
            <v>44287</v>
          </cell>
          <cell r="B103">
            <v>6.0160160880325213</v>
          </cell>
          <cell r="C103">
            <v>7.5695837174657798</v>
          </cell>
          <cell r="D103">
            <v>65.985317460317503</v>
          </cell>
          <cell r="E103">
            <v>98.86</v>
          </cell>
          <cell r="F103">
            <v>5.5</v>
          </cell>
        </row>
        <row r="104">
          <cell r="A104">
            <v>44378</v>
          </cell>
          <cell r="B104">
            <v>6.8564528250257899</v>
          </cell>
          <cell r="C104">
            <v>3.8304456431298499</v>
          </cell>
          <cell r="D104">
            <v>70.666363636363599</v>
          </cell>
          <cell r="E104">
            <v>100.17</v>
          </cell>
          <cell r="F104">
            <v>6.75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_with_calc"/>
      <sheetName val="Final_dataset"/>
    </sheetNames>
    <sheetDataSet>
      <sheetData sheetId="0"/>
      <sheetData sheetId="1">
        <row r="1">
          <cell r="B1" t="str">
            <v>CPI_inflation</v>
          </cell>
          <cell r="C1" t="str">
            <v>Real_GDP_PCT_CHNG_OECD</v>
          </cell>
          <cell r="D1" t="str">
            <v>OIL_PRICE_WTI</v>
          </cell>
          <cell r="E1" t="str">
            <v>Eff_Exchange_rate</v>
          </cell>
          <cell r="F1" t="str">
            <v>Interest_rate</v>
          </cell>
        </row>
        <row r="2">
          <cell r="A2">
            <v>35521</v>
          </cell>
          <cell r="B2">
            <v>7.7157360406363038</v>
          </cell>
          <cell r="C2">
            <v>3.2718670234143001</v>
          </cell>
          <cell r="D2">
            <v>19.908571428571399</v>
          </cell>
          <cell r="E2">
            <v>90.97</v>
          </cell>
          <cell r="F2">
            <v>10</v>
          </cell>
        </row>
        <row r="3">
          <cell r="A3">
            <v>35612</v>
          </cell>
          <cell r="B3">
            <v>5.0682261209078669</v>
          </cell>
          <cell r="C3">
            <v>3.9952105447027302</v>
          </cell>
          <cell r="D3">
            <v>19.778355919442902</v>
          </cell>
          <cell r="E3">
            <v>92.74</v>
          </cell>
          <cell r="F3">
            <v>10</v>
          </cell>
        </row>
        <row r="4">
          <cell r="A4">
            <v>35704</v>
          </cell>
          <cell r="B4">
            <v>5.5502392344142892</v>
          </cell>
          <cell r="C4">
            <v>4.0108545212806401</v>
          </cell>
          <cell r="D4">
            <v>19.881159420289901</v>
          </cell>
          <cell r="E4">
            <v>89.19</v>
          </cell>
          <cell r="F4">
            <v>9</v>
          </cell>
        </row>
        <row r="5">
          <cell r="A5">
            <v>35796</v>
          </cell>
          <cell r="B5">
            <v>9.0390104661981674</v>
          </cell>
          <cell r="C5">
            <v>4.9169540413894302</v>
          </cell>
          <cell r="D5">
            <v>15.9427575757576</v>
          </cell>
          <cell r="E5">
            <v>89.69</v>
          </cell>
          <cell r="F5">
            <v>10.5</v>
          </cell>
        </row>
        <row r="6">
          <cell r="A6">
            <v>35886</v>
          </cell>
          <cell r="B6">
            <v>10.367577756755972</v>
          </cell>
          <cell r="C6">
            <v>5.8582801423416804</v>
          </cell>
          <cell r="D6">
            <v>14.5864718614719</v>
          </cell>
          <cell r="E6">
            <v>87.72</v>
          </cell>
          <cell r="F6">
            <v>9</v>
          </cell>
        </row>
        <row r="7">
          <cell r="A7">
            <v>35977</v>
          </cell>
          <cell r="B7">
            <v>15.398886827432069</v>
          </cell>
          <cell r="C7">
            <v>6.5088674718967301</v>
          </cell>
          <cell r="D7">
            <v>14.1305307735743</v>
          </cell>
          <cell r="E7">
            <v>86.52</v>
          </cell>
          <cell r="F7">
            <v>9</v>
          </cell>
        </row>
        <row r="8">
          <cell r="A8">
            <v>36069</v>
          </cell>
          <cell r="B8">
            <v>17.860380779720799</v>
          </cell>
          <cell r="C8">
            <v>6.2047053168234401</v>
          </cell>
          <cell r="D8">
            <v>12.8117199949809</v>
          </cell>
          <cell r="E8">
            <v>84.83</v>
          </cell>
          <cell r="F8">
            <v>9</v>
          </cell>
        </row>
        <row r="9">
          <cell r="A9">
            <v>36161</v>
          </cell>
          <cell r="B9">
            <v>8.9877835950996339</v>
          </cell>
          <cell r="C9">
            <v>6.1985170565656098</v>
          </cell>
          <cell r="D9">
            <v>13.033527950310599</v>
          </cell>
          <cell r="E9">
            <v>87.41</v>
          </cell>
          <cell r="F9">
            <v>8</v>
          </cell>
        </row>
        <row r="10">
          <cell r="A10">
            <v>36251</v>
          </cell>
          <cell r="B10">
            <v>7.0879590094452967</v>
          </cell>
          <cell r="C10">
            <v>7.5313563127503702</v>
          </cell>
          <cell r="D10">
            <v>17.647777777777801</v>
          </cell>
          <cell r="E10">
            <v>87.47</v>
          </cell>
          <cell r="F10">
            <v>8</v>
          </cell>
        </row>
        <row r="11">
          <cell r="A11">
            <v>36342</v>
          </cell>
          <cell r="B11">
            <v>2.813504823159652</v>
          </cell>
          <cell r="C11">
            <v>6.9299677686326699</v>
          </cell>
          <cell r="D11">
            <v>21.7030303030303</v>
          </cell>
          <cell r="E11">
            <v>86.45</v>
          </cell>
          <cell r="F11">
            <v>8</v>
          </cell>
        </row>
        <row r="12">
          <cell r="A12">
            <v>36434</v>
          </cell>
          <cell r="B12">
            <v>0.46153846150734795</v>
          </cell>
          <cell r="C12">
            <v>7.2888796370530997</v>
          </cell>
          <cell r="D12">
            <v>24.569967689315501</v>
          </cell>
          <cell r="E12">
            <v>87.22</v>
          </cell>
          <cell r="F12">
            <v>8</v>
          </cell>
        </row>
        <row r="13">
          <cell r="A13">
            <v>36526</v>
          </cell>
          <cell r="B13">
            <v>3.6829463570848437</v>
          </cell>
          <cell r="C13">
            <v>7.7907516140835797</v>
          </cell>
          <cell r="D13">
            <v>28.826280193236698</v>
          </cell>
          <cell r="E13">
            <v>90.18</v>
          </cell>
          <cell r="F13">
            <v>8</v>
          </cell>
        </row>
        <row r="14">
          <cell r="A14">
            <v>36617</v>
          </cell>
          <cell r="B14">
            <v>5.2631578947503765</v>
          </cell>
          <cell r="C14">
            <v>5.21916592140047</v>
          </cell>
          <cell r="D14">
            <v>28.830523056653501</v>
          </cell>
          <cell r="E14">
            <v>90.51</v>
          </cell>
          <cell r="F14">
            <v>7</v>
          </cell>
        </row>
        <row r="15">
          <cell r="A15">
            <v>36708</v>
          </cell>
          <cell r="B15">
            <v>4.143862392479698</v>
          </cell>
          <cell r="C15">
            <v>5.30476297831202</v>
          </cell>
          <cell r="D15">
            <v>31.687501725327799</v>
          </cell>
          <cell r="E15">
            <v>91.52</v>
          </cell>
          <cell r="F15">
            <v>8</v>
          </cell>
        </row>
        <row r="16">
          <cell r="A16">
            <v>36800</v>
          </cell>
          <cell r="B16">
            <v>2.9862174579338165</v>
          </cell>
          <cell r="C16">
            <v>3.63805996300428</v>
          </cell>
          <cell r="D16">
            <v>32.006031746031802</v>
          </cell>
          <cell r="E16">
            <v>91.72</v>
          </cell>
          <cell r="F16">
            <v>8</v>
          </cell>
        </row>
        <row r="17">
          <cell r="A17">
            <v>36892</v>
          </cell>
          <cell r="B17">
            <v>2.9343629343558235</v>
          </cell>
          <cell r="C17">
            <v>2.0557038285659801</v>
          </cell>
          <cell r="D17">
            <v>28.769012516469001</v>
          </cell>
          <cell r="E17">
            <v>92.8</v>
          </cell>
          <cell r="F17">
            <v>7</v>
          </cell>
        </row>
        <row r="18">
          <cell r="A18">
            <v>36982</v>
          </cell>
          <cell r="B18">
            <v>2.7272727272636264</v>
          </cell>
          <cell r="C18">
            <v>4.0395069032345603</v>
          </cell>
          <cell r="D18">
            <v>27.8883988957902</v>
          </cell>
          <cell r="E18">
            <v>94.67</v>
          </cell>
          <cell r="F18">
            <v>7</v>
          </cell>
        </row>
        <row r="19">
          <cell r="A19">
            <v>37073</v>
          </cell>
          <cell r="B19">
            <v>4.6546546546652676</v>
          </cell>
          <cell r="C19">
            <v>3.9462415572776099</v>
          </cell>
          <cell r="D19">
            <v>26.704911725955199</v>
          </cell>
          <cell r="E19">
            <v>91.46</v>
          </cell>
          <cell r="F19">
            <v>7</v>
          </cell>
        </row>
        <row r="20">
          <cell r="A20">
            <v>37165</v>
          </cell>
          <cell r="B20">
            <v>4.7583643122441313</v>
          </cell>
          <cell r="C20">
            <v>6.2882011190520197</v>
          </cell>
          <cell r="D20">
            <v>20.370714913106202</v>
          </cell>
          <cell r="E20">
            <v>92.57</v>
          </cell>
          <cell r="F20">
            <v>6.5</v>
          </cell>
        </row>
        <row r="21">
          <cell r="A21">
            <v>37257</v>
          </cell>
          <cell r="B21">
            <v>5.1012753188456248</v>
          </cell>
          <cell r="C21">
            <v>6.5698678678318396</v>
          </cell>
          <cell r="D21">
            <v>21.630328847481</v>
          </cell>
          <cell r="E21">
            <v>91.2</v>
          </cell>
          <cell r="F21">
            <v>6.5</v>
          </cell>
        </row>
        <row r="22">
          <cell r="A22">
            <v>37347</v>
          </cell>
          <cell r="B22">
            <v>4.4985250737382163</v>
          </cell>
          <cell r="C22">
            <v>5.04816638344633</v>
          </cell>
          <cell r="D22">
            <v>26.263758893280599</v>
          </cell>
          <cell r="E22">
            <v>88.31</v>
          </cell>
          <cell r="F22">
            <v>6.5</v>
          </cell>
        </row>
        <row r="23">
          <cell r="A23">
            <v>37438</v>
          </cell>
          <cell r="B23">
            <v>4.0172166427269334</v>
          </cell>
          <cell r="C23">
            <v>4.3806519424264296</v>
          </cell>
          <cell r="D23">
            <v>28.314740259740301</v>
          </cell>
          <cell r="E23">
            <v>89.53</v>
          </cell>
          <cell r="F23">
            <v>6.5</v>
          </cell>
        </row>
        <row r="24">
          <cell r="A24">
            <v>37530</v>
          </cell>
          <cell r="B24">
            <v>3.6195883605250896</v>
          </cell>
          <cell r="C24">
            <v>2.1178145424600401</v>
          </cell>
          <cell r="D24">
            <v>28.2424371039588</v>
          </cell>
          <cell r="E24">
            <v>88.27</v>
          </cell>
          <cell r="F24">
            <v>6.25</v>
          </cell>
        </row>
        <row r="25">
          <cell r="A25">
            <v>37622</v>
          </cell>
          <cell r="B25">
            <v>3.7830121341772669</v>
          </cell>
          <cell r="C25">
            <v>3.58058748745129</v>
          </cell>
          <cell r="D25">
            <v>34.015262249827501</v>
          </cell>
          <cell r="E25">
            <v>88.75</v>
          </cell>
          <cell r="F25">
            <v>6.25</v>
          </cell>
        </row>
        <row r="26">
          <cell r="A26">
            <v>37712</v>
          </cell>
          <cell r="B26">
            <v>4.7282992237085386</v>
          </cell>
          <cell r="C26">
            <v>5.5461336938844097</v>
          </cell>
          <cell r="D26">
            <v>29.1020418470418</v>
          </cell>
          <cell r="E26">
            <v>88.39</v>
          </cell>
          <cell r="F26">
            <v>6</v>
          </cell>
        </row>
        <row r="27">
          <cell r="A27">
            <v>37803</v>
          </cell>
          <cell r="B27">
            <v>3.3793103448450421</v>
          </cell>
          <cell r="C27">
            <v>7.6850485264752999</v>
          </cell>
          <cell r="D27">
            <v>30.2635532342054</v>
          </cell>
          <cell r="E27">
            <v>91.66</v>
          </cell>
          <cell r="F27">
            <v>6</v>
          </cell>
        </row>
        <row r="28">
          <cell r="A28">
            <v>37895</v>
          </cell>
          <cell r="B28">
            <v>3.3561643835472887</v>
          </cell>
          <cell r="C28">
            <v>11.1336195372671</v>
          </cell>
          <cell r="D28">
            <v>31.165905797101399</v>
          </cell>
          <cell r="E28">
            <v>88.73</v>
          </cell>
          <cell r="F28">
            <v>6</v>
          </cell>
        </row>
        <row r="29">
          <cell r="A29">
            <v>37987</v>
          </cell>
          <cell r="B29">
            <v>3.9889958734281534</v>
          </cell>
          <cell r="C29">
            <v>9.0831266808122901</v>
          </cell>
          <cell r="D29">
            <v>35.209744400527001</v>
          </cell>
          <cell r="E29">
            <v>90.27</v>
          </cell>
          <cell r="F29">
            <v>6</v>
          </cell>
        </row>
        <row r="30">
          <cell r="A30">
            <v>38078</v>
          </cell>
          <cell r="B30">
            <v>2.6954177897213101</v>
          </cell>
          <cell r="C30">
            <v>8.9181978995819904</v>
          </cell>
          <cell r="D30">
            <v>38.344437229437197</v>
          </cell>
          <cell r="E30">
            <v>90.34</v>
          </cell>
          <cell r="F30">
            <v>6</v>
          </cell>
        </row>
        <row r="31">
          <cell r="A31">
            <v>38169</v>
          </cell>
          <cell r="B31">
            <v>4.2028018679371861</v>
          </cell>
          <cell r="C31">
            <v>8.6693611917639899</v>
          </cell>
          <cell r="D31">
            <v>43.8272727272727</v>
          </cell>
          <cell r="E31">
            <v>90.71</v>
          </cell>
          <cell r="F31">
            <v>6</v>
          </cell>
        </row>
        <row r="32">
          <cell r="A32">
            <v>38261</v>
          </cell>
          <cell r="B32">
            <v>4.1749502982675182</v>
          </cell>
          <cell r="C32">
            <v>7.2525428714616096</v>
          </cell>
          <cell r="D32">
            <v>48.326182006399399</v>
          </cell>
          <cell r="E32">
            <v>89.96</v>
          </cell>
          <cell r="F32">
            <v>6</v>
          </cell>
        </row>
        <row r="33">
          <cell r="A33">
            <v>38353</v>
          </cell>
          <cell r="B33">
            <v>4.2328042328774202</v>
          </cell>
          <cell r="C33">
            <v>8.7341779805489104</v>
          </cell>
          <cell r="D33">
            <v>49.691816080055197</v>
          </cell>
          <cell r="E33">
            <v>90.78</v>
          </cell>
          <cell r="F33">
            <v>6</v>
          </cell>
        </row>
        <row r="34">
          <cell r="A34">
            <v>38443</v>
          </cell>
          <cell r="B34">
            <v>4.0026246719104224</v>
          </cell>
          <cell r="C34">
            <v>9.5718702852161801</v>
          </cell>
          <cell r="D34">
            <v>53.088131313131299</v>
          </cell>
          <cell r="E34">
            <v>94.94</v>
          </cell>
          <cell r="F34">
            <v>6</v>
          </cell>
        </row>
        <row r="35">
          <cell r="A35">
            <v>38534</v>
          </cell>
          <cell r="B35">
            <v>3.7131882202362361</v>
          </cell>
          <cell r="C35">
            <v>8.4951498409738004</v>
          </cell>
          <cell r="D35">
            <v>63.110567476002203</v>
          </cell>
          <cell r="E35">
            <v>94.58</v>
          </cell>
          <cell r="F35">
            <v>6</v>
          </cell>
        </row>
        <row r="36">
          <cell r="A36">
            <v>38626</v>
          </cell>
          <cell r="B36">
            <v>5.0254452925946218</v>
          </cell>
          <cell r="C36">
            <v>9.1244876549930094</v>
          </cell>
          <cell r="D36">
            <v>60.0160678210678</v>
          </cell>
          <cell r="E36">
            <v>92.04</v>
          </cell>
          <cell r="F36">
            <v>6</v>
          </cell>
        </row>
        <row r="37">
          <cell r="A37">
            <v>38718</v>
          </cell>
          <cell r="B37">
            <v>4.505076142100906</v>
          </cell>
          <cell r="C37">
            <v>9.9337727027856602</v>
          </cell>
          <cell r="D37">
            <v>63.2254308300395</v>
          </cell>
          <cell r="E37">
            <v>93.36</v>
          </cell>
          <cell r="F37">
            <v>6</v>
          </cell>
        </row>
        <row r="38">
          <cell r="A38">
            <v>38808</v>
          </cell>
          <cell r="B38">
            <v>5.9491556875516824</v>
          </cell>
          <cell r="C38">
            <v>8.0897476161387196</v>
          </cell>
          <cell r="D38">
            <v>70.530119235836594</v>
          </cell>
          <cell r="E38">
            <v>91.13</v>
          </cell>
          <cell r="F38">
            <v>6</v>
          </cell>
        </row>
        <row r="39">
          <cell r="A39">
            <v>38899</v>
          </cell>
          <cell r="B39">
            <v>6.2231559290098621</v>
          </cell>
          <cell r="C39">
            <v>10.127615882094601</v>
          </cell>
          <cell r="D39">
            <v>70.50972394755</v>
          </cell>
          <cell r="E39">
            <v>92.01</v>
          </cell>
          <cell r="F39">
            <v>6</v>
          </cell>
        </row>
        <row r="40">
          <cell r="A40">
            <v>38991</v>
          </cell>
          <cell r="B40">
            <v>6.4641241111804932</v>
          </cell>
          <cell r="C40">
            <v>9.2504661479952599</v>
          </cell>
          <cell r="D40">
            <v>60.065281385281402</v>
          </cell>
          <cell r="E40">
            <v>92.7</v>
          </cell>
          <cell r="F40">
            <v>6</v>
          </cell>
        </row>
        <row r="41">
          <cell r="A41">
            <v>39083</v>
          </cell>
          <cell r="B41">
            <v>7.002801120448213</v>
          </cell>
          <cell r="C41">
            <v>9.5572278751292892</v>
          </cell>
          <cell r="D41">
            <v>58.204530303030303</v>
          </cell>
          <cell r="E41">
            <v>93.84</v>
          </cell>
          <cell r="F41">
            <v>6</v>
          </cell>
        </row>
        <row r="42">
          <cell r="A42">
            <v>39173</v>
          </cell>
          <cell r="B42">
            <v>6.3186813186814241</v>
          </cell>
          <cell r="C42">
            <v>10.727759920192799</v>
          </cell>
          <cell r="D42">
            <v>64.988937198067603</v>
          </cell>
          <cell r="E42">
            <v>100.94</v>
          </cell>
          <cell r="F42">
            <v>6</v>
          </cell>
        </row>
        <row r="43">
          <cell r="A43">
            <v>39264</v>
          </cell>
          <cell r="B43">
            <v>6.7024128686327371</v>
          </cell>
          <cell r="C43">
            <v>9.1108167924783707</v>
          </cell>
          <cell r="D43">
            <v>75.357179183135699</v>
          </cell>
          <cell r="E43">
            <v>100.34</v>
          </cell>
          <cell r="F43">
            <v>6</v>
          </cell>
        </row>
        <row r="44">
          <cell r="A44">
            <v>39356</v>
          </cell>
          <cell r="B44">
            <v>5.5118110236219948</v>
          </cell>
          <cell r="C44">
            <v>10.8975859178123</v>
          </cell>
          <cell r="D44">
            <v>90.822549093418701</v>
          </cell>
          <cell r="E44">
            <v>99.06</v>
          </cell>
          <cell r="F44">
            <v>6</v>
          </cell>
        </row>
        <row r="45">
          <cell r="A45">
            <v>39448</v>
          </cell>
          <cell r="B45">
            <v>6.2827225130891655</v>
          </cell>
          <cell r="C45">
            <v>8.5376320424778793</v>
          </cell>
          <cell r="D45">
            <v>97.949282263630096</v>
          </cell>
          <cell r="E45">
            <v>96.1</v>
          </cell>
          <cell r="F45">
            <v>6</v>
          </cell>
        </row>
        <row r="46">
          <cell r="A46">
            <v>39539</v>
          </cell>
          <cell r="B46">
            <v>7.7519379844960561</v>
          </cell>
          <cell r="C46">
            <v>6.9746938170904302</v>
          </cell>
          <cell r="D46">
            <v>123.978607503608</v>
          </cell>
          <cell r="E46">
            <v>93.17</v>
          </cell>
          <cell r="F46">
            <v>6</v>
          </cell>
        </row>
        <row r="47">
          <cell r="A47">
            <v>39630</v>
          </cell>
          <cell r="B47">
            <v>9.0452261306531927</v>
          </cell>
          <cell r="C47">
            <v>6.0034235402438503</v>
          </cell>
          <cell r="D47">
            <v>118.36634669678099</v>
          </cell>
          <cell r="E47">
            <v>91.52</v>
          </cell>
          <cell r="F47">
            <v>6</v>
          </cell>
        </row>
        <row r="48">
          <cell r="A48">
            <v>39722</v>
          </cell>
          <cell r="B48">
            <v>10.199004975124229</v>
          </cell>
          <cell r="C48">
            <v>2.6664281359024402</v>
          </cell>
          <cell r="D48">
            <v>57.965420289855103</v>
          </cell>
          <cell r="E48">
            <v>88.56</v>
          </cell>
          <cell r="F48">
            <v>6</v>
          </cell>
        </row>
        <row r="49">
          <cell r="A49">
            <v>39814</v>
          </cell>
          <cell r="B49">
            <v>9.3596059113299113</v>
          </cell>
          <cell r="C49">
            <v>0.16416721459550301</v>
          </cell>
          <cell r="D49">
            <v>42.896469696969703</v>
          </cell>
          <cell r="E49">
            <v>85.01</v>
          </cell>
          <cell r="F49">
            <v>6</v>
          </cell>
        </row>
        <row r="50">
          <cell r="A50">
            <v>39904</v>
          </cell>
          <cell r="B50">
            <v>8.8729016786570671</v>
          </cell>
          <cell r="C50">
            <v>4.8825233557366001</v>
          </cell>
          <cell r="D50">
            <v>59.6117748917749</v>
          </cell>
          <cell r="E50">
            <v>88.55</v>
          </cell>
          <cell r="F50">
            <v>6</v>
          </cell>
        </row>
        <row r="51">
          <cell r="A51">
            <v>39995</v>
          </cell>
          <cell r="B51">
            <v>11.751152073732825</v>
          </cell>
          <cell r="C51">
            <v>6.6331383405742299</v>
          </cell>
          <cell r="D51">
            <v>68.223569546395595</v>
          </cell>
          <cell r="E51">
            <v>87.52</v>
          </cell>
          <cell r="F51">
            <v>6</v>
          </cell>
        </row>
        <row r="52">
          <cell r="A52">
            <v>40087</v>
          </cell>
          <cell r="B52">
            <v>13.318284424379275</v>
          </cell>
          <cell r="C52">
            <v>8.7676158443317895</v>
          </cell>
          <cell r="D52">
            <v>76.140556496643399</v>
          </cell>
          <cell r="E52">
            <v>91.73</v>
          </cell>
          <cell r="F52">
            <v>6</v>
          </cell>
        </row>
        <row r="53">
          <cell r="A53">
            <v>40179</v>
          </cell>
          <cell r="B53">
            <v>15.315315315315312</v>
          </cell>
          <cell r="C53">
            <v>13.694729435756299</v>
          </cell>
          <cell r="D53">
            <v>78.656248447205002</v>
          </cell>
          <cell r="E53">
            <v>97.01</v>
          </cell>
          <cell r="F53">
            <v>6</v>
          </cell>
        </row>
        <row r="54">
          <cell r="A54">
            <v>40269</v>
          </cell>
          <cell r="B54">
            <v>13.656387665198267</v>
          </cell>
          <cell r="C54">
            <v>10.0399759099531</v>
          </cell>
          <cell r="D54">
            <v>77.896399711399695</v>
          </cell>
          <cell r="E54">
            <v>100.55</v>
          </cell>
          <cell r="F54">
            <v>6</v>
          </cell>
        </row>
        <row r="55">
          <cell r="A55">
            <v>40360</v>
          </cell>
          <cell r="B55">
            <v>10.309278350515491</v>
          </cell>
          <cell r="C55">
            <v>10.471424062202001</v>
          </cell>
          <cell r="D55">
            <v>76.023030303030296</v>
          </cell>
          <cell r="E55">
            <v>98.83</v>
          </cell>
          <cell r="F55">
            <v>6</v>
          </cell>
        </row>
        <row r="56">
          <cell r="A56">
            <v>40452</v>
          </cell>
          <cell r="B56">
            <v>9.1633466135457944</v>
          </cell>
          <cell r="C56">
            <v>10.681641918581199</v>
          </cell>
          <cell r="D56">
            <v>85.139324612585497</v>
          </cell>
          <cell r="E56">
            <v>101.67</v>
          </cell>
          <cell r="F56">
            <v>6</v>
          </cell>
        </row>
        <row r="57">
          <cell r="A57">
            <v>40544</v>
          </cell>
          <cell r="B57">
            <v>8.9843749999999982</v>
          </cell>
          <cell r="C57">
            <v>9.8514895621376297</v>
          </cell>
          <cell r="D57">
            <v>93.957820565907497</v>
          </cell>
          <cell r="E57">
            <v>100.58</v>
          </cell>
          <cell r="F57">
            <v>6</v>
          </cell>
        </row>
        <row r="58">
          <cell r="A58">
            <v>40634</v>
          </cell>
          <cell r="B58">
            <v>8.9147286821705123</v>
          </cell>
          <cell r="C58">
            <v>8.5739414142550991</v>
          </cell>
          <cell r="D58">
            <v>102.578448773449</v>
          </cell>
          <cell r="E58">
            <v>100.97</v>
          </cell>
          <cell r="F58">
            <v>6</v>
          </cell>
        </row>
        <row r="59">
          <cell r="A59">
            <v>40725</v>
          </cell>
          <cell r="B59">
            <v>9.1588785046728773</v>
          </cell>
          <cell r="C59">
            <v>5.4526035281875203</v>
          </cell>
          <cell r="D59">
            <v>89.686874960788003</v>
          </cell>
          <cell r="E59">
            <v>98.04</v>
          </cell>
          <cell r="F59">
            <v>6</v>
          </cell>
        </row>
        <row r="60">
          <cell r="A60">
            <v>40817</v>
          </cell>
          <cell r="B60">
            <v>8.3941605839417495</v>
          </cell>
          <cell r="C60">
            <v>4.7392472890172899</v>
          </cell>
          <cell r="D60">
            <v>94.029271284271303</v>
          </cell>
          <cell r="E60">
            <v>90.82</v>
          </cell>
          <cell r="F60">
            <v>6</v>
          </cell>
        </row>
        <row r="61">
          <cell r="A61">
            <v>40909</v>
          </cell>
          <cell r="B61">
            <v>7.1684587813620055</v>
          </cell>
          <cell r="C61">
            <v>4.2765401530470397</v>
          </cell>
          <cell r="D61">
            <v>102.862229437229</v>
          </cell>
          <cell r="E61">
            <v>95.19</v>
          </cell>
          <cell r="F61">
            <v>9.5</v>
          </cell>
        </row>
        <row r="62">
          <cell r="A62">
            <v>41000</v>
          </cell>
          <cell r="B62">
            <v>10.142348754448323</v>
          </cell>
          <cell r="C62">
            <v>4.2212179878159004</v>
          </cell>
          <cell r="D62">
            <v>93.420324361628701</v>
          </cell>
          <cell r="E62">
            <v>89.71</v>
          </cell>
          <cell r="F62">
            <v>9</v>
          </cell>
        </row>
        <row r="63">
          <cell r="A63">
            <v>41091</v>
          </cell>
          <cell r="B63">
            <v>9.7602739726026648</v>
          </cell>
          <cell r="C63">
            <v>6.0950264656160398</v>
          </cell>
          <cell r="D63">
            <v>92.247283926218699</v>
          </cell>
          <cell r="E63">
            <v>92.2</v>
          </cell>
          <cell r="F63">
            <v>9</v>
          </cell>
        </row>
        <row r="64">
          <cell r="A64">
            <v>41183</v>
          </cell>
          <cell r="B64">
            <v>10.101010101010015</v>
          </cell>
          <cell r="C64">
            <v>5.6335749417922898</v>
          </cell>
          <cell r="D64">
            <v>88.193429324298904</v>
          </cell>
          <cell r="E64">
            <v>90.91</v>
          </cell>
          <cell r="F64">
            <v>9</v>
          </cell>
        </row>
        <row r="65">
          <cell r="A65">
            <v>41275</v>
          </cell>
          <cell r="B65">
            <v>11.705685618729188</v>
          </cell>
          <cell r="C65">
            <v>5.8606700235298597</v>
          </cell>
          <cell r="D65">
            <v>94.412704278812996</v>
          </cell>
          <cell r="E65">
            <v>91.78</v>
          </cell>
          <cell r="F65">
            <v>8.65</v>
          </cell>
        </row>
        <row r="66">
          <cell r="A66">
            <v>41365</v>
          </cell>
          <cell r="B66">
            <v>10.662358642972592</v>
          </cell>
          <cell r="C66">
            <v>6.11796720666577</v>
          </cell>
          <cell r="D66">
            <v>94.201394598155503</v>
          </cell>
          <cell r="E66">
            <v>88.08</v>
          </cell>
          <cell r="F66">
            <v>8.25</v>
          </cell>
        </row>
        <row r="67">
          <cell r="A67">
            <v>41456</v>
          </cell>
          <cell r="B67">
            <v>10.764430577223132</v>
          </cell>
          <cell r="C67">
            <v>5.9168972960956703</v>
          </cell>
          <cell r="D67">
            <v>105.752404793274</v>
          </cell>
          <cell r="E67">
            <v>83.07</v>
          </cell>
          <cell r="F67">
            <v>9.875</v>
          </cell>
        </row>
        <row r="68">
          <cell r="A68">
            <v>41548</v>
          </cell>
          <cell r="B68">
            <v>10.55045871559637</v>
          </cell>
          <cell r="C68">
            <v>6.9785605527829997</v>
          </cell>
          <cell r="D68">
            <v>97.432787816048702</v>
          </cell>
          <cell r="E68">
            <v>85.74</v>
          </cell>
          <cell r="F68">
            <v>8.75</v>
          </cell>
        </row>
        <row r="69">
          <cell r="A69">
            <v>41640</v>
          </cell>
          <cell r="B69">
            <v>6.886227544910156</v>
          </cell>
          <cell r="C69">
            <v>6.51555122072853</v>
          </cell>
          <cell r="D69">
            <v>98.745379572118694</v>
          </cell>
          <cell r="E69">
            <v>86.5</v>
          </cell>
          <cell r="F69">
            <v>9</v>
          </cell>
        </row>
        <row r="70">
          <cell r="A70">
            <v>41730</v>
          </cell>
          <cell r="B70">
            <v>6.8613138686131601</v>
          </cell>
          <cell r="C70">
            <v>7.4460497792773799</v>
          </cell>
          <cell r="D70">
            <v>103.13537518037499</v>
          </cell>
          <cell r="E70">
            <v>89.87</v>
          </cell>
          <cell r="F70">
            <v>9</v>
          </cell>
        </row>
        <row r="71">
          <cell r="A71">
            <v>41821</v>
          </cell>
          <cell r="B71">
            <v>6.7605633802816394</v>
          </cell>
          <cell r="C71">
            <v>7.6836513411475797</v>
          </cell>
          <cell r="D71">
            <v>97.512407302842107</v>
          </cell>
          <cell r="E71">
            <v>92.01</v>
          </cell>
          <cell r="F71">
            <v>9</v>
          </cell>
        </row>
        <row r="72">
          <cell r="A72">
            <v>41913</v>
          </cell>
          <cell r="B72">
            <v>4.9792531120331605</v>
          </cell>
          <cell r="C72">
            <v>6.98069807847292</v>
          </cell>
          <cell r="D72">
            <v>73.084384057970993</v>
          </cell>
          <cell r="E72">
            <v>92.18</v>
          </cell>
          <cell r="F72">
            <v>9</v>
          </cell>
        </row>
        <row r="73">
          <cell r="A73">
            <v>42005</v>
          </cell>
          <cell r="B73">
            <v>6.5826330532212136</v>
          </cell>
          <cell r="C73">
            <v>7.5362057603638704</v>
          </cell>
          <cell r="D73">
            <v>48.7321818181818</v>
          </cell>
          <cell r="E73">
            <v>96.65</v>
          </cell>
          <cell r="F73">
            <v>8.5</v>
          </cell>
        </row>
        <row r="74">
          <cell r="A74">
            <v>42095</v>
          </cell>
          <cell r="B74">
            <v>5.874316939890714</v>
          </cell>
          <cell r="C74">
            <v>7.3807101477628301</v>
          </cell>
          <cell r="D74">
            <v>57.865281385281399</v>
          </cell>
          <cell r="E74">
            <v>95.42</v>
          </cell>
          <cell r="F74">
            <v>8.25</v>
          </cell>
        </row>
        <row r="75">
          <cell r="A75">
            <v>42186</v>
          </cell>
          <cell r="B75">
            <v>4.6174142480214684</v>
          </cell>
          <cell r="C75">
            <v>7.4022525458918196</v>
          </cell>
          <cell r="D75">
            <v>46.540517598343698</v>
          </cell>
          <cell r="E75">
            <v>96.09</v>
          </cell>
          <cell r="F75">
            <v>8.25</v>
          </cell>
        </row>
        <row r="76">
          <cell r="A76">
            <v>42278</v>
          </cell>
          <cell r="B76">
            <v>6.4558629776018925</v>
          </cell>
          <cell r="C76">
            <v>7.9296391782371396</v>
          </cell>
          <cell r="D76">
            <v>42.0833204717987</v>
          </cell>
          <cell r="E76">
            <v>97.3</v>
          </cell>
          <cell r="F76">
            <v>7.75</v>
          </cell>
        </row>
        <row r="77">
          <cell r="A77">
            <v>42370</v>
          </cell>
          <cell r="B77">
            <v>5.6504599211562629</v>
          </cell>
          <cell r="C77">
            <v>9.2225782075479508</v>
          </cell>
          <cell r="D77">
            <v>33.354547964113202</v>
          </cell>
          <cell r="E77">
            <v>95.4</v>
          </cell>
          <cell r="F77">
            <v>7.75</v>
          </cell>
        </row>
        <row r="78">
          <cell r="A78">
            <v>42461</v>
          </cell>
          <cell r="B78">
            <v>6.1935483870970289</v>
          </cell>
          <cell r="C78">
            <v>8.8367216287134909</v>
          </cell>
          <cell r="D78">
            <v>45.555180375180399</v>
          </cell>
          <cell r="E78">
            <v>97.09</v>
          </cell>
          <cell r="F78">
            <v>7</v>
          </cell>
        </row>
        <row r="79">
          <cell r="A79">
            <v>42552</v>
          </cell>
          <cell r="B79">
            <v>5.2963430012607766</v>
          </cell>
          <cell r="C79">
            <v>9.3126341504614594</v>
          </cell>
          <cell r="D79">
            <v>44.949309868875098</v>
          </cell>
          <cell r="E79">
            <v>98.14</v>
          </cell>
          <cell r="F79">
            <v>7</v>
          </cell>
        </row>
        <row r="80">
          <cell r="A80">
            <v>42644</v>
          </cell>
          <cell r="B80">
            <v>2.7227722772278375</v>
          </cell>
          <cell r="C80">
            <v>8.5962390447686499</v>
          </cell>
          <cell r="D80">
            <v>49.111053391053403</v>
          </cell>
          <cell r="E80">
            <v>99.78</v>
          </cell>
          <cell r="F80">
            <v>6.75</v>
          </cell>
        </row>
        <row r="81">
          <cell r="A81">
            <v>42736</v>
          </cell>
          <cell r="B81">
            <v>2.3631840796024011</v>
          </cell>
          <cell r="C81">
            <v>6.3771755720569603</v>
          </cell>
          <cell r="D81">
            <v>51.791620553359699</v>
          </cell>
          <cell r="E81">
            <v>101.28</v>
          </cell>
          <cell r="F81">
            <v>6.75</v>
          </cell>
        </row>
        <row r="82">
          <cell r="A82">
            <v>42826</v>
          </cell>
          <cell r="B82">
            <v>1.4580801944104851</v>
          </cell>
          <cell r="C82">
            <v>6.6674934508494896</v>
          </cell>
          <cell r="D82">
            <v>48.306339920948602</v>
          </cell>
          <cell r="E82">
            <v>102.1</v>
          </cell>
          <cell r="F82">
            <v>6.5</v>
          </cell>
        </row>
        <row r="83">
          <cell r="A83">
            <v>42917</v>
          </cell>
          <cell r="B83">
            <v>2.3952095808379874</v>
          </cell>
          <cell r="C83">
            <v>5.9965588585085801</v>
          </cell>
          <cell r="D83">
            <v>48.121815044858501</v>
          </cell>
          <cell r="E83">
            <v>101.29</v>
          </cell>
          <cell r="F83">
            <v>6.25</v>
          </cell>
        </row>
        <row r="84">
          <cell r="A84">
            <v>43009</v>
          </cell>
          <cell r="B84">
            <v>3.7349397590363411</v>
          </cell>
          <cell r="C84">
            <v>6.5347118339091299</v>
          </cell>
          <cell r="D84">
            <v>55.410613275613301</v>
          </cell>
          <cell r="E84">
            <v>102.99</v>
          </cell>
          <cell r="F84">
            <v>6.25</v>
          </cell>
        </row>
        <row r="85">
          <cell r="A85">
            <v>43101</v>
          </cell>
          <cell r="B85">
            <v>4.738760631834797</v>
          </cell>
          <cell r="C85">
            <v>7.9581532600284497</v>
          </cell>
          <cell r="D85">
            <v>62.8807457180501</v>
          </cell>
          <cell r="E85">
            <v>97.73</v>
          </cell>
          <cell r="F85">
            <v>6.25</v>
          </cell>
        </row>
        <row r="86">
          <cell r="A86">
            <v>43191</v>
          </cell>
          <cell r="B86">
            <v>3.9520958083829161</v>
          </cell>
          <cell r="C86">
            <v>7.1652685516919297</v>
          </cell>
          <cell r="D86">
            <v>68.029565217391294</v>
          </cell>
          <cell r="E86">
            <v>97.92</v>
          </cell>
          <cell r="F86">
            <v>6.45</v>
          </cell>
        </row>
        <row r="87">
          <cell r="A87">
            <v>43282</v>
          </cell>
          <cell r="B87">
            <v>5.6140350877194543</v>
          </cell>
          <cell r="C87">
            <v>6.9028166347270599</v>
          </cell>
          <cell r="D87">
            <v>69.730812252964398</v>
          </cell>
          <cell r="E87">
            <v>94.61</v>
          </cell>
          <cell r="F87">
            <v>6.75</v>
          </cell>
        </row>
        <row r="88">
          <cell r="A88">
            <v>43374</v>
          </cell>
          <cell r="B88">
            <v>5.1103368176540913</v>
          </cell>
          <cell r="C88">
            <v>6.4832398750126199</v>
          </cell>
          <cell r="D88">
            <v>58.620090971830102</v>
          </cell>
          <cell r="E88">
            <v>97.26</v>
          </cell>
          <cell r="F88">
            <v>6.75</v>
          </cell>
        </row>
        <row r="89">
          <cell r="A89">
            <v>43466</v>
          </cell>
          <cell r="B89">
            <v>7.0765661252892551</v>
          </cell>
          <cell r="C89">
            <v>5.3211836475175103</v>
          </cell>
          <cell r="D89">
            <v>54.797955831608</v>
          </cell>
          <cell r="E89">
            <v>97.76</v>
          </cell>
          <cell r="F89">
            <v>6.5</v>
          </cell>
        </row>
        <row r="90">
          <cell r="A90">
            <v>43556</v>
          </cell>
          <cell r="B90">
            <v>8.5253456221200263</v>
          </cell>
          <cell r="C90">
            <v>5.4678299915928497</v>
          </cell>
          <cell r="D90">
            <v>59.758818181818199</v>
          </cell>
          <cell r="E90">
            <v>100</v>
          </cell>
          <cell r="F90">
            <v>6</v>
          </cell>
        </row>
        <row r="91">
          <cell r="A91">
            <v>43647</v>
          </cell>
          <cell r="B91">
            <v>6.4230343300114985</v>
          </cell>
          <cell r="C91">
            <v>4.5926727578062199</v>
          </cell>
          <cell r="D91">
            <v>56.355513833992099</v>
          </cell>
          <cell r="E91">
            <v>100.22</v>
          </cell>
          <cell r="F91">
            <v>5.65</v>
          </cell>
        </row>
        <row r="92">
          <cell r="A92">
            <v>43739</v>
          </cell>
          <cell r="B92">
            <v>8.618784530386824</v>
          </cell>
          <cell r="C92">
            <v>3.2236475968738798</v>
          </cell>
          <cell r="D92">
            <v>56.835405295187897</v>
          </cell>
          <cell r="E92">
            <v>102.04</v>
          </cell>
          <cell r="F92">
            <v>5.4</v>
          </cell>
        </row>
        <row r="93">
          <cell r="A93">
            <v>43831</v>
          </cell>
          <cell r="B93">
            <v>6.6088840736729813</v>
          </cell>
          <cell r="C93">
            <v>2.2734994331207101</v>
          </cell>
          <cell r="D93">
            <v>45.881803689064597</v>
          </cell>
          <cell r="E93">
            <v>98.04</v>
          </cell>
          <cell r="F93">
            <v>5.21</v>
          </cell>
        </row>
        <row r="94">
          <cell r="A94">
            <v>43922</v>
          </cell>
          <cell r="B94">
            <v>5.2016985138007499</v>
          </cell>
          <cell r="C94">
            <v>-21.921111465955999</v>
          </cell>
          <cell r="D94">
            <v>28.023658008658</v>
          </cell>
          <cell r="E94">
            <v>98.33</v>
          </cell>
          <cell r="F94">
            <v>4.25</v>
          </cell>
        </row>
        <row r="95">
          <cell r="A95">
            <v>44013</v>
          </cell>
          <cell r="B95">
            <v>5.5306732138662333</v>
          </cell>
          <cell r="C95">
            <v>-4.8380548290075804</v>
          </cell>
          <cell r="D95">
            <v>40.894783863479503</v>
          </cell>
          <cell r="E95">
            <v>101.53</v>
          </cell>
          <cell r="F95">
            <v>4.25</v>
          </cell>
        </row>
        <row r="96">
          <cell r="A96">
            <v>44105</v>
          </cell>
          <cell r="B96">
            <v>4.9523934536890621</v>
          </cell>
          <cell r="C96">
            <v>1.01489436047065</v>
          </cell>
          <cell r="D96">
            <v>42.621494133885399</v>
          </cell>
          <cell r="E96">
            <v>98.8</v>
          </cell>
          <cell r="F96">
            <v>4.25</v>
          </cell>
        </row>
        <row r="97">
          <cell r="A97">
            <v>44197</v>
          </cell>
          <cell r="B97">
            <v>4.435952193623657</v>
          </cell>
          <cell r="C97">
            <v>2.2999887890125299</v>
          </cell>
          <cell r="D97">
            <v>57.755978951000699</v>
          </cell>
          <cell r="E97">
            <v>99.43</v>
          </cell>
          <cell r="F97">
            <v>4.25</v>
          </cell>
        </row>
        <row r="98">
          <cell r="A98">
            <v>44287</v>
          </cell>
          <cell r="B98">
            <v>5.3258124968031</v>
          </cell>
          <cell r="C98">
            <v>22.162479066649301</v>
          </cell>
          <cell r="D98">
            <v>65.985317460317503</v>
          </cell>
          <cell r="E98">
            <v>99.77</v>
          </cell>
          <cell r="F98">
            <v>4.25</v>
          </cell>
        </row>
        <row r="99">
          <cell r="A99">
            <v>44378</v>
          </cell>
          <cell r="B99">
            <v>4.824363101823633</v>
          </cell>
          <cell r="C99">
            <v>8.9840040085452006</v>
          </cell>
          <cell r="D99">
            <v>70.666363636363599</v>
          </cell>
          <cell r="E99">
            <v>101.32</v>
          </cell>
          <cell r="F99">
            <v>4.25</v>
          </cell>
        </row>
        <row r="100">
          <cell r="A100">
            <v>44470</v>
          </cell>
          <cell r="B100">
            <v>4.9692908989397857</v>
          </cell>
          <cell r="C100">
            <v>4.54085636496802</v>
          </cell>
          <cell r="D100">
            <v>77.420638057594601</v>
          </cell>
          <cell r="E100">
            <v>100.94</v>
          </cell>
          <cell r="F100">
            <v>4.25</v>
          </cell>
        </row>
        <row r="101">
          <cell r="A101">
            <v>44562</v>
          </cell>
          <cell r="B101">
            <v>5.4091928251118127</v>
          </cell>
          <cell r="C101">
            <v>3.6329045029388798</v>
          </cell>
          <cell r="D101">
            <v>94.428249827467198</v>
          </cell>
          <cell r="E101">
            <v>99.47</v>
          </cell>
          <cell r="F101">
            <v>4.25</v>
          </cell>
        </row>
        <row r="102">
          <cell r="A102">
            <v>44652</v>
          </cell>
          <cell r="B102">
            <v>6.4845474613681553</v>
          </cell>
          <cell r="C102">
            <v>13.105460402349401</v>
          </cell>
          <cell r="D102">
            <v>108.791291486291</v>
          </cell>
          <cell r="E102">
            <v>100.98</v>
          </cell>
          <cell r="F102">
            <v>5.03</v>
          </cell>
        </row>
        <row r="103">
          <cell r="A103">
            <v>44743</v>
          </cell>
          <cell r="B103">
            <v>6.0417231102683386</v>
          </cell>
          <cell r="C103">
            <v>5.5122773732473602</v>
          </cell>
          <cell r="D103">
            <v>93.336901311249207</v>
          </cell>
          <cell r="E103">
            <v>103.03</v>
          </cell>
          <cell r="F103">
            <v>5.75</v>
          </cell>
        </row>
        <row r="104">
          <cell r="A104">
            <v>44835</v>
          </cell>
          <cell r="B104">
            <v>5.6648936170207405</v>
          </cell>
          <cell r="C104">
            <v>4.6386475330760604</v>
          </cell>
          <cell r="D104">
            <v>82.648282828282802</v>
          </cell>
          <cell r="E104">
            <v>97.15</v>
          </cell>
          <cell r="F104">
            <v>6.43</v>
          </cell>
        </row>
        <row r="105">
          <cell r="A105">
            <v>44927</v>
          </cell>
          <cell r="B105">
            <v>6.0356288221216792</v>
          </cell>
          <cell r="C105">
            <v>6.27858220246027</v>
          </cell>
          <cell r="D105">
            <v>76.209041501976301</v>
          </cell>
          <cell r="E105">
            <v>96.76</v>
          </cell>
          <cell r="F105">
            <v>6.75</v>
          </cell>
        </row>
        <row r="106">
          <cell r="A106">
            <v>45017</v>
          </cell>
          <cell r="B106">
            <v>5.0272091215339278</v>
          </cell>
          <cell r="C106">
            <v>7.2617236766783702</v>
          </cell>
          <cell r="D106">
            <v>73.702265480895903</v>
          </cell>
          <cell r="E106">
            <v>99.27</v>
          </cell>
          <cell r="F106">
            <v>6.75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_with_calc"/>
      <sheetName val="Final_dataset"/>
    </sheetNames>
    <sheetDataSet>
      <sheetData sheetId="0"/>
      <sheetData sheetId="1">
        <row r="1">
          <cell r="B1" t="str">
            <v>CPI_inflation</v>
          </cell>
          <cell r="C1" t="str">
            <v>Real_GDP_PCT_CHNG_OECD</v>
          </cell>
          <cell r="D1" t="str">
            <v>OIL_PRICE_WTI</v>
          </cell>
          <cell r="E1" t="str">
            <v>Eff_Exchange_rate</v>
          </cell>
          <cell r="F1" t="str">
            <v>Interest_rate</v>
          </cell>
        </row>
        <row r="2">
          <cell r="A2">
            <v>35065</v>
          </cell>
          <cell r="B2">
            <v>9.3681751944505258</v>
          </cell>
          <cell r="C2">
            <v>10.9</v>
          </cell>
          <cell r="D2">
            <v>19.771400966183599</v>
          </cell>
          <cell r="E2">
            <v>67.62</v>
          </cell>
          <cell r="F2">
            <v>10.44</v>
          </cell>
        </row>
        <row r="3">
          <cell r="A3">
            <v>35156</v>
          </cell>
          <cell r="B3">
            <v>9.0662216785214174</v>
          </cell>
          <cell r="C3">
            <v>9.4</v>
          </cell>
          <cell r="D3">
            <v>21.745924901185798</v>
          </cell>
          <cell r="E3">
            <v>68.55</v>
          </cell>
          <cell r="F3">
            <v>9</v>
          </cell>
        </row>
        <row r="4">
          <cell r="A4">
            <v>35247</v>
          </cell>
          <cell r="B4">
            <v>7.9266001619084623</v>
          </cell>
          <cell r="C4">
            <v>9.1999999999999993</v>
          </cell>
          <cell r="D4">
            <v>22.382285902503298</v>
          </cell>
          <cell r="E4">
            <v>69.819999999999993</v>
          </cell>
          <cell r="F4">
            <v>9</v>
          </cell>
        </row>
        <row r="5">
          <cell r="A5">
            <v>35339</v>
          </cell>
          <cell r="B5">
            <v>6.9667223555660716</v>
          </cell>
          <cell r="C5">
            <v>10.3</v>
          </cell>
          <cell r="D5">
            <v>24.707966622749201</v>
          </cell>
          <cell r="E5">
            <v>70.36</v>
          </cell>
          <cell r="F5">
            <v>9</v>
          </cell>
        </row>
        <row r="6">
          <cell r="A6">
            <v>35431</v>
          </cell>
          <cell r="B6">
            <v>5.160918538899236</v>
          </cell>
          <cell r="C6">
            <v>10.1</v>
          </cell>
          <cell r="D6">
            <v>22.795866804692899</v>
          </cell>
          <cell r="E6">
            <v>73.7</v>
          </cell>
          <cell r="F6">
            <v>9</v>
          </cell>
        </row>
        <row r="7">
          <cell r="A7">
            <v>35521</v>
          </cell>
          <cell r="B7">
            <v>2.9337426251592502</v>
          </cell>
          <cell r="C7">
            <v>10</v>
          </cell>
          <cell r="D7">
            <v>19.908571428571399</v>
          </cell>
          <cell r="E7">
            <v>71.81</v>
          </cell>
          <cell r="F7">
            <v>9</v>
          </cell>
        </row>
        <row r="8">
          <cell r="A8">
            <v>35612</v>
          </cell>
          <cell r="B8">
            <v>2.1283515581280854</v>
          </cell>
          <cell r="C8">
            <v>8.6</v>
          </cell>
          <cell r="D8">
            <v>19.778355919442902</v>
          </cell>
          <cell r="E8">
            <v>74.7</v>
          </cell>
          <cell r="F8">
            <v>9</v>
          </cell>
        </row>
        <row r="9">
          <cell r="A9">
            <v>35704</v>
          </cell>
          <cell r="B9">
            <v>0.99932944179845951</v>
          </cell>
          <cell r="C9">
            <v>8.6</v>
          </cell>
          <cell r="D9">
            <v>19.881159420289901</v>
          </cell>
          <cell r="E9">
            <v>78.69</v>
          </cell>
          <cell r="F9">
            <v>8.5500000000000007</v>
          </cell>
        </row>
        <row r="10">
          <cell r="A10">
            <v>35796</v>
          </cell>
          <cell r="B10">
            <v>0.29894417355555852</v>
          </cell>
          <cell r="C10">
            <v>7.3</v>
          </cell>
          <cell r="D10">
            <v>15.9427575757576</v>
          </cell>
          <cell r="E10">
            <v>79.709999999999994</v>
          </cell>
          <cell r="F10">
            <v>6.39</v>
          </cell>
        </row>
        <row r="11">
          <cell r="A11">
            <v>35886</v>
          </cell>
          <cell r="B11">
            <v>-0.86450854296356605</v>
          </cell>
          <cell r="C11">
            <v>6.9</v>
          </cell>
          <cell r="D11">
            <v>14.5864718614719</v>
          </cell>
          <cell r="E11">
            <v>79.2</v>
          </cell>
          <cell r="F11">
            <v>6.39</v>
          </cell>
        </row>
        <row r="12">
          <cell r="A12">
            <v>35977</v>
          </cell>
          <cell r="B12">
            <v>-1.4338310129010781</v>
          </cell>
          <cell r="C12">
            <v>7.8</v>
          </cell>
          <cell r="D12">
            <v>14.1305307735743</v>
          </cell>
          <cell r="E12">
            <v>78.849999999999994</v>
          </cell>
          <cell r="F12">
            <v>5.22</v>
          </cell>
        </row>
        <row r="13">
          <cell r="A13">
            <v>36069</v>
          </cell>
          <cell r="B13">
            <v>-1.1000662891179103</v>
          </cell>
          <cell r="C13">
            <v>9.1</v>
          </cell>
          <cell r="D13">
            <v>12.8117199949809</v>
          </cell>
          <cell r="E13">
            <v>74.33</v>
          </cell>
          <cell r="F13">
            <v>4.59</v>
          </cell>
        </row>
        <row r="14">
          <cell r="A14">
            <v>36161</v>
          </cell>
          <cell r="B14">
            <v>-1.4337277106911024</v>
          </cell>
          <cell r="C14">
            <v>8.9</v>
          </cell>
          <cell r="D14">
            <v>13.033527950310599</v>
          </cell>
          <cell r="E14">
            <v>76.67</v>
          </cell>
          <cell r="F14">
            <v>4.59</v>
          </cell>
        </row>
        <row r="15">
          <cell r="A15">
            <v>36251</v>
          </cell>
          <cell r="B15">
            <v>-2.1670905149972026</v>
          </cell>
          <cell r="C15">
            <v>7.9</v>
          </cell>
          <cell r="D15">
            <v>17.647777777777801</v>
          </cell>
          <cell r="E15">
            <v>74.599999999999994</v>
          </cell>
          <cell r="F15">
            <v>3.24</v>
          </cell>
        </row>
        <row r="16">
          <cell r="A16">
            <v>36342</v>
          </cell>
          <cell r="B16">
            <v>-1.1639391935523338</v>
          </cell>
          <cell r="C16">
            <v>7.6</v>
          </cell>
          <cell r="D16">
            <v>21.7030303030303</v>
          </cell>
          <cell r="E16">
            <v>74.010000000000005</v>
          </cell>
          <cell r="F16">
            <v>3.24</v>
          </cell>
        </row>
        <row r="17">
          <cell r="A17">
            <v>36434</v>
          </cell>
          <cell r="B17">
            <v>-0.83279877133811508</v>
          </cell>
          <cell r="C17">
            <v>6.7</v>
          </cell>
          <cell r="D17">
            <v>24.569967689315501</v>
          </cell>
          <cell r="E17">
            <v>72.459999999999994</v>
          </cell>
          <cell r="F17">
            <v>3.24</v>
          </cell>
        </row>
        <row r="18">
          <cell r="A18">
            <v>36526</v>
          </cell>
          <cell r="B18">
            <v>0.1008965459147798</v>
          </cell>
          <cell r="C18">
            <v>8.6999999999999993</v>
          </cell>
          <cell r="D18">
            <v>28.826280193236698</v>
          </cell>
          <cell r="E18">
            <v>74.209999999999994</v>
          </cell>
          <cell r="F18">
            <v>3.24</v>
          </cell>
        </row>
        <row r="19">
          <cell r="A19">
            <v>36617</v>
          </cell>
          <cell r="B19">
            <v>9.692044997599078E-2</v>
          </cell>
          <cell r="C19">
            <v>9.1</v>
          </cell>
          <cell r="D19">
            <v>28.830523056653501</v>
          </cell>
          <cell r="E19">
            <v>73.010000000000005</v>
          </cell>
          <cell r="F19">
            <v>3.24</v>
          </cell>
        </row>
        <row r="20">
          <cell r="A20">
            <v>36708</v>
          </cell>
          <cell r="B20">
            <v>0.2640063228025466</v>
          </cell>
          <cell r="C20">
            <v>8.8000000000000007</v>
          </cell>
          <cell r="D20">
            <v>31.687501725327799</v>
          </cell>
          <cell r="E20">
            <v>75.459999999999994</v>
          </cell>
          <cell r="F20">
            <v>3.24</v>
          </cell>
        </row>
        <row r="21">
          <cell r="A21">
            <v>36800</v>
          </cell>
          <cell r="B21">
            <v>0.93005912828195336</v>
          </cell>
          <cell r="C21">
            <v>7.5</v>
          </cell>
          <cell r="D21">
            <v>32.006031746031802</v>
          </cell>
          <cell r="E21">
            <v>76.64</v>
          </cell>
          <cell r="F21">
            <v>3.24</v>
          </cell>
        </row>
        <row r="22">
          <cell r="A22">
            <v>36892</v>
          </cell>
          <cell r="B22">
            <v>0.663740028925075</v>
          </cell>
          <cell r="C22">
            <v>9.5</v>
          </cell>
          <cell r="D22">
            <v>28.769012516469001</v>
          </cell>
          <cell r="E22">
            <v>78.63</v>
          </cell>
          <cell r="F22">
            <v>3.24</v>
          </cell>
        </row>
        <row r="23">
          <cell r="A23">
            <v>36982</v>
          </cell>
          <cell r="B23">
            <v>1.5672387796734335</v>
          </cell>
          <cell r="C23">
            <v>8.6</v>
          </cell>
          <cell r="D23">
            <v>27.8883988957902</v>
          </cell>
          <cell r="E23">
            <v>78.42</v>
          </cell>
          <cell r="F23">
            <v>3.24</v>
          </cell>
        </row>
        <row r="24">
          <cell r="A24">
            <v>37073</v>
          </cell>
          <cell r="B24">
            <v>0.79262057642097372</v>
          </cell>
          <cell r="C24">
            <v>8</v>
          </cell>
          <cell r="D24">
            <v>26.704911725955199</v>
          </cell>
          <cell r="E24">
            <v>76.989999999999995</v>
          </cell>
          <cell r="F24">
            <v>3.24</v>
          </cell>
        </row>
        <row r="25">
          <cell r="A25">
            <v>37165</v>
          </cell>
          <cell r="B25">
            <v>-0.13372181096286206</v>
          </cell>
          <cell r="C25">
            <v>7.5</v>
          </cell>
          <cell r="D25">
            <v>20.370714913106202</v>
          </cell>
          <cell r="E25">
            <v>78.849999999999994</v>
          </cell>
          <cell r="F25">
            <v>3.24</v>
          </cell>
        </row>
        <row r="26">
          <cell r="A26">
            <v>37257</v>
          </cell>
          <cell r="B26">
            <v>-0.58689790179805179</v>
          </cell>
          <cell r="C26">
            <v>8.9</v>
          </cell>
          <cell r="D26">
            <v>21.630328847481</v>
          </cell>
          <cell r="E26">
            <v>79.540000000000006</v>
          </cell>
          <cell r="F26">
            <v>2.7</v>
          </cell>
        </row>
        <row r="27">
          <cell r="A27">
            <v>37347</v>
          </cell>
          <cell r="B27">
            <v>-0.99135431539230523</v>
          </cell>
          <cell r="C27">
            <v>8.8000000000000007</v>
          </cell>
          <cell r="D27">
            <v>26.263758893280599</v>
          </cell>
          <cell r="E27">
            <v>74.73</v>
          </cell>
          <cell r="F27">
            <v>2.7</v>
          </cell>
        </row>
        <row r="28">
          <cell r="A28">
            <v>37438</v>
          </cell>
          <cell r="B28">
            <v>-0.75769109293707637</v>
          </cell>
          <cell r="C28">
            <v>9.6</v>
          </cell>
          <cell r="D28">
            <v>28.314740259740301</v>
          </cell>
          <cell r="E28">
            <v>74.209999999999994</v>
          </cell>
          <cell r="F28">
            <v>2.7</v>
          </cell>
        </row>
        <row r="29">
          <cell r="A29">
            <v>37530</v>
          </cell>
          <cell r="B29">
            <v>-0.59317181827321042</v>
          </cell>
          <cell r="C29">
            <v>9.1</v>
          </cell>
          <cell r="D29">
            <v>28.2424371039588</v>
          </cell>
          <cell r="E29">
            <v>73.680000000000007</v>
          </cell>
          <cell r="F29">
            <v>2.7</v>
          </cell>
        </row>
        <row r="30">
          <cell r="A30">
            <v>37622</v>
          </cell>
          <cell r="B30">
            <v>0.46962150675810138</v>
          </cell>
          <cell r="C30">
            <v>11.1</v>
          </cell>
          <cell r="D30">
            <v>34.015262249827501</v>
          </cell>
          <cell r="E30">
            <v>72.819999999999993</v>
          </cell>
          <cell r="F30">
            <v>2.7</v>
          </cell>
        </row>
        <row r="31">
          <cell r="A31">
            <v>37712</v>
          </cell>
          <cell r="B31">
            <v>0.60943890194604533</v>
          </cell>
          <cell r="C31">
            <v>9.1</v>
          </cell>
          <cell r="D31">
            <v>29.1020418470418</v>
          </cell>
          <cell r="E31">
            <v>69.34</v>
          </cell>
          <cell r="F31">
            <v>2.7</v>
          </cell>
        </row>
        <row r="32">
          <cell r="A32">
            <v>37803</v>
          </cell>
          <cell r="B32">
            <v>0.80690774138042054</v>
          </cell>
          <cell r="C32">
            <v>10</v>
          </cell>
          <cell r="D32">
            <v>30.2635532342054</v>
          </cell>
          <cell r="E32">
            <v>69.88</v>
          </cell>
          <cell r="F32">
            <v>2.7</v>
          </cell>
        </row>
        <row r="33">
          <cell r="A33">
            <v>37895</v>
          </cell>
          <cell r="B33">
            <v>2.6285198180922951</v>
          </cell>
          <cell r="C33">
            <v>10</v>
          </cell>
          <cell r="D33">
            <v>31.165905797101399</v>
          </cell>
          <cell r="E33">
            <v>68.900000000000006</v>
          </cell>
          <cell r="F33">
            <v>2.7</v>
          </cell>
        </row>
        <row r="34">
          <cell r="A34">
            <v>37987</v>
          </cell>
          <cell r="B34">
            <v>2.7631579430710622</v>
          </cell>
          <cell r="C34">
            <v>10.6</v>
          </cell>
          <cell r="D34">
            <v>35.209744400527001</v>
          </cell>
          <cell r="E34">
            <v>69.03</v>
          </cell>
          <cell r="F34">
            <v>2.7</v>
          </cell>
        </row>
        <row r="35">
          <cell r="A35">
            <v>38078</v>
          </cell>
          <cell r="B35">
            <v>4.3188205280181702</v>
          </cell>
          <cell r="C35">
            <v>11.6</v>
          </cell>
          <cell r="D35">
            <v>38.344437229437197</v>
          </cell>
          <cell r="E35">
            <v>68.97</v>
          </cell>
          <cell r="F35">
            <v>2.7</v>
          </cell>
        </row>
        <row r="36">
          <cell r="A36">
            <v>38169</v>
          </cell>
          <cell r="B36">
            <v>5.1646857045563737</v>
          </cell>
          <cell r="C36">
            <v>9.8000000000000007</v>
          </cell>
          <cell r="D36">
            <v>43.8272727272727</v>
          </cell>
          <cell r="E36">
            <v>69.5</v>
          </cell>
          <cell r="F36">
            <v>2.7</v>
          </cell>
        </row>
        <row r="37">
          <cell r="A37">
            <v>38261</v>
          </cell>
          <cell r="B37">
            <v>3.0891141580652572</v>
          </cell>
          <cell r="C37">
            <v>8.8000000000000007</v>
          </cell>
          <cell r="D37">
            <v>48.326182006399399</v>
          </cell>
          <cell r="E37">
            <v>65.599999999999994</v>
          </cell>
          <cell r="F37">
            <v>3.33</v>
          </cell>
        </row>
        <row r="38">
          <cell r="A38">
            <v>38353</v>
          </cell>
          <cell r="B38">
            <v>2.7458376081471547</v>
          </cell>
          <cell r="C38">
            <v>11.1</v>
          </cell>
          <cell r="D38">
            <v>49.691816080055197</v>
          </cell>
          <cell r="E38">
            <v>66.05</v>
          </cell>
          <cell r="F38">
            <v>3.33</v>
          </cell>
        </row>
        <row r="39">
          <cell r="A39">
            <v>38443</v>
          </cell>
          <cell r="B39">
            <v>1.67992086089029</v>
          </cell>
          <cell r="C39">
            <v>11.1</v>
          </cell>
          <cell r="D39">
            <v>53.088131313131299</v>
          </cell>
          <cell r="E39">
            <v>66.92</v>
          </cell>
          <cell r="F39">
            <v>3.33</v>
          </cell>
        </row>
        <row r="40">
          <cell r="A40">
            <v>38534</v>
          </cell>
          <cell r="B40">
            <v>1.3078240556992768</v>
          </cell>
          <cell r="C40">
            <v>10.8</v>
          </cell>
          <cell r="D40">
            <v>63.110567476002203</v>
          </cell>
          <cell r="E40">
            <v>68.37</v>
          </cell>
          <cell r="F40">
            <v>3.33</v>
          </cell>
        </row>
        <row r="41">
          <cell r="A41">
            <v>38626</v>
          </cell>
          <cell r="B41">
            <v>1.3795651339705526</v>
          </cell>
          <cell r="C41">
            <v>12.4</v>
          </cell>
          <cell r="D41">
            <v>60.0160678210678</v>
          </cell>
          <cell r="E41">
            <v>70.22</v>
          </cell>
          <cell r="F41">
            <v>3.33</v>
          </cell>
        </row>
        <row r="42">
          <cell r="A42">
            <v>38718</v>
          </cell>
          <cell r="B42">
            <v>1.4140974935867634</v>
          </cell>
          <cell r="C42">
            <v>12.5</v>
          </cell>
          <cell r="D42">
            <v>63.2254308300395</v>
          </cell>
          <cell r="E42">
            <v>69.67</v>
          </cell>
          <cell r="F42">
            <v>3.33</v>
          </cell>
        </row>
        <row r="43">
          <cell r="A43">
            <v>38808</v>
          </cell>
          <cell r="B43">
            <v>1.6584293955149463</v>
          </cell>
          <cell r="C43">
            <v>13.7</v>
          </cell>
          <cell r="D43">
            <v>70.530119235836594</v>
          </cell>
          <cell r="E43">
            <v>67.7</v>
          </cell>
          <cell r="F43">
            <v>3.33</v>
          </cell>
        </row>
        <row r="44">
          <cell r="A44">
            <v>38899</v>
          </cell>
          <cell r="B44">
            <v>1.5922389325457864</v>
          </cell>
          <cell r="C44">
            <v>12.2</v>
          </cell>
          <cell r="D44">
            <v>70.50972394755</v>
          </cell>
          <cell r="E44">
            <v>68.510000000000005</v>
          </cell>
          <cell r="F44">
            <v>3.33</v>
          </cell>
        </row>
        <row r="45">
          <cell r="A45">
            <v>38991</v>
          </cell>
          <cell r="B45">
            <v>1.9327274123491838</v>
          </cell>
          <cell r="C45">
            <v>12.5</v>
          </cell>
          <cell r="D45">
            <v>60.065281385281402</v>
          </cell>
          <cell r="E45">
            <v>69.37</v>
          </cell>
          <cell r="F45">
            <v>3.33</v>
          </cell>
        </row>
        <row r="46">
          <cell r="A46">
            <v>39083</v>
          </cell>
          <cell r="B46">
            <v>2.7476990036433007</v>
          </cell>
          <cell r="C46">
            <v>13.8</v>
          </cell>
          <cell r="D46">
            <v>58.204530303030303</v>
          </cell>
          <cell r="E46">
            <v>70.69</v>
          </cell>
          <cell r="F46">
            <v>3.33</v>
          </cell>
        </row>
        <row r="47">
          <cell r="A47">
            <v>39173</v>
          </cell>
          <cell r="B47">
            <v>3.6086378395092176</v>
          </cell>
          <cell r="C47">
            <v>15</v>
          </cell>
          <cell r="D47">
            <v>64.988937198067603</v>
          </cell>
          <cell r="E47">
            <v>71.069999999999993</v>
          </cell>
          <cell r="F47">
            <v>3.33</v>
          </cell>
        </row>
        <row r="48">
          <cell r="A48">
            <v>39264</v>
          </cell>
          <cell r="B48">
            <v>6.1895862377801079</v>
          </cell>
          <cell r="C48">
            <v>14.3</v>
          </cell>
          <cell r="D48">
            <v>75.357179183135699</v>
          </cell>
          <cell r="E48">
            <v>71.88</v>
          </cell>
          <cell r="F48">
            <v>3.33</v>
          </cell>
        </row>
        <row r="49">
          <cell r="A49">
            <v>39356</v>
          </cell>
          <cell r="B49">
            <v>6.7179386119970621</v>
          </cell>
          <cell r="C49">
            <v>13.9</v>
          </cell>
          <cell r="D49">
            <v>90.822549093418701</v>
          </cell>
          <cell r="E49">
            <v>72.34</v>
          </cell>
          <cell r="F49">
            <v>3.33</v>
          </cell>
        </row>
        <row r="50">
          <cell r="A50">
            <v>39448</v>
          </cell>
          <cell r="B50">
            <v>8.096570227169428</v>
          </cell>
          <cell r="C50">
            <v>11.5</v>
          </cell>
          <cell r="D50">
            <v>97.949282263630096</v>
          </cell>
          <cell r="E50">
            <v>74.010000000000005</v>
          </cell>
          <cell r="F50">
            <v>4.1399999999999997</v>
          </cell>
        </row>
        <row r="51">
          <cell r="A51">
            <v>39539</v>
          </cell>
          <cell r="B51">
            <v>7.8634623211631931</v>
          </cell>
          <cell r="C51">
            <v>10.9</v>
          </cell>
          <cell r="D51">
            <v>123.978607503608</v>
          </cell>
          <cell r="E51">
            <v>75.03</v>
          </cell>
          <cell r="F51">
            <v>4.1399999999999997</v>
          </cell>
        </row>
        <row r="52">
          <cell r="A52">
            <v>39630</v>
          </cell>
          <cell r="B52">
            <v>5.3131061399909694</v>
          </cell>
          <cell r="C52">
            <v>9.5</v>
          </cell>
          <cell r="D52">
            <v>118.36634669678099</v>
          </cell>
          <cell r="E52">
            <v>78.86</v>
          </cell>
          <cell r="F52">
            <v>4.1399999999999997</v>
          </cell>
        </row>
        <row r="53">
          <cell r="A53">
            <v>39722</v>
          </cell>
          <cell r="B53">
            <v>2.5804918487780903</v>
          </cell>
          <cell r="C53">
            <v>7.1</v>
          </cell>
          <cell r="D53">
            <v>57.965420289855103</v>
          </cell>
          <cell r="E53">
            <v>82.49</v>
          </cell>
          <cell r="F53">
            <v>2.79</v>
          </cell>
        </row>
        <row r="54">
          <cell r="A54">
            <v>39814</v>
          </cell>
          <cell r="B54">
            <v>-0.62570194808482293</v>
          </cell>
          <cell r="C54">
            <v>6.4</v>
          </cell>
          <cell r="D54">
            <v>42.896469696969703</v>
          </cell>
          <cell r="E54">
            <v>86.16</v>
          </cell>
          <cell r="F54">
            <v>2.79</v>
          </cell>
        </row>
        <row r="55">
          <cell r="A55">
            <v>39904</v>
          </cell>
          <cell r="B55">
            <v>-1.5310225432343834</v>
          </cell>
          <cell r="C55">
            <v>8.1999999999999993</v>
          </cell>
          <cell r="D55">
            <v>59.6117748917749</v>
          </cell>
          <cell r="E55">
            <v>79.849999999999994</v>
          </cell>
          <cell r="F55">
            <v>2.79</v>
          </cell>
        </row>
        <row r="56">
          <cell r="A56">
            <v>39995</v>
          </cell>
          <cell r="B56">
            <v>-1.2692465348080038</v>
          </cell>
          <cell r="C56">
            <v>10.6</v>
          </cell>
          <cell r="D56">
            <v>68.223569546395595</v>
          </cell>
          <cell r="E56">
            <v>78.150000000000006</v>
          </cell>
          <cell r="F56">
            <v>2.79</v>
          </cell>
        </row>
        <row r="57">
          <cell r="A57">
            <v>40087</v>
          </cell>
          <cell r="B57">
            <v>0.52676935423733928</v>
          </cell>
          <cell r="C57">
            <v>11.9</v>
          </cell>
          <cell r="D57">
            <v>76.140556496643399</v>
          </cell>
          <cell r="E57">
            <v>77.98</v>
          </cell>
          <cell r="F57">
            <v>2.79</v>
          </cell>
        </row>
        <row r="58">
          <cell r="A58">
            <v>40179</v>
          </cell>
          <cell r="B58">
            <v>2.0715555406176178</v>
          </cell>
          <cell r="C58">
            <v>12.2</v>
          </cell>
          <cell r="D58">
            <v>78.656248447205002</v>
          </cell>
          <cell r="E58">
            <v>79.39</v>
          </cell>
          <cell r="F58">
            <v>2.79</v>
          </cell>
        </row>
        <row r="59">
          <cell r="A59">
            <v>40269</v>
          </cell>
          <cell r="B59">
            <v>2.7180780724400497</v>
          </cell>
          <cell r="C59">
            <v>10.8</v>
          </cell>
          <cell r="D59">
            <v>77.896399711399695</v>
          </cell>
          <cell r="E59">
            <v>81.760000000000005</v>
          </cell>
          <cell r="F59">
            <v>2.79</v>
          </cell>
        </row>
        <row r="60">
          <cell r="A60">
            <v>40360</v>
          </cell>
          <cell r="B60">
            <v>3.2645642850523577</v>
          </cell>
          <cell r="C60">
            <v>9.9</v>
          </cell>
          <cell r="D60">
            <v>76.023030303030296</v>
          </cell>
          <cell r="E60">
            <v>80.02</v>
          </cell>
          <cell r="F60">
            <v>2.79</v>
          </cell>
        </row>
        <row r="61">
          <cell r="A61">
            <v>40452</v>
          </cell>
          <cell r="B61">
            <v>4.6423325295862909</v>
          </cell>
          <cell r="C61">
            <v>9.9</v>
          </cell>
          <cell r="D61">
            <v>85.139324612585497</v>
          </cell>
          <cell r="E61">
            <v>81.39</v>
          </cell>
          <cell r="F61">
            <v>3.25</v>
          </cell>
        </row>
        <row r="62">
          <cell r="A62">
            <v>40544</v>
          </cell>
          <cell r="B62">
            <v>5.2236466632967247</v>
          </cell>
          <cell r="C62">
            <v>10.199999999999999</v>
          </cell>
          <cell r="D62">
            <v>93.957820565907497</v>
          </cell>
          <cell r="E62">
            <v>80.819999999999993</v>
          </cell>
          <cell r="F62">
            <v>3.25</v>
          </cell>
        </row>
        <row r="63">
          <cell r="A63">
            <v>40634</v>
          </cell>
          <cell r="B63">
            <v>5.9540954360492435</v>
          </cell>
          <cell r="C63">
            <v>10</v>
          </cell>
          <cell r="D63">
            <v>102.578448773449</v>
          </cell>
          <cell r="E63">
            <v>80.290000000000006</v>
          </cell>
          <cell r="F63">
            <v>3.25</v>
          </cell>
        </row>
        <row r="64">
          <cell r="A64">
            <v>40725</v>
          </cell>
          <cell r="B64">
            <v>6.4384467664553595</v>
          </cell>
          <cell r="C64">
            <v>9.4</v>
          </cell>
          <cell r="D64">
            <v>89.686874960788003</v>
          </cell>
          <cell r="E64">
            <v>83.8</v>
          </cell>
          <cell r="F64">
            <v>3.25</v>
          </cell>
        </row>
        <row r="65">
          <cell r="A65">
            <v>40817</v>
          </cell>
          <cell r="B65">
            <v>4.6209246967432769</v>
          </cell>
          <cell r="C65">
            <v>8.8000000000000007</v>
          </cell>
          <cell r="D65">
            <v>94.029271284271303</v>
          </cell>
          <cell r="E65">
            <v>86.7</v>
          </cell>
          <cell r="F65">
            <v>3.25</v>
          </cell>
        </row>
        <row r="66">
          <cell r="A66">
            <v>40909</v>
          </cell>
          <cell r="B66">
            <v>3.7272971886496613</v>
          </cell>
          <cell r="C66">
            <v>8.1</v>
          </cell>
          <cell r="D66">
            <v>102.862229437229</v>
          </cell>
          <cell r="E66">
            <v>86.92</v>
          </cell>
          <cell r="F66">
            <v>3.25</v>
          </cell>
        </row>
        <row r="67">
          <cell r="A67">
            <v>41000</v>
          </cell>
          <cell r="B67">
            <v>2.7710891089109184</v>
          </cell>
          <cell r="C67">
            <v>7.7</v>
          </cell>
          <cell r="D67">
            <v>93.420324361628701</v>
          </cell>
          <cell r="E67">
            <v>87.4</v>
          </cell>
          <cell r="F67">
            <v>3.25</v>
          </cell>
        </row>
        <row r="68">
          <cell r="A68">
            <v>41091</v>
          </cell>
          <cell r="B68">
            <v>1.8978103527634109</v>
          </cell>
          <cell r="C68">
            <v>7.5</v>
          </cell>
          <cell r="D68">
            <v>92.247283926218699</v>
          </cell>
          <cell r="E68">
            <v>86.3</v>
          </cell>
          <cell r="F68">
            <v>3.25</v>
          </cell>
        </row>
        <row r="69">
          <cell r="A69">
            <v>41183</v>
          </cell>
          <cell r="B69">
            <v>2.1031761776767453</v>
          </cell>
          <cell r="C69">
            <v>8.1</v>
          </cell>
          <cell r="D69">
            <v>88.193429324298904</v>
          </cell>
          <cell r="E69">
            <v>88.26</v>
          </cell>
          <cell r="F69">
            <v>3.25</v>
          </cell>
        </row>
        <row r="70">
          <cell r="A70">
            <v>41275</v>
          </cell>
          <cell r="B70">
            <v>2.4636194192180847</v>
          </cell>
          <cell r="C70">
            <v>7.9</v>
          </cell>
          <cell r="D70">
            <v>94.412704278812996</v>
          </cell>
          <cell r="E70">
            <v>91.25</v>
          </cell>
          <cell r="F70">
            <v>3.25</v>
          </cell>
        </row>
        <row r="71">
          <cell r="A71">
            <v>41365</v>
          </cell>
          <cell r="B71">
            <v>2.3909442388269033</v>
          </cell>
          <cell r="C71">
            <v>7.6</v>
          </cell>
          <cell r="D71">
            <v>94.201394598155503</v>
          </cell>
          <cell r="E71">
            <v>92.96</v>
          </cell>
          <cell r="F71">
            <v>3.25</v>
          </cell>
        </row>
        <row r="72">
          <cell r="A72">
            <v>41456</v>
          </cell>
          <cell r="B72">
            <v>2.7335129757063195</v>
          </cell>
          <cell r="C72">
            <v>7.9</v>
          </cell>
          <cell r="D72">
            <v>105.752404793274</v>
          </cell>
          <cell r="E72">
            <v>94.07</v>
          </cell>
          <cell r="F72">
            <v>3.25</v>
          </cell>
        </row>
        <row r="73">
          <cell r="A73">
            <v>41548</v>
          </cell>
          <cell r="B73">
            <v>2.8942255569056003</v>
          </cell>
          <cell r="C73">
            <v>7.7</v>
          </cell>
          <cell r="D73">
            <v>97.432787816048702</v>
          </cell>
          <cell r="E73">
            <v>95.04</v>
          </cell>
          <cell r="F73">
            <v>3.25</v>
          </cell>
        </row>
        <row r="74">
          <cell r="A74">
            <v>41640</v>
          </cell>
          <cell r="B74">
            <v>2.2405596401149941</v>
          </cell>
          <cell r="C74">
            <v>7.5</v>
          </cell>
          <cell r="D74">
            <v>98.745379572118694</v>
          </cell>
          <cell r="E74">
            <v>93.92</v>
          </cell>
          <cell r="F74">
            <v>3.25</v>
          </cell>
        </row>
        <row r="75">
          <cell r="A75">
            <v>41730</v>
          </cell>
          <cell r="B75">
            <v>2.1382346108636163</v>
          </cell>
          <cell r="C75">
            <v>7.6</v>
          </cell>
          <cell r="D75">
            <v>103.13537518037499</v>
          </cell>
          <cell r="E75">
            <v>91.32</v>
          </cell>
          <cell r="F75">
            <v>3.25</v>
          </cell>
        </row>
        <row r="76">
          <cell r="A76">
            <v>41821</v>
          </cell>
          <cell r="B76">
            <v>1.9059967903427608</v>
          </cell>
          <cell r="C76">
            <v>7.2</v>
          </cell>
          <cell r="D76">
            <v>97.512407302842107</v>
          </cell>
          <cell r="E76">
            <v>95.63</v>
          </cell>
          <cell r="F76">
            <v>3.25</v>
          </cell>
        </row>
        <row r="77">
          <cell r="A77">
            <v>41913</v>
          </cell>
          <cell r="B77">
            <v>1.4073201332296943</v>
          </cell>
          <cell r="C77">
            <v>7.3</v>
          </cell>
          <cell r="D77">
            <v>73.084384057970993</v>
          </cell>
          <cell r="E77">
            <v>100.48</v>
          </cell>
          <cell r="F77">
            <v>3.25</v>
          </cell>
        </row>
        <row r="78">
          <cell r="A78">
            <v>42005</v>
          </cell>
          <cell r="B78">
            <v>1.1474856564292721</v>
          </cell>
          <cell r="C78">
            <v>7.1</v>
          </cell>
          <cell r="D78">
            <v>48.7321818181818</v>
          </cell>
          <cell r="E78">
            <v>104.58</v>
          </cell>
          <cell r="F78">
            <v>3.25</v>
          </cell>
        </row>
        <row r="79">
          <cell r="A79">
            <v>42095</v>
          </cell>
          <cell r="B79">
            <v>1.3573125212079735</v>
          </cell>
          <cell r="C79">
            <v>7.1</v>
          </cell>
          <cell r="D79">
            <v>57.865281385281399</v>
          </cell>
          <cell r="E79">
            <v>103.24</v>
          </cell>
          <cell r="F79">
            <v>3.25</v>
          </cell>
        </row>
        <row r="80">
          <cell r="A80">
            <v>42186</v>
          </cell>
          <cell r="B80">
            <v>1.7935702199665042</v>
          </cell>
          <cell r="C80">
            <v>7</v>
          </cell>
          <cell r="D80">
            <v>46.540517598343698</v>
          </cell>
          <cell r="E80">
            <v>104.31</v>
          </cell>
          <cell r="F80">
            <v>3.25</v>
          </cell>
        </row>
        <row r="81">
          <cell r="A81">
            <v>42278</v>
          </cell>
          <cell r="B81">
            <v>1.4502529510963975</v>
          </cell>
          <cell r="C81">
            <v>6.9</v>
          </cell>
          <cell r="D81">
            <v>42.0833204717987</v>
          </cell>
          <cell r="E81">
            <v>104.47</v>
          </cell>
          <cell r="F81">
            <v>2.9</v>
          </cell>
        </row>
        <row r="82">
          <cell r="A82">
            <v>42370</v>
          </cell>
          <cell r="B82">
            <v>2.1021021021020965</v>
          </cell>
          <cell r="C82">
            <v>6.9</v>
          </cell>
          <cell r="D82">
            <v>33.354547964113202</v>
          </cell>
          <cell r="E82">
            <v>103.27</v>
          </cell>
          <cell r="F82">
            <v>2.9</v>
          </cell>
        </row>
        <row r="83">
          <cell r="A83">
            <v>42461</v>
          </cell>
          <cell r="B83">
            <v>2.1091396049550974</v>
          </cell>
          <cell r="C83">
            <v>6.8</v>
          </cell>
          <cell r="D83">
            <v>45.555180375180399</v>
          </cell>
          <cell r="E83">
            <v>98.95</v>
          </cell>
          <cell r="F83">
            <v>2.9</v>
          </cell>
        </row>
        <row r="84">
          <cell r="A84">
            <v>42552</v>
          </cell>
          <cell r="B84">
            <v>1.6289893617017885</v>
          </cell>
          <cell r="C84">
            <v>6.8</v>
          </cell>
          <cell r="D84">
            <v>44.949309868875098</v>
          </cell>
          <cell r="E84">
            <v>97.59</v>
          </cell>
          <cell r="F84">
            <v>2.9</v>
          </cell>
        </row>
        <row r="85">
          <cell r="A85">
            <v>42644</v>
          </cell>
          <cell r="B85">
            <v>2.1609042553184659</v>
          </cell>
          <cell r="C85">
            <v>6.9</v>
          </cell>
          <cell r="D85">
            <v>49.111053391053403</v>
          </cell>
          <cell r="E85">
            <v>98.81</v>
          </cell>
          <cell r="F85">
            <v>2.9</v>
          </cell>
        </row>
        <row r="86">
          <cell r="A86">
            <v>42736</v>
          </cell>
          <cell r="B86">
            <v>1.4379084967323483</v>
          </cell>
          <cell r="C86">
            <v>7</v>
          </cell>
          <cell r="D86">
            <v>51.791620553359699</v>
          </cell>
          <cell r="E86">
            <v>96.91</v>
          </cell>
          <cell r="F86">
            <v>2.9</v>
          </cell>
        </row>
        <row r="87">
          <cell r="A87">
            <v>42826</v>
          </cell>
          <cell r="B87">
            <v>1.5081967213111471</v>
          </cell>
          <cell r="C87">
            <v>7</v>
          </cell>
          <cell r="D87">
            <v>48.306339920948602</v>
          </cell>
          <cell r="E87">
            <v>95.59</v>
          </cell>
          <cell r="F87">
            <v>2.9</v>
          </cell>
        </row>
        <row r="88">
          <cell r="A88">
            <v>42917</v>
          </cell>
          <cell r="B88">
            <v>1.6028786391884189</v>
          </cell>
          <cell r="C88">
            <v>6.9</v>
          </cell>
          <cell r="D88">
            <v>48.121815044858501</v>
          </cell>
          <cell r="E88">
            <v>97.57</v>
          </cell>
          <cell r="F88">
            <v>2.9</v>
          </cell>
        </row>
        <row r="89">
          <cell r="A89">
            <v>43009</v>
          </cell>
          <cell r="B89">
            <v>1.8223234624149112</v>
          </cell>
          <cell r="C89">
            <v>6.8</v>
          </cell>
          <cell r="D89">
            <v>55.410613275613301</v>
          </cell>
          <cell r="E89">
            <v>97.89</v>
          </cell>
          <cell r="F89">
            <v>2.9</v>
          </cell>
        </row>
        <row r="90">
          <cell r="A90">
            <v>43101</v>
          </cell>
          <cell r="B90">
            <v>2.1262886597938104</v>
          </cell>
          <cell r="C90">
            <v>6.9</v>
          </cell>
          <cell r="D90">
            <v>62.8807457180501</v>
          </cell>
          <cell r="E90">
            <v>99.64</v>
          </cell>
          <cell r="F90">
            <v>2.9</v>
          </cell>
        </row>
        <row r="91">
          <cell r="A91">
            <v>43191</v>
          </cell>
          <cell r="B91">
            <v>1.7118863049098765</v>
          </cell>
          <cell r="C91">
            <v>6.9</v>
          </cell>
          <cell r="D91">
            <v>68.029565217391294</v>
          </cell>
          <cell r="E91">
            <v>99.84</v>
          </cell>
          <cell r="F91">
            <v>2.9</v>
          </cell>
        </row>
        <row r="92">
          <cell r="A92">
            <v>43282</v>
          </cell>
          <cell r="B92">
            <v>2.2858982614298218</v>
          </cell>
          <cell r="C92">
            <v>6.7</v>
          </cell>
          <cell r="D92">
            <v>69.730812252964398</v>
          </cell>
          <cell r="E92">
            <v>96.64</v>
          </cell>
          <cell r="F92">
            <v>2.9</v>
          </cell>
        </row>
        <row r="93">
          <cell r="A93">
            <v>43374</v>
          </cell>
          <cell r="B93">
            <v>2.1732182806011568</v>
          </cell>
          <cell r="C93">
            <v>6.5</v>
          </cell>
          <cell r="D93">
            <v>58.620090971830102</v>
          </cell>
          <cell r="E93">
            <v>97.1</v>
          </cell>
          <cell r="F93">
            <v>2.9</v>
          </cell>
        </row>
        <row r="94">
          <cell r="A94">
            <v>43466</v>
          </cell>
          <cell r="B94">
            <v>1.829652996845101</v>
          </cell>
          <cell r="C94">
            <v>6.3</v>
          </cell>
          <cell r="D94">
            <v>54.797955831608</v>
          </cell>
          <cell r="E94">
            <v>99.75</v>
          </cell>
          <cell r="F94">
            <v>2.9</v>
          </cell>
        </row>
        <row r="95">
          <cell r="A95">
            <v>43556</v>
          </cell>
          <cell r="B95">
            <v>2.6675134963480498</v>
          </cell>
          <cell r="C95">
            <v>6</v>
          </cell>
          <cell r="D95">
            <v>59.758818181818199</v>
          </cell>
          <cell r="E95">
            <v>96.57</v>
          </cell>
          <cell r="F95">
            <v>2.9</v>
          </cell>
        </row>
        <row r="96">
          <cell r="A96">
            <v>43647</v>
          </cell>
          <cell r="B96">
            <v>2.8643374252436167</v>
          </cell>
          <cell r="C96">
            <v>5.9</v>
          </cell>
          <cell r="D96">
            <v>56.355513833992099</v>
          </cell>
          <cell r="E96">
            <v>96.25</v>
          </cell>
          <cell r="F96">
            <v>2.9</v>
          </cell>
        </row>
        <row r="97">
          <cell r="A97">
            <v>43739</v>
          </cell>
          <cell r="B97">
            <v>4.2227087894901336</v>
          </cell>
          <cell r="C97">
            <v>5.8</v>
          </cell>
          <cell r="D97">
            <v>56.835405295187897</v>
          </cell>
          <cell r="E97">
            <v>98.02</v>
          </cell>
          <cell r="F97">
            <v>2.9</v>
          </cell>
        </row>
        <row r="98">
          <cell r="A98">
            <v>43831</v>
          </cell>
          <cell r="B98">
            <v>4.9566294919451694</v>
          </cell>
          <cell r="C98">
            <v>-6.9</v>
          </cell>
          <cell r="D98">
            <v>45.881803689064597</v>
          </cell>
          <cell r="E98">
            <v>101.23</v>
          </cell>
          <cell r="F98">
            <v>2.9</v>
          </cell>
        </row>
        <row r="99">
          <cell r="A99">
            <v>43922</v>
          </cell>
          <cell r="B99">
            <v>2.7219300958858521</v>
          </cell>
          <cell r="C99">
            <v>3.1</v>
          </cell>
          <cell r="D99">
            <v>28.023658008658</v>
          </cell>
          <cell r="E99">
            <v>97.4</v>
          </cell>
          <cell r="F99">
            <v>2.9</v>
          </cell>
        </row>
        <row r="100">
          <cell r="A100">
            <v>44013</v>
          </cell>
          <cell r="B100">
            <v>1.958384332925962</v>
          </cell>
          <cell r="C100">
            <v>4.8</v>
          </cell>
          <cell r="D100">
            <v>40.894783863479503</v>
          </cell>
          <cell r="E100">
            <v>100.13</v>
          </cell>
          <cell r="F100">
            <v>2.9</v>
          </cell>
        </row>
        <row r="101">
          <cell r="A101">
            <v>44105</v>
          </cell>
          <cell r="B101">
            <v>0.12004801920738159</v>
          </cell>
          <cell r="C101">
            <v>6.4</v>
          </cell>
          <cell r="D101">
            <v>42.621494133885399</v>
          </cell>
          <cell r="E101">
            <v>101.23</v>
          </cell>
          <cell r="F101">
            <v>2.9</v>
          </cell>
        </row>
        <row r="102">
          <cell r="A102">
            <v>44197</v>
          </cell>
          <cell r="B102">
            <v>-0.10896617572845341</v>
          </cell>
          <cell r="C102">
            <v>18.7</v>
          </cell>
          <cell r="D102">
            <v>57.755978951000699</v>
          </cell>
          <cell r="E102">
            <v>103.23</v>
          </cell>
          <cell r="F102">
            <v>2.9</v>
          </cell>
        </row>
        <row r="103">
          <cell r="A103">
            <v>44287</v>
          </cell>
          <cell r="B103">
            <v>1.2681261599530278</v>
          </cell>
          <cell r="C103">
            <v>8.3000000000000007</v>
          </cell>
          <cell r="D103">
            <v>65.985317460317503</v>
          </cell>
          <cell r="E103">
            <v>101.67</v>
          </cell>
          <cell r="F103">
            <v>2.9</v>
          </cell>
        </row>
        <row r="104">
          <cell r="A104">
            <v>44378</v>
          </cell>
          <cell r="B104">
            <v>1.0007620491203382</v>
          </cell>
          <cell r="C104">
            <v>5.2</v>
          </cell>
          <cell r="D104">
            <v>70.666363636363599</v>
          </cell>
          <cell r="E104">
            <v>102.44</v>
          </cell>
          <cell r="F104">
            <v>2.9</v>
          </cell>
        </row>
        <row r="105">
          <cell r="A105">
            <v>44470</v>
          </cell>
          <cell r="B105">
            <v>1.7824590674334531</v>
          </cell>
          <cell r="C105">
            <v>4.3</v>
          </cell>
          <cell r="D105">
            <v>77.420638057594601</v>
          </cell>
          <cell r="E105">
            <v>105.75</v>
          </cell>
          <cell r="F105">
            <v>2.9</v>
          </cell>
        </row>
        <row r="106">
          <cell r="A106">
            <v>44562</v>
          </cell>
          <cell r="B106">
            <v>1.1535926170073578</v>
          </cell>
          <cell r="C106">
            <v>4.8</v>
          </cell>
          <cell r="D106">
            <v>94.428249827467198</v>
          </cell>
          <cell r="E106">
            <v>106.39</v>
          </cell>
          <cell r="F106">
            <v>2.9</v>
          </cell>
        </row>
        <row r="107">
          <cell r="A107">
            <v>44652</v>
          </cell>
          <cell r="B107">
            <v>2.2553897180764495</v>
          </cell>
          <cell r="C107">
            <v>0.4</v>
          </cell>
          <cell r="D107">
            <v>108.791291486291</v>
          </cell>
          <cell r="E107">
            <v>101.42</v>
          </cell>
          <cell r="F107">
            <v>2.9</v>
          </cell>
        </row>
        <row r="108">
          <cell r="A108">
            <v>44743</v>
          </cell>
          <cell r="B108">
            <v>2.6516407026852993</v>
          </cell>
          <cell r="C108">
            <v>3.9</v>
          </cell>
          <cell r="D108">
            <v>93.336901311249207</v>
          </cell>
          <cell r="E108">
            <v>101.09</v>
          </cell>
          <cell r="F108">
            <v>2.9</v>
          </cell>
        </row>
        <row r="109">
          <cell r="A109">
            <v>44835</v>
          </cell>
          <cell r="B109">
            <v>1.8396846254934811</v>
          </cell>
          <cell r="C109">
            <v>2.9</v>
          </cell>
          <cell r="D109">
            <v>82.648282828282802</v>
          </cell>
          <cell r="E109">
            <v>97.39</v>
          </cell>
          <cell r="F109">
            <v>2.9</v>
          </cell>
        </row>
        <row r="110">
          <cell r="A110">
            <v>44927</v>
          </cell>
          <cell r="B110">
            <v>1.2381883349618463</v>
          </cell>
          <cell r="C110">
            <v>4.5</v>
          </cell>
          <cell r="D110">
            <v>76.209041501976301</v>
          </cell>
          <cell r="E110">
            <v>96.86</v>
          </cell>
          <cell r="F110">
            <v>2.9</v>
          </cell>
        </row>
        <row r="111">
          <cell r="A111">
            <v>45017</v>
          </cell>
          <cell r="B111">
            <v>9.730781706138944E-2</v>
          </cell>
          <cell r="C111">
            <v>6.3</v>
          </cell>
          <cell r="D111">
            <v>73.702265480895903</v>
          </cell>
          <cell r="E111">
            <v>91.88</v>
          </cell>
          <cell r="F111">
            <v>2.9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licyuncertainty.com/gpr.html" TargetMode="External"/><Relationship Id="rId2" Type="http://schemas.openxmlformats.org/officeDocument/2006/relationships/hyperlink" Target="https://fred.stlouisfed.org/series/RBCABIS" TargetMode="External"/><Relationship Id="rId1" Type="http://schemas.openxmlformats.org/officeDocument/2006/relationships/hyperlink" Target="https://fred.stlouisfed.org/series/LRHUTTTTCAM156N" TargetMode="External"/><Relationship Id="rId5" Type="http://schemas.openxmlformats.org/officeDocument/2006/relationships/hyperlink" Target="https://fred.stlouisfed.org/series/IR3TIB01CAM156N" TargetMode="External"/><Relationship Id="rId4" Type="http://schemas.openxmlformats.org/officeDocument/2006/relationships/hyperlink" Target="https://www.policyuncertainty.com/bbd_moneta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853F-979A-4444-AE97-D455A5E537CE}">
  <sheetPr codeName="Sheet1"/>
  <dimension ref="C4:AI42"/>
  <sheetViews>
    <sheetView showGridLines="0" topLeftCell="A12" zoomScale="120" zoomScaleNormal="120" workbookViewId="0">
      <selection activeCell="Z15" sqref="Z15"/>
    </sheetView>
  </sheetViews>
  <sheetFormatPr baseColWidth="10" defaultRowHeight="16" x14ac:dyDescent="0.2"/>
  <cols>
    <col min="3" max="3" width="45.83203125" customWidth="1"/>
    <col min="4" max="4" width="7.1640625" bestFit="1" customWidth="1"/>
    <col min="5" max="5" width="5.6640625" bestFit="1" customWidth="1"/>
    <col min="6" max="6" width="5.33203125" bestFit="1" customWidth="1"/>
    <col min="7" max="7" width="4.83203125" bestFit="1" customWidth="1"/>
    <col min="8" max="8" width="5.83203125" bestFit="1" customWidth="1"/>
    <col min="9" max="9" width="6.83203125" bestFit="1" customWidth="1"/>
    <col min="10" max="10" width="9.33203125" bestFit="1" customWidth="1"/>
    <col min="11" max="11" width="11.6640625" bestFit="1" customWidth="1"/>
    <col min="12" max="12" width="11.6640625" customWidth="1"/>
    <col min="13" max="13" width="5.83203125" customWidth="1"/>
    <col min="14" max="14" width="1.83203125" customWidth="1"/>
    <col min="15" max="15" width="39.6640625" bestFit="1" customWidth="1"/>
    <col min="16" max="16" width="8.1640625" bestFit="1" customWidth="1"/>
    <col min="17" max="17" width="5.6640625" bestFit="1" customWidth="1"/>
    <col min="18" max="18" width="5.33203125" bestFit="1" customWidth="1"/>
    <col min="19" max="19" width="4.83203125" bestFit="1" customWidth="1"/>
    <col min="20" max="20" width="5.83203125" bestFit="1" customWidth="1"/>
    <col min="21" max="21" width="6.83203125" bestFit="1" customWidth="1"/>
    <col min="22" max="22" width="9.33203125" bestFit="1" customWidth="1"/>
    <col min="23" max="23" width="11.6640625" bestFit="1" customWidth="1"/>
    <col min="24" max="24" width="11.6640625" customWidth="1"/>
    <col min="25" max="25" width="3.83203125" customWidth="1"/>
    <col min="26" max="26" width="40" bestFit="1" customWidth="1"/>
    <col min="27" max="27" width="8.1640625" bestFit="1" customWidth="1"/>
    <col min="28" max="30" width="5.6640625" bestFit="1" customWidth="1"/>
    <col min="31" max="31" width="5.83203125" bestFit="1" customWidth="1"/>
    <col min="35" max="35" width="12.1640625" bestFit="1" customWidth="1"/>
  </cols>
  <sheetData>
    <row r="4" spans="3:35" x14ac:dyDescent="0.2">
      <c r="D4" s="196" t="s">
        <v>12</v>
      </c>
      <c r="E4" s="196"/>
      <c r="F4" s="196"/>
      <c r="G4" s="196"/>
      <c r="H4" s="196"/>
      <c r="I4" s="1"/>
      <c r="J4" s="1"/>
      <c r="K4" s="1"/>
      <c r="L4" s="1"/>
      <c r="M4" s="1"/>
      <c r="P4" s="196" t="s">
        <v>13</v>
      </c>
      <c r="Q4" s="196"/>
      <c r="R4" s="196"/>
      <c r="S4" s="196"/>
      <c r="T4" s="196"/>
      <c r="U4" s="1"/>
      <c r="V4" s="1"/>
      <c r="W4" s="1"/>
      <c r="X4" s="1"/>
      <c r="AA4" s="196" t="s">
        <v>14</v>
      </c>
      <c r="AB4" s="196"/>
      <c r="AC4" s="196"/>
      <c r="AD4" s="196"/>
      <c r="AE4" s="196"/>
    </row>
    <row r="5" spans="3:35" x14ac:dyDescent="0.2"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17</v>
      </c>
      <c r="J5" s="3" t="s">
        <v>16</v>
      </c>
      <c r="K5" s="3" t="s">
        <v>51</v>
      </c>
      <c r="L5" s="3" t="s">
        <v>53</v>
      </c>
      <c r="M5" s="3"/>
      <c r="O5" s="3" t="s">
        <v>0</v>
      </c>
      <c r="P5" s="3" t="s">
        <v>1</v>
      </c>
      <c r="Q5" s="3" t="s">
        <v>2</v>
      </c>
      <c r="R5" s="3" t="s">
        <v>3</v>
      </c>
      <c r="S5" s="3" t="s">
        <v>4</v>
      </c>
      <c r="T5" s="3" t="s">
        <v>5</v>
      </c>
      <c r="U5" s="3" t="s">
        <v>17</v>
      </c>
      <c r="V5" s="3" t="s">
        <v>16</v>
      </c>
      <c r="W5" s="3" t="s">
        <v>51</v>
      </c>
      <c r="X5" s="3" t="s">
        <v>53</v>
      </c>
      <c r="Z5" s="3" t="s">
        <v>0</v>
      </c>
      <c r="AA5" s="3" t="s">
        <v>1</v>
      </c>
      <c r="AB5" s="3" t="s">
        <v>2</v>
      </c>
      <c r="AC5" s="3" t="s">
        <v>3</v>
      </c>
      <c r="AD5" s="3" t="s">
        <v>4</v>
      </c>
      <c r="AE5" s="3" t="s">
        <v>5</v>
      </c>
      <c r="AF5" s="3" t="s">
        <v>17</v>
      </c>
      <c r="AG5" s="3" t="s">
        <v>16</v>
      </c>
      <c r="AH5" s="3" t="s">
        <v>51</v>
      </c>
      <c r="AI5" s="3" t="s">
        <v>53</v>
      </c>
    </row>
    <row r="6" spans="3:35" x14ac:dyDescent="0.2">
      <c r="C6" s="4" t="s">
        <v>46</v>
      </c>
      <c r="D6" s="5">
        <v>0.22357859999999999</v>
      </c>
      <c r="E6" s="9">
        <v>0.86541860000000004</v>
      </c>
      <c r="F6" s="9">
        <v>2.6009289999999998</v>
      </c>
      <c r="G6" s="9">
        <v>2.030319</v>
      </c>
      <c r="H6" s="9">
        <v>0.27422049999999998</v>
      </c>
      <c r="I6" s="9">
        <v>0.16220870967527701</v>
      </c>
      <c r="J6" s="9">
        <v>0.12873205657901701</v>
      </c>
      <c r="K6" s="7">
        <v>5.3212593616941598E-2</v>
      </c>
      <c r="L6" s="7">
        <v>-0.46372099999999999</v>
      </c>
      <c r="M6" s="11"/>
      <c r="O6" s="4" t="s">
        <v>6</v>
      </c>
      <c r="P6" s="5">
        <v>0.4806185</v>
      </c>
      <c r="Q6" s="9">
        <v>1.381203</v>
      </c>
      <c r="R6" s="9">
        <v>1.4402239999999999</v>
      </c>
      <c r="S6" s="9">
        <v>1.1908190000000001</v>
      </c>
      <c r="T6" s="9">
        <v>0.41651169999999998</v>
      </c>
      <c r="U6" s="9">
        <v>0.50863138493514404</v>
      </c>
      <c r="V6" s="9">
        <v>0.29002199065389</v>
      </c>
      <c r="W6" s="7">
        <v>0.28462572229356298</v>
      </c>
      <c r="X6" s="7">
        <v>0.8976111</v>
      </c>
      <c r="Z6" s="4" t="s">
        <v>6</v>
      </c>
      <c r="AA6" s="5">
        <v>0.4079796</v>
      </c>
      <c r="AB6" s="9">
        <v>2.3989690000000001</v>
      </c>
      <c r="AC6" s="9">
        <v>34.259360000000001</v>
      </c>
      <c r="AD6" s="9">
        <v>32.390920000000001</v>
      </c>
      <c r="AE6" s="9">
        <v>0.43010300000000001</v>
      </c>
      <c r="AF6" s="9">
        <v>0.37952558645059398</v>
      </c>
      <c r="AG6" s="9">
        <v>0.217085251055953</v>
      </c>
      <c r="AH6" s="7">
        <v>9.0400129874114599E-3</v>
      </c>
      <c r="AI6" s="7">
        <v>1</v>
      </c>
    </row>
    <row r="7" spans="3:35" x14ac:dyDescent="0.2">
      <c r="C7" s="15" t="s">
        <v>47</v>
      </c>
      <c r="D7" s="16">
        <v>0.2018905</v>
      </c>
      <c r="E7" s="17">
        <v>0.7645845</v>
      </c>
      <c r="F7" s="17">
        <v>2.3346580000000001</v>
      </c>
      <c r="G7" s="17">
        <v>1.793757</v>
      </c>
      <c r="H7" s="17">
        <v>0.25110369999999999</v>
      </c>
      <c r="I7" s="17">
        <v>0.14554551847087199</v>
      </c>
      <c r="J7" s="17">
        <v>0.116009615687449</v>
      </c>
      <c r="K7" s="18">
        <v>5.3627830862735898E-2</v>
      </c>
      <c r="L7" s="18">
        <v>-0.61961330000000003</v>
      </c>
      <c r="M7" s="12"/>
      <c r="O7" s="15" t="s">
        <v>7</v>
      </c>
      <c r="P7" s="16">
        <v>0.28925800000000002</v>
      </c>
      <c r="Q7" s="17">
        <v>1.156229</v>
      </c>
      <c r="R7" s="17">
        <v>1.376123</v>
      </c>
      <c r="S7" s="17">
        <v>0.9968553</v>
      </c>
      <c r="T7" s="17">
        <v>0.31029830000000003</v>
      </c>
      <c r="U7" s="17">
        <v>0.20485700285797301</v>
      </c>
      <c r="V7" s="17">
        <v>0.211145373036636</v>
      </c>
      <c r="W7" s="18">
        <v>0.16920637215165699</v>
      </c>
      <c r="X7" s="18">
        <v>-9.3714039999999998E-2</v>
      </c>
      <c r="Z7" s="15" t="s">
        <v>7</v>
      </c>
      <c r="AA7" s="16">
        <v>0.34070810000000001</v>
      </c>
      <c r="AB7" s="17">
        <v>2.0611000000000002</v>
      </c>
      <c r="AC7" s="17">
        <v>29.718990000000002</v>
      </c>
      <c r="AD7" s="17">
        <v>27.829000000000001</v>
      </c>
      <c r="AE7" s="17">
        <v>0.3600855</v>
      </c>
      <c r="AF7" s="17">
        <v>0.30690054012569801</v>
      </c>
      <c r="AG7" s="17">
        <v>0.18298999461632401</v>
      </c>
      <c r="AH7" s="18">
        <v>8.4242383122119392E-3</v>
      </c>
      <c r="AI7" s="18">
        <v>1</v>
      </c>
    </row>
    <row r="8" spans="3:35" s="13" customFormat="1" x14ac:dyDescent="0.2">
      <c r="C8" s="4" t="s">
        <v>50</v>
      </c>
      <c r="D8" s="16">
        <v>0.22549994687450101</v>
      </c>
      <c r="E8" s="17">
        <v>0.87733953059349001</v>
      </c>
      <c r="F8" s="17">
        <v>2.5232368436071302</v>
      </c>
      <c r="G8" s="17">
        <v>2.0582864999999999</v>
      </c>
      <c r="H8" s="17">
        <v>0.26714805053744001</v>
      </c>
      <c r="I8" s="17">
        <v>0.145801733956402</v>
      </c>
      <c r="J8" s="17">
        <v>0.12439858370483001</v>
      </c>
      <c r="K8" s="18">
        <v>5.28722854469914E-2</v>
      </c>
      <c r="L8" s="18">
        <v>-0.64550439999999998</v>
      </c>
      <c r="O8" s="4" t="s">
        <v>15</v>
      </c>
      <c r="P8" s="6">
        <v>0.61319867622276403</v>
      </c>
      <c r="Q8" s="10">
        <v>2.5631239459621198</v>
      </c>
      <c r="R8" s="10">
        <v>2.9124834971551699</v>
      </c>
      <c r="S8" s="10">
        <v>2.2098246499999998</v>
      </c>
      <c r="T8" s="10">
        <v>0.58480594847238898</v>
      </c>
      <c r="U8" s="10">
        <v>0.531985526632059</v>
      </c>
      <c r="V8" s="10">
        <v>0.37345786075302401</v>
      </c>
      <c r="W8" s="18">
        <v>0.14086110689702899</v>
      </c>
      <c r="X8" s="18">
        <v>-0.1528378</v>
      </c>
      <c r="Z8" s="4" t="s">
        <v>15</v>
      </c>
      <c r="AA8" s="16">
        <v>0.32014075133921599</v>
      </c>
      <c r="AB8" s="17">
        <v>1.9595715331413399</v>
      </c>
      <c r="AC8" s="17">
        <v>28.891680319607101</v>
      </c>
      <c r="AD8" s="17">
        <v>26.458167499999998</v>
      </c>
      <c r="AE8" s="17">
        <v>0.346443106536589</v>
      </c>
      <c r="AF8" s="17">
        <v>0.26672920940124201</v>
      </c>
      <c r="AG8" s="17">
        <v>0.17644976376497401</v>
      </c>
      <c r="AH8" s="18">
        <v>8.2552636020801397E-3</v>
      </c>
      <c r="AI8" s="18">
        <v>1</v>
      </c>
    </row>
    <row r="9" spans="3:35" x14ac:dyDescent="0.2">
      <c r="C9" s="4" t="s">
        <v>39</v>
      </c>
      <c r="D9" s="5">
        <v>0.16637158189787099</v>
      </c>
      <c r="E9" s="2">
        <v>0.61339608596787398</v>
      </c>
      <c r="F9" s="2">
        <v>1.77161709044385</v>
      </c>
      <c r="G9" s="2">
        <v>1.4390607499999899</v>
      </c>
      <c r="H9" s="9">
        <v>0.195169434729035</v>
      </c>
      <c r="I9" s="9">
        <v>0.13015002056636499</v>
      </c>
      <c r="J9" s="9">
        <v>9.0682408431475195E-2</v>
      </c>
      <c r="K9" s="7">
        <v>5.68969080288678E-2</v>
      </c>
      <c r="L9" s="7">
        <v>-0.32693250000000001</v>
      </c>
      <c r="O9" s="4" t="s">
        <v>22</v>
      </c>
      <c r="P9" s="5">
        <v>1.76118217075857</v>
      </c>
      <c r="Q9" s="9">
        <v>3.3016808613011799</v>
      </c>
      <c r="R9" s="9">
        <v>2.9705995016540099</v>
      </c>
      <c r="S9" s="9">
        <v>2.8465793724999999</v>
      </c>
      <c r="T9" s="9" t="s">
        <v>31</v>
      </c>
      <c r="U9" s="9">
        <v>1.9804401858707701</v>
      </c>
      <c r="V9" s="9">
        <v>0.866382210316618</v>
      </c>
      <c r="W9" s="7">
        <v>-0.26242314281858697</v>
      </c>
      <c r="X9" s="7">
        <v>1</v>
      </c>
      <c r="Z9" s="4" t="s">
        <v>22</v>
      </c>
      <c r="AA9" s="5">
        <v>0.152296230657994</v>
      </c>
      <c r="AB9" s="9">
        <v>1.02455880047548</v>
      </c>
      <c r="AC9" s="9">
        <v>16.572692592834699</v>
      </c>
      <c r="AD9" s="9">
        <v>13.83361</v>
      </c>
      <c r="AE9" s="9">
        <v>0.17847821418085399</v>
      </c>
      <c r="AF9" s="9">
        <v>0.147059268173313</v>
      </c>
      <c r="AG9" s="9">
        <v>9.3429464125407799E-2</v>
      </c>
      <c r="AH9" s="7">
        <v>6.87220966385202E-3</v>
      </c>
      <c r="AI9" s="7">
        <v>0.84596590000000005</v>
      </c>
    </row>
    <row r="10" spans="3:35" x14ac:dyDescent="0.2">
      <c r="C10" s="15" t="s">
        <v>40</v>
      </c>
      <c r="D10" s="16">
        <v>0.20382914216433401</v>
      </c>
      <c r="E10" s="15">
        <v>0.77224553875129898</v>
      </c>
      <c r="F10" s="15">
        <v>2.1222211859223599</v>
      </c>
      <c r="G10" s="15">
        <v>1.8117302500000001</v>
      </c>
      <c r="H10" s="17">
        <v>0.22038999155340999</v>
      </c>
      <c r="I10" s="17">
        <v>0.212602277703031</v>
      </c>
      <c r="J10" s="17">
        <v>0.10946921918394199</v>
      </c>
      <c r="K10" s="18">
        <v>5.7815365654508399E-2</v>
      </c>
      <c r="L10" s="18"/>
      <c r="O10" s="4" t="s">
        <v>19</v>
      </c>
      <c r="P10" s="5">
        <v>1.78019895854717</v>
      </c>
      <c r="Q10" s="9">
        <v>3.8284116610902301</v>
      </c>
      <c r="R10" s="9">
        <v>3.4108510582053699</v>
      </c>
      <c r="S10" s="9">
        <v>3.30070594999999</v>
      </c>
      <c r="T10" s="9" t="s">
        <v>31</v>
      </c>
      <c r="U10" s="9">
        <v>1.93717400605665</v>
      </c>
      <c r="V10" s="9">
        <v>0.88307657642243498</v>
      </c>
      <c r="W10" s="18">
        <v>0.28558385445907603</v>
      </c>
      <c r="X10" s="18"/>
      <c r="Z10" s="15" t="s">
        <v>19</v>
      </c>
      <c r="AA10" s="16">
        <v>0.193818407743447</v>
      </c>
      <c r="AB10" s="17">
        <v>1.26925928348975</v>
      </c>
      <c r="AC10" s="17">
        <v>21.503401391827499</v>
      </c>
      <c r="AD10" s="17">
        <v>17.137560000000001</v>
      </c>
      <c r="AE10" s="17">
        <v>0.24219796248769199</v>
      </c>
      <c r="AF10" s="17">
        <v>0.13834097380535801</v>
      </c>
      <c r="AG10" s="17">
        <v>0.122271001375371</v>
      </c>
      <c r="AH10" s="18">
        <v>7.0230625543078497E-3</v>
      </c>
      <c r="AI10" s="18"/>
    </row>
    <row r="11" spans="3:35" x14ac:dyDescent="0.2">
      <c r="C11" s="4" t="s">
        <v>41</v>
      </c>
      <c r="D11" s="5">
        <v>0.19766526824394001</v>
      </c>
      <c r="E11" s="2">
        <v>0.74719518471010304</v>
      </c>
      <c r="F11" s="2">
        <v>2.0617112223738401</v>
      </c>
      <c r="G11" s="2">
        <v>1.75296075</v>
      </c>
      <c r="H11" s="9">
        <v>0.22273939912236801</v>
      </c>
      <c r="I11" s="9">
        <v>0.147333767221203</v>
      </c>
      <c r="J11" s="9">
        <v>0.105594527329659</v>
      </c>
      <c r="K11" s="7">
        <v>5.68763250569971E-2</v>
      </c>
      <c r="L11" s="7">
        <v>-0.22085199999999999</v>
      </c>
      <c r="O11" s="4" t="s">
        <v>29</v>
      </c>
      <c r="P11" s="5">
        <v>1.51893697185953</v>
      </c>
      <c r="Q11" s="9">
        <v>3.0666528609129999</v>
      </c>
      <c r="R11" s="9">
        <v>2.8502209435577401</v>
      </c>
      <c r="S11" s="9">
        <v>2.643947475</v>
      </c>
      <c r="T11" s="9" t="s">
        <v>31</v>
      </c>
      <c r="U11" s="9">
        <v>1.8017670075754499</v>
      </c>
      <c r="V11" s="9">
        <v>0.738182153262674</v>
      </c>
      <c r="W11" s="7">
        <v>0.237379876336372</v>
      </c>
      <c r="X11" s="7">
        <v>1</v>
      </c>
      <c r="Z11" s="4" t="s">
        <v>29</v>
      </c>
      <c r="AA11" s="5">
        <v>0.301764430412791</v>
      </c>
      <c r="AB11" s="9">
        <v>1.86224644219814</v>
      </c>
      <c r="AC11" s="9">
        <v>26.566540390786201</v>
      </c>
      <c r="AD11" s="9">
        <v>25.1440825</v>
      </c>
      <c r="AE11" s="9">
        <v>0.31350774468671899</v>
      </c>
      <c r="AF11" s="9">
        <v>0.27483356588602198</v>
      </c>
      <c r="AG11" s="9">
        <v>0.161006123282913</v>
      </c>
      <c r="AH11" s="7">
        <v>8.0995275972812093E-3</v>
      </c>
      <c r="AI11" s="7">
        <v>1</v>
      </c>
    </row>
    <row r="12" spans="3:35" x14ac:dyDescent="0.2">
      <c r="C12" s="15" t="s">
        <v>42</v>
      </c>
      <c r="D12" s="16">
        <v>0.16910921265602799</v>
      </c>
      <c r="E12" s="15">
        <v>0.62133036399833796</v>
      </c>
      <c r="F12" s="15">
        <v>1.8314340405576901</v>
      </c>
      <c r="G12" s="15">
        <v>1.4576750000000001</v>
      </c>
      <c r="H12" s="17">
        <v>0.20399930961811399</v>
      </c>
      <c r="I12" s="17">
        <v>0.12070477615617201</v>
      </c>
      <c r="J12" s="17">
        <v>9.2309175653112793E-2</v>
      </c>
      <c r="K12" s="18">
        <v>5.5218045922135701E-2</v>
      </c>
      <c r="L12" s="18"/>
      <c r="O12" s="4" t="s">
        <v>30</v>
      </c>
      <c r="P12" s="6">
        <v>0.86510735727080501</v>
      </c>
      <c r="Q12" s="10">
        <v>5.6422995597881496</v>
      </c>
      <c r="R12" s="10">
        <v>6.6461894495804703</v>
      </c>
      <c r="S12" s="10">
        <v>4.8645687499999903</v>
      </c>
      <c r="T12" s="10" t="s">
        <v>31</v>
      </c>
      <c r="U12" s="10">
        <v>0.61158572754632101</v>
      </c>
      <c r="V12" s="10">
        <v>0.67487485482633103</v>
      </c>
      <c r="W12" s="18">
        <v>9.3410654122694003E-2</v>
      </c>
      <c r="X12" s="18"/>
      <c r="Z12" s="15" t="s">
        <v>30</v>
      </c>
      <c r="AA12" s="16">
        <v>0.28644811029164302</v>
      </c>
      <c r="AB12" s="17">
        <v>1.7839344369544701</v>
      </c>
      <c r="AC12" s="17">
        <v>26.558669752822201</v>
      </c>
      <c r="AD12" s="17">
        <v>24.086712500000001</v>
      </c>
      <c r="AE12" s="17">
        <v>0.311764988081349</v>
      </c>
      <c r="AF12" s="17">
        <v>0.248772172318418</v>
      </c>
      <c r="AG12" s="17">
        <v>0.15993058459244999</v>
      </c>
      <c r="AH12" s="18">
        <v>7.9784180450449393E-3</v>
      </c>
      <c r="AI12" s="18"/>
    </row>
    <row r="13" spans="3:35" x14ac:dyDescent="0.2">
      <c r="C13" s="4" t="s">
        <v>43</v>
      </c>
      <c r="D13" s="5">
        <v>0.498793087362775</v>
      </c>
      <c r="E13" s="2">
        <v>2.1823198848449601</v>
      </c>
      <c r="F13" s="2">
        <v>5.8335951412709601</v>
      </c>
      <c r="G13" s="2">
        <v>5.1198417499999902</v>
      </c>
      <c r="H13" s="9">
        <v>0.53015064109762899</v>
      </c>
      <c r="I13" s="9">
        <v>0.41720180076459501</v>
      </c>
      <c r="J13" s="9">
        <v>0.27616066695805702</v>
      </c>
      <c r="K13" s="7">
        <v>5.1407286419924599E-2</v>
      </c>
      <c r="L13" s="7">
        <v>-0.19275719999999999</v>
      </c>
      <c r="O13" s="4" t="s">
        <v>33</v>
      </c>
      <c r="P13" s="5">
        <v>0.67665377781616598</v>
      </c>
      <c r="Q13" s="9">
        <v>2.5223741746511199</v>
      </c>
      <c r="R13" s="9">
        <v>2.6861846427295202</v>
      </c>
      <c r="S13" s="9">
        <v>2.1746918000000002</v>
      </c>
      <c r="T13" s="9">
        <v>0.58968709609537295</v>
      </c>
      <c r="U13" s="9">
        <v>0.71158621639354502</v>
      </c>
      <c r="V13" s="9">
        <v>0.35768422456289201</v>
      </c>
      <c r="W13" s="7">
        <v>0.13314316296234799</v>
      </c>
      <c r="X13" s="7">
        <v>-0.18113409999999999</v>
      </c>
      <c r="Z13" s="4" t="s">
        <v>33</v>
      </c>
      <c r="AA13" s="5">
        <v>0.89380925294535696</v>
      </c>
      <c r="AB13" s="9">
        <v>4.35272200078753</v>
      </c>
      <c r="AC13" s="9">
        <v>59.469617940140999</v>
      </c>
      <c r="AD13" s="9">
        <v>58.770524999999999</v>
      </c>
      <c r="AE13" s="9">
        <v>0.95186318663418001</v>
      </c>
      <c r="AF13" s="9">
        <v>0.87756045589813603</v>
      </c>
      <c r="AG13" s="9">
        <v>0.45282936699152798</v>
      </c>
      <c r="AH13" s="7">
        <v>1.5658599144193999E-2</v>
      </c>
      <c r="AI13" s="7">
        <v>1</v>
      </c>
    </row>
    <row r="14" spans="3:35" x14ac:dyDescent="0.2">
      <c r="C14" s="4" t="s">
        <v>44</v>
      </c>
      <c r="D14" s="6">
        <v>0.46267316111433299</v>
      </c>
      <c r="E14" s="4">
        <v>2.0215394242020999</v>
      </c>
      <c r="F14" s="4">
        <v>5.7054758030146298</v>
      </c>
      <c r="G14" s="4">
        <v>4.742642</v>
      </c>
      <c r="H14" s="10">
        <v>0.51850002065057799</v>
      </c>
      <c r="I14" s="10">
        <v>0.384014736485907</v>
      </c>
      <c r="J14" s="10">
        <v>0.27011702657494102</v>
      </c>
      <c r="K14" s="8">
        <v>5.1317939748118803E-2</v>
      </c>
      <c r="L14" s="7"/>
      <c r="O14" s="4" t="s">
        <v>34</v>
      </c>
      <c r="P14" s="5">
        <v>0.78490587732101302</v>
      </c>
      <c r="Q14" s="9">
        <v>2.6491269995306301</v>
      </c>
      <c r="R14" s="9">
        <v>2.7208430061379798</v>
      </c>
      <c r="S14" s="9">
        <v>2.2839730999999999</v>
      </c>
      <c r="T14" s="9">
        <v>0.66838555486306495</v>
      </c>
      <c r="U14" s="9">
        <v>0.66261427489102898</v>
      </c>
      <c r="V14" s="9">
        <v>0.358525253123885</v>
      </c>
      <c r="W14" s="7">
        <v>0.116486676669158</v>
      </c>
      <c r="X14" s="7"/>
      <c r="Z14" s="4" t="s">
        <v>34</v>
      </c>
      <c r="AA14" s="5">
        <v>0.90448061126517898</v>
      </c>
      <c r="AB14" s="9">
        <v>4.3618730411876703</v>
      </c>
      <c r="AC14" s="9">
        <v>59.442746333948698</v>
      </c>
      <c r="AD14" s="9">
        <v>58.894082500000003</v>
      </c>
      <c r="AE14" s="9">
        <v>0.970074467782301</v>
      </c>
      <c r="AF14" s="9">
        <v>0.942632341441347</v>
      </c>
      <c r="AG14" s="9">
        <v>0.45160637988282598</v>
      </c>
      <c r="AH14" s="7">
        <v>1.5712480897342101E-2</v>
      </c>
      <c r="AI14" s="7"/>
    </row>
    <row r="15" spans="3:35" x14ac:dyDescent="0.2">
      <c r="C15" s="15" t="s">
        <v>45</v>
      </c>
      <c r="D15" s="16">
        <v>0.22993198039648599</v>
      </c>
      <c r="E15" s="15">
        <v>0.89749933363303303</v>
      </c>
      <c r="F15" s="15">
        <v>2.7508689085331701</v>
      </c>
      <c r="G15" s="15">
        <v>2.1055825000000001</v>
      </c>
      <c r="H15" s="17">
        <v>0.287247999551485</v>
      </c>
      <c r="I15" s="17">
        <v>0.16517070639968701</v>
      </c>
      <c r="J15" s="17">
        <v>0.13496399103161899</v>
      </c>
      <c r="K15" s="18">
        <v>5.2337111166118999E-2</v>
      </c>
      <c r="L15" s="18">
        <v>-0.52035620000000005</v>
      </c>
      <c r="O15" s="15" t="s">
        <v>35</v>
      </c>
      <c r="P15" s="16">
        <v>0.25060002840616702</v>
      </c>
      <c r="Q15" s="17">
        <v>0.84336528632327601</v>
      </c>
      <c r="R15" s="17">
        <v>0.90022890953105505</v>
      </c>
      <c r="S15" s="17">
        <v>0.72711637749999902</v>
      </c>
      <c r="T15" s="17">
        <v>0.22762978755479099</v>
      </c>
      <c r="U15" s="17">
        <v>0.24188526040009001</v>
      </c>
      <c r="V15" s="17">
        <v>0.16527643290545599</v>
      </c>
      <c r="W15" s="18">
        <v>0.23462835048724601</v>
      </c>
      <c r="X15" s="18">
        <v>0.78069120000000003</v>
      </c>
      <c r="Z15" s="15" t="s">
        <v>35</v>
      </c>
      <c r="AA15" s="16">
        <v>0.33494876238708499</v>
      </c>
      <c r="AB15" s="17">
        <v>2.02821979679578</v>
      </c>
      <c r="AC15" s="17">
        <v>28.351357544170099</v>
      </c>
      <c r="AD15" s="17">
        <v>27.385057499999998</v>
      </c>
      <c r="AE15" s="17">
        <v>0.34205861494342998</v>
      </c>
      <c r="AF15" s="17">
        <v>0.32685188280614202</v>
      </c>
      <c r="AG15" s="17">
        <v>0.17410978175891501</v>
      </c>
      <c r="AH15" s="18">
        <v>8.36876347416389E-3</v>
      </c>
      <c r="AI15" s="18">
        <v>1</v>
      </c>
    </row>
    <row r="16" spans="3:35" x14ac:dyDescent="0.2">
      <c r="C16" s="15" t="s">
        <v>36</v>
      </c>
      <c r="D16" s="16">
        <v>0.20884173245690499</v>
      </c>
      <c r="E16" s="15">
        <v>0.79674891065340303</v>
      </c>
      <c r="F16" s="15">
        <v>2.4414614795018701</v>
      </c>
      <c r="G16" s="15">
        <v>1.8692165000000001</v>
      </c>
      <c r="H16" s="17">
        <v>0.26061346776505401</v>
      </c>
      <c r="I16" s="17">
        <v>0.15063517260240999</v>
      </c>
      <c r="J16" s="17">
        <v>0.12084801004835</v>
      </c>
      <c r="K16" s="18">
        <v>5.3225432410165703E-2</v>
      </c>
      <c r="L16" s="18">
        <v>-0.62979569999999996</v>
      </c>
      <c r="O16" s="15" t="s">
        <v>36</v>
      </c>
      <c r="P16" s="16">
        <v>0.31792840638579201</v>
      </c>
      <c r="Q16" s="17">
        <v>1.20708620821641</v>
      </c>
      <c r="R16" s="17">
        <v>1.3204586686525801</v>
      </c>
      <c r="S16" s="17">
        <v>1.0407022499999901</v>
      </c>
      <c r="T16" s="17">
        <v>0.30353114230126899</v>
      </c>
      <c r="U16" s="17">
        <v>0.25573365542575299</v>
      </c>
      <c r="V16" s="17">
        <v>0.208145404782583</v>
      </c>
      <c r="W16" s="18">
        <v>0.17955865659583101</v>
      </c>
      <c r="X16" s="18">
        <v>0.23892659999999999</v>
      </c>
      <c r="Z16" s="15" t="s">
        <v>36</v>
      </c>
      <c r="AA16" s="16">
        <v>0.23990320171628399</v>
      </c>
      <c r="AB16" s="17">
        <v>1.52948855788209</v>
      </c>
      <c r="AC16" s="17">
        <v>22.172911381317199</v>
      </c>
      <c r="AD16" s="17">
        <v>20.65118</v>
      </c>
      <c r="AE16" s="17">
        <v>0.25168371507063497</v>
      </c>
      <c r="AF16" s="17">
        <v>0.220724441500354</v>
      </c>
      <c r="AG16" s="17">
        <v>0.13085477485911701</v>
      </c>
      <c r="AH16" s="18">
        <v>7.6087603984862796E-3</v>
      </c>
      <c r="AI16" s="18">
        <v>1</v>
      </c>
    </row>
    <row r="17" spans="3:35" x14ac:dyDescent="0.2">
      <c r="C17" s="4" t="s">
        <v>37</v>
      </c>
      <c r="D17" s="5"/>
      <c r="E17" s="2"/>
      <c r="F17" s="2"/>
      <c r="G17" s="2"/>
      <c r="H17" s="9"/>
      <c r="I17" s="9"/>
      <c r="J17" s="9"/>
      <c r="K17" s="9"/>
      <c r="L17" s="9"/>
      <c r="O17" s="4" t="s">
        <v>37</v>
      </c>
      <c r="P17" s="5"/>
      <c r="Q17" s="2"/>
      <c r="R17" s="2"/>
      <c r="S17" s="2"/>
      <c r="T17" s="9"/>
      <c r="U17" s="9"/>
      <c r="V17" s="9"/>
      <c r="W17" s="9"/>
      <c r="X17" s="9"/>
      <c r="Z17" s="4" t="s">
        <v>37</v>
      </c>
      <c r="AA17" s="5"/>
      <c r="AB17" s="2"/>
      <c r="AC17" s="2"/>
      <c r="AD17" s="2"/>
      <c r="AE17" s="9"/>
      <c r="AF17" s="9"/>
      <c r="AG17" s="9"/>
      <c r="AH17" s="9"/>
      <c r="AI17" s="9"/>
    </row>
    <row r="18" spans="3:35" x14ac:dyDescent="0.2">
      <c r="C18" s="4" t="s">
        <v>38</v>
      </c>
      <c r="D18" s="5"/>
      <c r="E18" s="2"/>
      <c r="F18" s="2"/>
      <c r="G18" s="2"/>
      <c r="H18" s="9"/>
      <c r="I18" s="9"/>
      <c r="J18" s="9"/>
      <c r="K18" s="9"/>
      <c r="L18" s="9"/>
      <c r="O18" s="4" t="s">
        <v>38</v>
      </c>
      <c r="P18" s="5"/>
      <c r="Q18" s="2"/>
      <c r="R18" s="2"/>
      <c r="S18" s="2"/>
      <c r="T18" s="9"/>
      <c r="U18" s="9"/>
      <c r="V18" s="9"/>
      <c r="W18" s="9"/>
      <c r="X18" s="9"/>
      <c r="Z18" s="4" t="s">
        <v>38</v>
      </c>
      <c r="AA18" s="5"/>
      <c r="AB18" s="2"/>
      <c r="AC18" s="2"/>
      <c r="AD18" s="2"/>
      <c r="AE18" s="9"/>
      <c r="AF18" s="9"/>
      <c r="AG18" s="9"/>
      <c r="AH18" s="9"/>
      <c r="AI18" s="9"/>
    </row>
    <row r="19" spans="3:35" x14ac:dyDescent="0.2">
      <c r="C19" s="2" t="s">
        <v>20</v>
      </c>
      <c r="D19" s="5"/>
      <c r="E19" s="2"/>
      <c r="F19" s="2"/>
      <c r="G19" s="2"/>
      <c r="H19" s="9"/>
      <c r="I19" s="9"/>
      <c r="J19" s="9"/>
      <c r="K19" s="9"/>
      <c r="L19" s="9"/>
      <c r="O19" s="2" t="s">
        <v>20</v>
      </c>
      <c r="P19" s="5"/>
      <c r="Q19" s="9"/>
      <c r="R19" s="9"/>
      <c r="S19" s="9"/>
      <c r="T19" s="9"/>
      <c r="U19" s="9"/>
      <c r="V19" s="9"/>
      <c r="W19" s="9"/>
      <c r="X19" s="9"/>
      <c r="Z19" s="2" t="s">
        <v>20</v>
      </c>
      <c r="AA19" s="5"/>
      <c r="AB19" s="9"/>
      <c r="AC19" s="9"/>
      <c r="AD19" s="9"/>
      <c r="AE19" s="9"/>
      <c r="AF19" s="9"/>
      <c r="AG19" s="9"/>
      <c r="AH19" s="9"/>
      <c r="AI19" s="9"/>
    </row>
    <row r="20" spans="3:35" x14ac:dyDescent="0.2">
      <c r="C20" s="2" t="s">
        <v>21</v>
      </c>
      <c r="D20" s="5"/>
      <c r="E20" s="2"/>
      <c r="F20" s="2"/>
      <c r="G20" s="2"/>
      <c r="H20" s="9"/>
      <c r="I20" s="9"/>
      <c r="J20" s="9"/>
      <c r="K20" s="9"/>
      <c r="L20" s="9"/>
      <c r="O20" s="2" t="s">
        <v>21</v>
      </c>
      <c r="P20" s="5"/>
      <c r="Q20" s="9"/>
      <c r="R20" s="9"/>
      <c r="S20" s="9"/>
      <c r="T20" s="9"/>
      <c r="U20" s="9"/>
      <c r="V20" s="9"/>
      <c r="W20" s="9"/>
      <c r="X20" s="9"/>
      <c r="Z20" s="2" t="s">
        <v>21</v>
      </c>
      <c r="AA20" s="5"/>
      <c r="AB20" s="9"/>
      <c r="AC20" s="9"/>
      <c r="AD20" s="9"/>
      <c r="AE20" s="9"/>
      <c r="AF20" s="9"/>
      <c r="AG20" s="9"/>
      <c r="AH20" s="9"/>
      <c r="AI20" s="9"/>
    </row>
    <row r="21" spans="3:35" x14ac:dyDescent="0.2">
      <c r="C21" s="4" t="s">
        <v>48</v>
      </c>
      <c r="D21" s="5"/>
      <c r="E21" s="2"/>
      <c r="F21" s="2"/>
      <c r="G21" s="2"/>
      <c r="H21" s="9"/>
      <c r="I21" s="9"/>
      <c r="J21" s="9"/>
      <c r="K21" s="9"/>
      <c r="L21" s="9"/>
      <c r="O21" s="4" t="s">
        <v>48</v>
      </c>
      <c r="P21" s="5"/>
      <c r="Q21" s="2"/>
      <c r="R21" s="2"/>
      <c r="S21" s="2"/>
      <c r="T21" s="9"/>
      <c r="U21" s="9"/>
      <c r="V21" s="9"/>
      <c r="W21" s="9"/>
      <c r="X21" s="9"/>
      <c r="Z21" s="4" t="s">
        <v>48</v>
      </c>
      <c r="AA21" s="5"/>
      <c r="AB21" s="2"/>
      <c r="AC21" s="2"/>
      <c r="AD21" s="2"/>
      <c r="AE21" s="9"/>
      <c r="AF21" s="9"/>
      <c r="AG21" s="9"/>
      <c r="AH21" s="9"/>
      <c r="AI21" s="9"/>
    </row>
    <row r="22" spans="3:35" x14ac:dyDescent="0.2">
      <c r="C22" s="4" t="s">
        <v>49</v>
      </c>
      <c r="D22" s="5">
        <v>0.199922078507556</v>
      </c>
      <c r="E22" s="2">
        <v>0.81999751639774199</v>
      </c>
      <c r="F22" s="2">
        <v>2.2659717205171601</v>
      </c>
      <c r="G22" s="2">
        <v>1.923759</v>
      </c>
      <c r="H22" s="9">
        <v>0.21342862030321999</v>
      </c>
      <c r="I22" s="9">
        <v>0.221910343870627</v>
      </c>
      <c r="J22" s="9">
        <v>0.125781821282443</v>
      </c>
      <c r="K22" s="7">
        <v>6.8209041179538604E-2</v>
      </c>
      <c r="L22" s="7">
        <v>0.45262540000000001</v>
      </c>
      <c r="O22" s="4" t="s">
        <v>49</v>
      </c>
      <c r="P22" s="5">
        <v>0.454875701352768</v>
      </c>
      <c r="Q22" s="2">
        <v>2.1619578253395901</v>
      </c>
      <c r="R22" s="2">
        <v>2.1851125488176799</v>
      </c>
      <c r="S22" s="2">
        <v>1.863955</v>
      </c>
      <c r="T22" s="9">
        <v>0.42512571729689502</v>
      </c>
      <c r="U22" s="9">
        <v>0.41406286054201102</v>
      </c>
      <c r="V22" s="9">
        <v>0.27292911213624299</v>
      </c>
      <c r="W22" s="7">
        <v>0.12053793821327299</v>
      </c>
      <c r="X22" s="7">
        <v>-0.81321940000000004</v>
      </c>
      <c r="Z22" s="4" t="s">
        <v>49</v>
      </c>
      <c r="AA22" s="5">
        <v>0.24381151208879701</v>
      </c>
      <c r="AB22" s="2">
        <v>1.54448411410147</v>
      </c>
      <c r="AC22" s="2">
        <v>22.2205602457352</v>
      </c>
      <c r="AD22" s="2">
        <v>20.853650250000001</v>
      </c>
      <c r="AE22" s="9">
        <v>0.25624814931962397</v>
      </c>
      <c r="AF22" s="9">
        <v>0.26731564172363198</v>
      </c>
      <c r="AG22" s="9">
        <v>0.13122348562233699</v>
      </c>
      <c r="AH22" s="7">
        <v>7.6295933813496702E-3</v>
      </c>
      <c r="AI22" s="7">
        <v>1</v>
      </c>
    </row>
    <row r="23" spans="3:35" x14ac:dyDescent="0.2">
      <c r="C23" s="4" t="s">
        <v>55</v>
      </c>
      <c r="D23" s="5">
        <v>0.417698239002121</v>
      </c>
      <c r="E23" s="2">
        <v>1.47265999556134</v>
      </c>
      <c r="F23" s="2">
        <v>4.1261120014117703</v>
      </c>
      <c r="G23" s="2">
        <v>3.45494085499999</v>
      </c>
      <c r="H23" s="9">
        <v>0.44879386812848698</v>
      </c>
      <c r="I23" s="9">
        <v>0.50227951744963495</v>
      </c>
      <c r="J23" s="9">
        <v>0.26642931334275199</v>
      </c>
      <c r="K23" s="7">
        <v>9.5888532159654996E-2</v>
      </c>
      <c r="L23" s="7">
        <v>1</v>
      </c>
      <c r="O23" s="4" t="s">
        <v>55</v>
      </c>
      <c r="P23" s="5">
        <v>0.31805040143535601</v>
      </c>
      <c r="Q23" s="2">
        <v>1.01947020895563</v>
      </c>
      <c r="R23" s="2">
        <v>1.0751376071882901</v>
      </c>
      <c r="S23" s="2">
        <v>0.878947115</v>
      </c>
      <c r="T23" s="9">
        <v>0.28212337885328398</v>
      </c>
      <c r="U23" s="9">
        <v>0.34481976254181301</v>
      </c>
      <c r="V23" s="9">
        <v>0.20731346345319701</v>
      </c>
      <c r="W23" s="7">
        <v>0.26033441638275201</v>
      </c>
      <c r="X23" s="7">
        <v>1</v>
      </c>
      <c r="Z23" s="4" t="s">
        <v>55</v>
      </c>
      <c r="AA23" s="5">
        <v>1.5963756883084801</v>
      </c>
      <c r="AB23" s="2">
        <v>6.2389154364594903</v>
      </c>
      <c r="AC23" s="2">
        <v>84.7291509109901</v>
      </c>
      <c r="AD23" s="2">
        <v>84.237940205000001</v>
      </c>
      <c r="AE23" s="9">
        <v>2.1118862698444998</v>
      </c>
      <c r="AF23" s="9">
        <v>1.6051872717547899</v>
      </c>
      <c r="AG23" s="9">
        <v>0.80065886677032405</v>
      </c>
      <c r="AH23" s="7">
        <v>5.34106575725765E-2</v>
      </c>
      <c r="AI23" s="7">
        <v>1</v>
      </c>
    </row>
    <row r="24" spans="3:35" x14ac:dyDescent="0.2">
      <c r="C24" s="4" t="s">
        <v>54</v>
      </c>
      <c r="D24" s="5">
        <v>0.765085479562708</v>
      </c>
      <c r="E24" s="2">
        <v>3.2918628867556898</v>
      </c>
      <c r="F24" s="2">
        <v>8.0791980926961706</v>
      </c>
      <c r="G24" s="2">
        <v>7.7228902875000003</v>
      </c>
      <c r="H24" s="9">
        <v>0.77022169460001699</v>
      </c>
      <c r="I24" s="9">
        <v>0.792419009159258</v>
      </c>
      <c r="J24" s="9">
        <v>0.36513302186605401</v>
      </c>
      <c r="K24" s="7">
        <v>5.0964088435590103E-2</v>
      </c>
      <c r="L24" s="7">
        <v>-0.15445510000000001</v>
      </c>
      <c r="O24" s="4" t="s">
        <v>54</v>
      </c>
      <c r="P24" s="5">
        <v>0.44816552704587398</v>
      </c>
      <c r="Q24" s="2">
        <v>2.21063851401246</v>
      </c>
      <c r="R24" s="2">
        <v>2.72943536522564</v>
      </c>
      <c r="S24" s="2">
        <v>1.9059255749999999</v>
      </c>
      <c r="T24" s="9">
        <v>0.51933965208812705</v>
      </c>
      <c r="U24" s="9">
        <v>0.38860229805243202</v>
      </c>
      <c r="V24" s="9">
        <v>0.34015785902186302</v>
      </c>
      <c r="W24" s="7">
        <v>0.12050721929443001</v>
      </c>
      <c r="X24" s="7">
        <v>-0.75783129999999999</v>
      </c>
      <c r="Z24" s="4" t="s">
        <v>54</v>
      </c>
      <c r="AA24" s="5">
        <v>0.73686850600889098</v>
      </c>
      <c r="AB24" s="2">
        <v>3.7909775982846998</v>
      </c>
      <c r="AC24" s="2">
        <v>52.772368937954397</v>
      </c>
      <c r="AD24" s="2">
        <v>51.185842715</v>
      </c>
      <c r="AE24" s="9">
        <v>0.79003225725266202</v>
      </c>
      <c r="AF24" s="9">
        <v>0.80412647693321604</v>
      </c>
      <c r="AG24" s="9">
        <v>0.37904113611420498</v>
      </c>
      <c r="AH24" s="7">
        <v>1.2935577681335301E-2</v>
      </c>
      <c r="AI24" s="7">
        <v>1</v>
      </c>
    </row>
    <row r="25" spans="3:35" x14ac:dyDescent="0.2">
      <c r="C25" s="4" t="s">
        <v>52</v>
      </c>
      <c r="D25" s="5">
        <v>0.23222536199202401</v>
      </c>
      <c r="E25" s="2">
        <v>0.84167859899257802</v>
      </c>
      <c r="F25" s="2">
        <v>2.1532218310698901</v>
      </c>
      <c r="G25" s="2">
        <v>1.9746240049999999</v>
      </c>
      <c r="H25" s="9">
        <v>0.224638401533027</v>
      </c>
      <c r="I25" s="9">
        <v>0.24978129346766301</v>
      </c>
      <c r="J25" s="9">
        <v>0.12128670882114</v>
      </c>
      <c r="K25" s="7">
        <v>7.0214256602035702E-2</v>
      </c>
      <c r="L25" s="7">
        <v>0.66652880000000003</v>
      </c>
      <c r="O25" s="4" t="s">
        <v>52</v>
      </c>
      <c r="P25" s="5">
        <v>0.53711916658452297</v>
      </c>
      <c r="Q25" s="2">
        <v>1.9465253634086701</v>
      </c>
      <c r="R25" s="2">
        <v>1.8959116068091999</v>
      </c>
      <c r="S25" s="2">
        <v>1.6782176049999999</v>
      </c>
      <c r="T25" s="9">
        <v>0.44784764257946202</v>
      </c>
      <c r="U25" s="9">
        <v>0.55714019594032305</v>
      </c>
      <c r="V25" s="9">
        <v>0.26675601762190199</v>
      </c>
      <c r="W25" s="9">
        <v>0.14521598276237299</v>
      </c>
      <c r="X25" s="7">
        <v>-0.24396300000000001</v>
      </c>
      <c r="Z25" s="4" t="s">
        <v>52</v>
      </c>
      <c r="AA25" s="5">
        <v>0.24477752731027899</v>
      </c>
      <c r="AB25" s="2">
        <v>1.55355603724628</v>
      </c>
      <c r="AC25" s="2">
        <v>23.4887917556389</v>
      </c>
      <c r="AD25" s="2">
        <v>20.976139507500001</v>
      </c>
      <c r="AE25" s="9">
        <v>0.26986129804507702</v>
      </c>
      <c r="AF25" s="9">
        <v>0.23168441126939199</v>
      </c>
      <c r="AG25" s="9">
        <v>0.13882535441155</v>
      </c>
      <c r="AH25" s="7">
        <v>7.6422522735368498E-3</v>
      </c>
      <c r="AI25" s="7">
        <v>1</v>
      </c>
    </row>
    <row r="26" spans="3:35" x14ac:dyDescent="0.2">
      <c r="C26" s="4" t="s">
        <v>56</v>
      </c>
      <c r="D26" s="5">
        <v>0.17637988633859</v>
      </c>
      <c r="E26" s="2">
        <v>0.67097749249662197</v>
      </c>
      <c r="F26" s="2">
        <v>1.8409195885387299</v>
      </c>
      <c r="G26" s="2">
        <v>1.5741498775</v>
      </c>
      <c r="H26" s="9">
        <v>0.178931867379615</v>
      </c>
      <c r="I26" s="9">
        <v>0.16160270244691899</v>
      </c>
      <c r="J26" s="9">
        <v>0.101534437601773</v>
      </c>
      <c r="K26" s="7">
        <v>6.1682465313477701E-2</v>
      </c>
      <c r="L26" s="7">
        <v>0.11000210000000001</v>
      </c>
      <c r="O26" s="4" t="s">
        <v>56</v>
      </c>
      <c r="P26" s="5">
        <v>1.99999999996394</v>
      </c>
      <c r="Q26" s="2">
        <v>7.9599954745480499</v>
      </c>
      <c r="R26" s="2">
        <v>7.3067040295490902</v>
      </c>
      <c r="S26" s="2">
        <v>6.86279500499999</v>
      </c>
      <c r="T26" s="9" t="s">
        <v>31</v>
      </c>
      <c r="U26" s="9">
        <v>1.9999999999729601</v>
      </c>
      <c r="V26" s="9">
        <v>0.95377841990844703</v>
      </c>
      <c r="W26" s="7">
        <v>0.118683186755595</v>
      </c>
      <c r="X26" s="9">
        <v>1</v>
      </c>
      <c r="Z26" s="4" t="s">
        <v>56</v>
      </c>
      <c r="AA26" s="5">
        <v>0.51193564238252398</v>
      </c>
      <c r="AB26" s="2">
        <v>2.8318887195863298</v>
      </c>
      <c r="AC26" s="2">
        <v>39.109045519724397</v>
      </c>
      <c r="AD26" s="2">
        <v>38.236208689999998</v>
      </c>
      <c r="AE26" s="9">
        <v>0.53271191914634997</v>
      </c>
      <c r="AF26" s="9">
        <v>0.54613952685858402</v>
      </c>
      <c r="AG26" s="9">
        <v>0.25635743263372601</v>
      </c>
      <c r="AH26" s="7">
        <v>9.9741866827045209E-3</v>
      </c>
      <c r="AI26" s="9">
        <v>1</v>
      </c>
    </row>
    <row r="27" spans="3:35" x14ac:dyDescent="0.2">
      <c r="C27" s="4" t="s">
        <v>129</v>
      </c>
      <c r="D27" s="5">
        <v>0.26425997932182799</v>
      </c>
      <c r="E27" s="2">
        <v>1.0014999067938699</v>
      </c>
      <c r="F27" s="2">
        <v>2.6559820461988402</v>
      </c>
      <c r="G27" s="2">
        <v>2.34957352999999</v>
      </c>
      <c r="H27" s="9">
        <v>0.26604597999902702</v>
      </c>
      <c r="I27" s="9">
        <v>0.31070579318250302</v>
      </c>
      <c r="J27" s="9">
        <v>0.14927698179594201</v>
      </c>
      <c r="K27" s="7">
        <v>6.8896084485352393E-2</v>
      </c>
      <c r="L27" s="7">
        <v>0.5560792</v>
      </c>
      <c r="O27" s="4" t="s">
        <v>129</v>
      </c>
      <c r="P27" s="5">
        <v>0.49704734782721199</v>
      </c>
      <c r="Q27" s="2">
        <v>2.2586491390622401</v>
      </c>
      <c r="R27" s="2">
        <v>2.0637231908656299</v>
      </c>
      <c r="S27" s="2">
        <v>1.9473184475</v>
      </c>
      <c r="T27" s="9">
        <v>0.42224612672519801</v>
      </c>
      <c r="U27" s="9">
        <v>0.57602664713988805</v>
      </c>
      <c r="V27" s="9">
        <v>0.25538423059397097</v>
      </c>
      <c r="W27" s="7">
        <v>0.11407959648588099</v>
      </c>
      <c r="X27" s="9">
        <v>-1</v>
      </c>
      <c r="Z27" s="4" t="s">
        <v>129</v>
      </c>
      <c r="AA27" s="5">
        <v>0.35663706418462698</v>
      </c>
      <c r="AB27" s="2">
        <v>2.1524275798923802</v>
      </c>
      <c r="AC27" s="2">
        <v>30.688329379995299</v>
      </c>
      <c r="AD27" s="2">
        <v>29.0621130575</v>
      </c>
      <c r="AE27" s="9">
        <v>0.37224752599820499</v>
      </c>
      <c r="AF27" s="9">
        <v>0.36087556616406602</v>
      </c>
      <c r="AG27" s="9">
        <v>0.19060361021014099</v>
      </c>
      <c r="AH27" s="7">
        <v>8.5822572450144092E-3</v>
      </c>
      <c r="AI27" s="9">
        <v>1</v>
      </c>
    </row>
    <row r="28" spans="3:35" x14ac:dyDescent="0.2">
      <c r="C28" s="4" t="s">
        <v>73</v>
      </c>
      <c r="D28" s="5">
        <v>0.20767795166936301</v>
      </c>
      <c r="E28" s="2">
        <v>0.79774382885934403</v>
      </c>
      <c r="F28" s="2">
        <v>2.1598435366698401</v>
      </c>
      <c r="G28" s="2">
        <v>1.87155063249999</v>
      </c>
      <c r="H28" s="9">
        <v>0.20682522936780801</v>
      </c>
      <c r="I28" s="9">
        <v>0.15721682446972499</v>
      </c>
      <c r="J28" s="9">
        <v>0.12273228752528501</v>
      </c>
      <c r="K28" s="7">
        <v>7.0972232717731495E-2</v>
      </c>
      <c r="L28" s="7">
        <v>0.7138738</v>
      </c>
      <c r="O28" s="4" t="s">
        <v>73</v>
      </c>
      <c r="P28" s="5">
        <v>0.366038848729142</v>
      </c>
      <c r="Q28" s="2">
        <v>1.13062739659506</v>
      </c>
      <c r="R28" s="2">
        <v>1.09819928651597</v>
      </c>
      <c r="S28" s="2">
        <v>0.97478246999999996</v>
      </c>
      <c r="T28" s="9">
        <v>0.30370446969113002</v>
      </c>
      <c r="U28" s="9">
        <v>0.33567065565749199</v>
      </c>
      <c r="V28" s="9">
        <v>0.185007935144479</v>
      </c>
      <c r="W28" s="7">
        <v>0.20359391978177499</v>
      </c>
      <c r="X28" s="7">
        <v>0.1955665</v>
      </c>
      <c r="Z28" s="4" t="s">
        <v>73</v>
      </c>
      <c r="AA28" s="5">
        <v>0.30327598417940099</v>
      </c>
      <c r="AB28" s="2">
        <v>1.87706282740479</v>
      </c>
      <c r="AC28" s="2">
        <v>26.9346031898151</v>
      </c>
      <c r="AD28" s="2">
        <v>25.344133580000001</v>
      </c>
      <c r="AE28" s="9">
        <v>0.316855033908088</v>
      </c>
      <c r="AF28" s="9">
        <v>0.29992607258708898</v>
      </c>
      <c r="AG28" s="9">
        <v>0.163523671609866</v>
      </c>
      <c r="AH28" s="7">
        <v>8.1228559610231395E-3</v>
      </c>
      <c r="AI28" s="9">
        <v>1</v>
      </c>
    </row>
    <row r="29" spans="3:35" x14ac:dyDescent="0.2">
      <c r="C29" s="4" t="s">
        <v>74</v>
      </c>
      <c r="D29" s="5"/>
      <c r="E29" s="2"/>
      <c r="F29" s="2"/>
      <c r="G29" s="2"/>
      <c r="H29" s="9"/>
      <c r="I29" s="9"/>
      <c r="J29" s="9"/>
      <c r="K29" s="7"/>
      <c r="L29" s="7"/>
      <c r="O29" s="4" t="s">
        <v>74</v>
      </c>
      <c r="P29" s="5"/>
      <c r="Q29" s="2"/>
      <c r="R29" s="2"/>
      <c r="S29" s="2"/>
      <c r="T29" s="9"/>
      <c r="U29" s="9"/>
      <c r="V29" s="9"/>
      <c r="W29" s="7"/>
      <c r="X29" s="7"/>
      <c r="Z29" s="4" t="s">
        <v>74</v>
      </c>
      <c r="AA29" s="5"/>
      <c r="AB29" s="2"/>
      <c r="AC29" s="2"/>
      <c r="AD29" s="2"/>
      <c r="AE29" s="9"/>
      <c r="AF29" s="9"/>
      <c r="AG29" s="9"/>
      <c r="AH29" s="7"/>
      <c r="AI29" s="7"/>
    </row>
    <row r="30" spans="3:35" x14ac:dyDescent="0.2">
      <c r="C30" s="13"/>
      <c r="O30" s="13"/>
      <c r="P30" s="14"/>
      <c r="T30" s="11"/>
      <c r="U30" s="11"/>
      <c r="V30" s="11"/>
      <c r="W30" s="11"/>
      <c r="X30" s="11"/>
      <c r="Z30" s="13"/>
      <c r="AA30" s="14"/>
      <c r="AE30" s="11"/>
      <c r="AF30" s="11"/>
      <c r="AG30" s="11"/>
    </row>
    <row r="31" spans="3:35" x14ac:dyDescent="0.2">
      <c r="C31" s="13"/>
      <c r="O31" s="13"/>
      <c r="P31" s="14"/>
      <c r="T31" s="11"/>
      <c r="U31" s="11"/>
      <c r="V31" s="11"/>
      <c r="W31" s="11"/>
      <c r="X31" s="11"/>
      <c r="Z31" s="13"/>
      <c r="AA31" s="14"/>
      <c r="AE31" s="11"/>
      <c r="AF31" s="11"/>
      <c r="AG31" s="11"/>
    </row>
    <row r="32" spans="3:35" x14ac:dyDescent="0.2">
      <c r="C32" s="13" t="s">
        <v>32</v>
      </c>
      <c r="O32" s="13"/>
      <c r="P32" s="14"/>
      <c r="T32" s="11"/>
      <c r="U32" s="11"/>
      <c r="V32" s="11"/>
      <c r="W32" s="11"/>
      <c r="X32" s="11"/>
      <c r="Z32" s="13"/>
      <c r="AA32" s="14"/>
      <c r="AE32" s="11"/>
      <c r="AF32" s="11"/>
      <c r="AG32" s="11"/>
    </row>
    <row r="33" spans="3:33" x14ac:dyDescent="0.2">
      <c r="O33" s="13"/>
      <c r="P33" s="14"/>
      <c r="T33" s="11"/>
      <c r="U33" s="11"/>
      <c r="V33" s="11"/>
      <c r="W33" s="11"/>
      <c r="X33" s="11"/>
      <c r="Z33" s="13"/>
      <c r="AA33" s="14"/>
      <c r="AE33" s="11"/>
      <c r="AF33" s="11"/>
      <c r="AG33" s="11"/>
    </row>
    <row r="34" spans="3:33" x14ac:dyDescent="0.2">
      <c r="C34" t="s">
        <v>8</v>
      </c>
    </row>
    <row r="35" spans="3:33" x14ac:dyDescent="0.2">
      <c r="C35" t="s">
        <v>9</v>
      </c>
    </row>
    <row r="36" spans="3:33" x14ac:dyDescent="0.2">
      <c r="C36" t="s">
        <v>10</v>
      </c>
    </row>
    <row r="37" spans="3:33" x14ac:dyDescent="0.2">
      <c r="C37" t="s">
        <v>11</v>
      </c>
    </row>
    <row r="38" spans="3:33" x14ac:dyDescent="0.2">
      <c r="O38" t="s">
        <v>23</v>
      </c>
      <c r="P38" t="s">
        <v>28</v>
      </c>
    </row>
    <row r="39" spans="3:33" x14ac:dyDescent="0.2">
      <c r="C39" t="s">
        <v>18</v>
      </c>
      <c r="O39" t="s">
        <v>24</v>
      </c>
    </row>
    <row r="40" spans="3:33" x14ac:dyDescent="0.2">
      <c r="O40" t="s">
        <v>25</v>
      </c>
    </row>
    <row r="41" spans="3:33" x14ac:dyDescent="0.2">
      <c r="O41" t="s">
        <v>26</v>
      </c>
    </row>
    <row r="42" spans="3:33" x14ac:dyDescent="0.2">
      <c r="O42" t="s">
        <v>27</v>
      </c>
    </row>
  </sheetData>
  <mergeCells count="3">
    <mergeCell ref="D4:H4"/>
    <mergeCell ref="P4:T4"/>
    <mergeCell ref="AA4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A891-AAED-5342-AE24-EC662459B433}">
  <sheetPr codeName="Sheet2"/>
  <dimension ref="D3:N70"/>
  <sheetViews>
    <sheetView showGridLines="0" zoomScaleNormal="100" workbookViewId="0">
      <selection activeCell="E8" sqref="E8"/>
    </sheetView>
  </sheetViews>
  <sheetFormatPr baseColWidth="10" defaultRowHeight="16" x14ac:dyDescent="0.2"/>
  <cols>
    <col min="1" max="1" width="10.83203125" style="19"/>
    <col min="2" max="2" width="4.5" style="19" customWidth="1"/>
    <col min="3" max="3" width="2.1640625" style="19" customWidth="1"/>
    <col min="4" max="4" width="13.1640625" style="19" bestFit="1" customWidth="1"/>
    <col min="5" max="5" width="19.1640625" style="19" bestFit="1" customWidth="1"/>
    <col min="6" max="6" width="15" style="19" bestFit="1" customWidth="1"/>
    <col min="7" max="10" width="9.1640625" style="19" bestFit="1" customWidth="1"/>
    <col min="11" max="11" width="11.33203125" style="19" bestFit="1" customWidth="1"/>
    <col min="12" max="12" width="14" style="19" bestFit="1" customWidth="1"/>
    <col min="13" max="13" width="14.83203125" style="19" bestFit="1" customWidth="1"/>
    <col min="14" max="14" width="6.6640625" style="19" bestFit="1" customWidth="1"/>
    <col min="15" max="16384" width="10.83203125" style="19"/>
  </cols>
  <sheetData>
    <row r="3" spans="5:14" x14ac:dyDescent="0.2">
      <c r="F3" s="20" t="s">
        <v>70</v>
      </c>
    </row>
    <row r="5" spans="5:14" x14ac:dyDescent="0.2">
      <c r="E5" s="20" t="s">
        <v>57</v>
      </c>
      <c r="F5" s="21" t="s">
        <v>1</v>
      </c>
      <c r="G5" s="21" t="s">
        <v>2</v>
      </c>
      <c r="H5" s="21" t="s">
        <v>3</v>
      </c>
      <c r="I5" s="21" t="s">
        <v>4</v>
      </c>
      <c r="J5" s="21" t="s">
        <v>17</v>
      </c>
      <c r="K5" s="21" t="s">
        <v>16</v>
      </c>
      <c r="L5" s="21" t="s">
        <v>51</v>
      </c>
      <c r="M5" s="21" t="s">
        <v>53</v>
      </c>
      <c r="N5" s="21" t="s">
        <v>139</v>
      </c>
    </row>
    <row r="6" spans="5:14" x14ac:dyDescent="0.2">
      <c r="E6" s="19" t="s">
        <v>58</v>
      </c>
      <c r="F6" s="22">
        <v>0.22357859999999999</v>
      </c>
      <c r="G6" s="23">
        <v>0.86541860000000004</v>
      </c>
      <c r="H6" s="23">
        <v>2.6009289999999998</v>
      </c>
      <c r="I6" s="23">
        <v>2.030319</v>
      </c>
      <c r="J6" s="23">
        <v>0.16220870967527701</v>
      </c>
      <c r="K6" s="23">
        <v>0.12873205657901701</v>
      </c>
      <c r="L6" s="23">
        <v>5.3212593616941598E-2</v>
      </c>
      <c r="M6" s="23">
        <v>-0.46372099999999999</v>
      </c>
      <c r="N6" s="30"/>
    </row>
    <row r="7" spans="5:14" x14ac:dyDescent="0.2">
      <c r="E7" s="19" t="s">
        <v>59</v>
      </c>
      <c r="F7" s="25">
        <v>0.2018905</v>
      </c>
      <c r="G7" s="24">
        <v>0.7645845</v>
      </c>
      <c r="H7" s="24">
        <v>2.3346580000000001</v>
      </c>
      <c r="I7" s="24">
        <v>1.793757</v>
      </c>
      <c r="J7" s="24">
        <v>0.14554551847087199</v>
      </c>
      <c r="K7" s="24">
        <v>0.116009615687449</v>
      </c>
      <c r="L7" s="24">
        <v>5.3627830862735898E-2</v>
      </c>
      <c r="M7" s="24">
        <v>-0.61961330000000003</v>
      </c>
      <c r="N7" s="30"/>
    </row>
    <row r="8" spans="5:14" x14ac:dyDescent="0.2">
      <c r="E8" s="19" t="s">
        <v>60</v>
      </c>
      <c r="F8" s="22">
        <v>0.16637158189787099</v>
      </c>
      <c r="G8" s="23">
        <v>0.61339608596787398</v>
      </c>
      <c r="H8" s="23">
        <v>1.77161709044385</v>
      </c>
      <c r="I8" s="23">
        <v>1.4390607499999899</v>
      </c>
      <c r="J8" s="23">
        <v>0.13015002056636499</v>
      </c>
      <c r="K8" s="23">
        <v>9.0682408431475195E-2</v>
      </c>
      <c r="L8" s="23">
        <v>5.68969080288678E-2</v>
      </c>
      <c r="M8" s="23">
        <v>-0.32693250000000001</v>
      </c>
      <c r="N8" s="30"/>
    </row>
    <row r="9" spans="5:14" x14ac:dyDescent="0.2">
      <c r="E9" s="19" t="s">
        <v>61</v>
      </c>
      <c r="F9" s="22">
        <v>0.19766526824394001</v>
      </c>
      <c r="G9" s="23">
        <v>0.74719518471010304</v>
      </c>
      <c r="H9" s="23">
        <v>2.0617112223738401</v>
      </c>
      <c r="I9" s="23">
        <v>1.75296075</v>
      </c>
      <c r="J9" s="23">
        <v>0.147333767221203</v>
      </c>
      <c r="K9" s="23">
        <v>0.105594527329659</v>
      </c>
      <c r="L9" s="23">
        <v>5.68763250569971E-2</v>
      </c>
      <c r="M9" s="23">
        <v>-0.22085199999999999</v>
      </c>
      <c r="N9" s="30"/>
    </row>
    <row r="10" spans="5:14" x14ac:dyDescent="0.2">
      <c r="E10" s="19" t="s">
        <v>62</v>
      </c>
      <c r="F10" s="22">
        <v>0.498793087362775</v>
      </c>
      <c r="G10" s="23">
        <v>2.1823198848449601</v>
      </c>
      <c r="H10" s="23">
        <v>5.8335951412709601</v>
      </c>
      <c r="I10" s="23">
        <v>5.1198417499999902</v>
      </c>
      <c r="J10" s="23">
        <v>0.41720180076459501</v>
      </c>
      <c r="K10" s="23">
        <v>0.27616066695805702</v>
      </c>
      <c r="L10" s="23">
        <v>5.1407286419924599E-2</v>
      </c>
      <c r="M10" s="23">
        <v>-0.19275719999999999</v>
      </c>
      <c r="N10" s="30"/>
    </row>
    <row r="11" spans="5:14" x14ac:dyDescent="0.2">
      <c r="E11" s="19" t="s">
        <v>63</v>
      </c>
      <c r="F11" s="22">
        <v>0.22993198039648599</v>
      </c>
      <c r="G11" s="23">
        <v>0.89749933363303303</v>
      </c>
      <c r="H11" s="23">
        <v>2.7508689085331701</v>
      </c>
      <c r="I11" s="23">
        <v>2.1055825000000001</v>
      </c>
      <c r="J11" s="23">
        <v>0.16517070639968701</v>
      </c>
      <c r="K11" s="23">
        <v>0.13496399103161899</v>
      </c>
      <c r="L11" s="23">
        <v>5.2337111166118999E-2</v>
      </c>
      <c r="M11" s="23">
        <v>-0.52035620000000005</v>
      </c>
      <c r="N11" s="30"/>
    </row>
    <row r="12" spans="5:14" x14ac:dyDescent="0.2">
      <c r="E12" s="19" t="s">
        <v>64</v>
      </c>
      <c r="F12" s="22">
        <v>0.20884173245690499</v>
      </c>
      <c r="G12" s="23">
        <v>0.79674891065340303</v>
      </c>
      <c r="H12" s="23">
        <v>2.4414614795018701</v>
      </c>
      <c r="I12" s="23">
        <v>1.8692165000000001</v>
      </c>
      <c r="J12" s="23">
        <v>0.15063517260240999</v>
      </c>
      <c r="K12" s="23">
        <v>0.12084801004835</v>
      </c>
      <c r="L12" s="23">
        <v>5.3225432410165703E-2</v>
      </c>
      <c r="M12" s="23">
        <v>-0.62979569999999996</v>
      </c>
      <c r="N12" s="30"/>
    </row>
    <row r="13" spans="5:14" x14ac:dyDescent="0.2">
      <c r="E13" s="19" t="s">
        <v>65</v>
      </c>
      <c r="F13" s="22">
        <v>0.417698239002121</v>
      </c>
      <c r="G13" s="23">
        <v>1.47265999556134</v>
      </c>
      <c r="H13" s="23">
        <v>4.1261120014117703</v>
      </c>
      <c r="I13" s="23">
        <v>3.45494085499999</v>
      </c>
      <c r="J13" s="23">
        <v>0.50227951744963495</v>
      </c>
      <c r="K13" s="23">
        <v>0.26642931334275199</v>
      </c>
      <c r="L13" s="23">
        <v>9.5888532159654996E-2</v>
      </c>
      <c r="M13" s="23">
        <v>1</v>
      </c>
      <c r="N13" s="30"/>
    </row>
    <row r="14" spans="5:14" x14ac:dyDescent="0.2">
      <c r="E14" s="19" t="s">
        <v>66</v>
      </c>
      <c r="F14" s="22">
        <v>0.765085479562708</v>
      </c>
      <c r="G14" s="23">
        <v>3.2918628867556898</v>
      </c>
      <c r="H14" s="23">
        <v>8.0791980926961706</v>
      </c>
      <c r="I14" s="23">
        <v>7.7228902875000003</v>
      </c>
      <c r="J14" s="23">
        <v>0.792419009159258</v>
      </c>
      <c r="K14" s="23">
        <v>0.36513302186605401</v>
      </c>
      <c r="L14" s="23">
        <v>5.0964088435590103E-2</v>
      </c>
      <c r="M14" s="23">
        <v>-0.15445510000000001</v>
      </c>
      <c r="N14" s="30"/>
    </row>
    <row r="15" spans="5:14" x14ac:dyDescent="0.2">
      <c r="E15" s="19" t="s">
        <v>67</v>
      </c>
      <c r="F15" s="22">
        <v>0.23222536199202401</v>
      </c>
      <c r="G15" s="23">
        <v>0.84167859899257802</v>
      </c>
      <c r="H15" s="23">
        <v>2.1532218310698901</v>
      </c>
      <c r="I15" s="23">
        <v>1.9746240049999999</v>
      </c>
      <c r="J15" s="23">
        <v>0.24978129346766301</v>
      </c>
      <c r="K15" s="23">
        <v>0.12128670882114</v>
      </c>
      <c r="L15" s="23">
        <v>7.0214256602035702E-2</v>
      </c>
      <c r="M15" s="23">
        <v>0.66652880000000003</v>
      </c>
      <c r="N15" s="30"/>
    </row>
    <row r="16" spans="5:14" x14ac:dyDescent="0.2">
      <c r="E16" s="19" t="s">
        <v>68</v>
      </c>
      <c r="F16" s="22">
        <v>0.199922078507556</v>
      </c>
      <c r="G16" s="23">
        <v>0.81999751639774199</v>
      </c>
      <c r="H16" s="23">
        <v>2.2659717205171601</v>
      </c>
      <c r="I16" s="23">
        <v>1.923759</v>
      </c>
      <c r="J16" s="23">
        <v>0.221910343870627</v>
      </c>
      <c r="K16" s="23">
        <v>0.125781821282443</v>
      </c>
      <c r="L16" s="23">
        <v>6.8209041179538604E-2</v>
      </c>
      <c r="M16" s="23">
        <v>0.45262540000000001</v>
      </c>
      <c r="N16" s="30"/>
    </row>
    <row r="17" spans="5:14" x14ac:dyDescent="0.2">
      <c r="E17" s="19" t="s">
        <v>69</v>
      </c>
      <c r="F17" s="22">
        <v>0.17637988633859</v>
      </c>
      <c r="G17" s="23">
        <v>0.67097749249662197</v>
      </c>
      <c r="H17" s="23">
        <v>1.8409195885387299</v>
      </c>
      <c r="I17" s="23">
        <v>1.5741498775</v>
      </c>
      <c r="J17" s="23">
        <v>0.178931867379615</v>
      </c>
      <c r="K17" s="23">
        <v>0.101534437601773</v>
      </c>
      <c r="L17" s="23">
        <v>6.1682465313477701E-2</v>
      </c>
      <c r="M17" s="23">
        <v>0.11000210000000001</v>
      </c>
      <c r="N17" s="30"/>
    </row>
    <row r="18" spans="5:14" x14ac:dyDescent="0.2">
      <c r="E18" s="19" t="s">
        <v>130</v>
      </c>
      <c r="F18" s="22">
        <v>0.20767795166936301</v>
      </c>
      <c r="G18" s="23">
        <v>0.79774382885934403</v>
      </c>
      <c r="H18" s="23">
        <v>2.1598435366698401</v>
      </c>
      <c r="I18" s="23">
        <v>1.87155063249999</v>
      </c>
      <c r="J18" s="23">
        <v>0.15721682446972499</v>
      </c>
      <c r="K18" s="23">
        <v>0.12273228752528501</v>
      </c>
      <c r="L18" s="23">
        <v>7.0972232717731495E-2</v>
      </c>
      <c r="M18" s="23">
        <v>0.7138738</v>
      </c>
      <c r="N18" s="30"/>
    </row>
    <row r="19" spans="5:14" x14ac:dyDescent="0.2">
      <c r="E19" s="19" t="s">
        <v>131</v>
      </c>
      <c r="F19" s="22">
        <v>0.26425997932182799</v>
      </c>
      <c r="G19" s="23">
        <v>1.0014999067938699</v>
      </c>
      <c r="H19" s="23">
        <v>2.6559820461988402</v>
      </c>
      <c r="I19" s="23">
        <v>2.34957352999999</v>
      </c>
      <c r="J19" s="23">
        <v>0.31070579318250302</v>
      </c>
      <c r="K19" s="23">
        <v>0.14927698179594201</v>
      </c>
      <c r="L19" s="23">
        <v>6.8896084485352393E-2</v>
      </c>
      <c r="M19" s="23">
        <v>0.5560792</v>
      </c>
      <c r="N19" s="30"/>
    </row>
    <row r="20" spans="5:14" x14ac:dyDescent="0.2">
      <c r="E20" s="19" t="s">
        <v>136</v>
      </c>
    </row>
    <row r="21" spans="5:14" x14ac:dyDescent="0.2">
      <c r="E21" s="19" t="s">
        <v>137</v>
      </c>
    </row>
    <row r="22" spans="5:14" x14ac:dyDescent="0.2">
      <c r="E22" s="19" t="s">
        <v>138</v>
      </c>
    </row>
    <row r="23" spans="5:14" x14ac:dyDescent="0.2">
      <c r="E23" s="19" t="s">
        <v>140</v>
      </c>
    </row>
    <row r="25" spans="5:14" x14ac:dyDescent="0.2">
      <c r="F25" s="20" t="s">
        <v>71</v>
      </c>
    </row>
    <row r="27" spans="5:14" x14ac:dyDescent="0.2">
      <c r="E27" s="20" t="s">
        <v>57</v>
      </c>
      <c r="F27" s="21" t="s">
        <v>1</v>
      </c>
      <c r="G27" s="21" t="s">
        <v>2</v>
      </c>
      <c r="H27" s="21" t="s">
        <v>3</v>
      </c>
      <c r="I27" s="21" t="s">
        <v>4</v>
      </c>
      <c r="J27" s="21" t="s">
        <v>17</v>
      </c>
      <c r="K27" s="21" t="s">
        <v>16</v>
      </c>
      <c r="L27" s="21" t="s">
        <v>51</v>
      </c>
      <c r="M27" s="21" t="s">
        <v>53</v>
      </c>
      <c r="N27" s="21" t="s">
        <v>139</v>
      </c>
    </row>
    <row r="28" spans="5:14" x14ac:dyDescent="0.2">
      <c r="E28" s="19" t="s">
        <v>58</v>
      </c>
      <c r="F28" s="22">
        <v>0.4806185</v>
      </c>
      <c r="G28" s="23">
        <v>1.381203</v>
      </c>
      <c r="H28" s="23">
        <v>1.4402239999999999</v>
      </c>
      <c r="I28" s="23">
        <v>1.1908190000000001</v>
      </c>
      <c r="J28" s="23">
        <v>0.50863138493514404</v>
      </c>
      <c r="K28" s="23">
        <v>0.29002199065389</v>
      </c>
      <c r="L28" s="23">
        <v>0.28462572229356298</v>
      </c>
      <c r="M28" s="23">
        <v>0.8976111</v>
      </c>
      <c r="N28" s="30"/>
    </row>
    <row r="29" spans="5:14" x14ac:dyDescent="0.2">
      <c r="E29" s="19" t="s">
        <v>59</v>
      </c>
      <c r="F29" s="25">
        <v>0.28925800000000002</v>
      </c>
      <c r="G29" s="24">
        <v>1.156229</v>
      </c>
      <c r="H29" s="24">
        <v>1.376123</v>
      </c>
      <c r="I29" s="24">
        <v>0.9968553</v>
      </c>
      <c r="J29" s="24">
        <v>0.20485700285797301</v>
      </c>
      <c r="K29" s="24">
        <v>0.211145373036636</v>
      </c>
      <c r="L29" s="24">
        <v>0.16920637215165699</v>
      </c>
      <c r="M29" s="24">
        <v>-9.3714039999999998E-2</v>
      </c>
      <c r="N29" s="30"/>
    </row>
    <row r="30" spans="5:14" x14ac:dyDescent="0.2">
      <c r="E30" s="19" t="s">
        <v>60</v>
      </c>
      <c r="F30" s="22">
        <v>1.76118217075857</v>
      </c>
      <c r="G30" s="23">
        <v>3.3016808613011799</v>
      </c>
      <c r="H30" s="23">
        <v>2.9705995016540099</v>
      </c>
      <c r="I30" s="23">
        <v>2.8465793724999999</v>
      </c>
      <c r="J30" s="23">
        <v>1.9804401858707701</v>
      </c>
      <c r="K30" s="23">
        <v>0.866382210316618</v>
      </c>
      <c r="L30" s="23">
        <v>-0.26242314281858697</v>
      </c>
      <c r="M30" s="23">
        <v>1</v>
      </c>
      <c r="N30" s="30"/>
    </row>
    <row r="31" spans="5:14" x14ac:dyDescent="0.2">
      <c r="E31" s="19" t="s">
        <v>61</v>
      </c>
      <c r="F31" s="22">
        <v>1.51893697185953</v>
      </c>
      <c r="G31" s="23">
        <v>3.0666528609129999</v>
      </c>
      <c r="H31" s="23">
        <v>2.8502209435577401</v>
      </c>
      <c r="I31" s="23">
        <v>2.643947475</v>
      </c>
      <c r="J31" s="23">
        <v>1.8017670075754499</v>
      </c>
      <c r="K31" s="23">
        <v>0.738182153262674</v>
      </c>
      <c r="L31" s="23">
        <v>0.237379876336372</v>
      </c>
      <c r="M31" s="23">
        <v>1</v>
      </c>
      <c r="N31" s="30"/>
    </row>
    <row r="32" spans="5:14" x14ac:dyDescent="0.2">
      <c r="E32" s="19" t="s">
        <v>62</v>
      </c>
      <c r="F32" s="22">
        <v>0.67665377781616598</v>
      </c>
      <c r="G32" s="23">
        <v>2.5223741746511199</v>
      </c>
      <c r="H32" s="23">
        <v>2.6861846427295202</v>
      </c>
      <c r="I32" s="23">
        <v>2.1746918000000002</v>
      </c>
      <c r="J32" s="9">
        <v>0.71158621639354502</v>
      </c>
      <c r="K32" s="9">
        <v>0.35768422456289201</v>
      </c>
      <c r="L32" s="7">
        <v>0.13314316296234799</v>
      </c>
      <c r="M32" s="7">
        <v>-0.18113409999999999</v>
      </c>
      <c r="N32" s="30"/>
    </row>
    <row r="33" spans="5:14" x14ac:dyDescent="0.2">
      <c r="E33" s="19" t="s">
        <v>63</v>
      </c>
      <c r="F33" s="22">
        <v>0.25060002840616702</v>
      </c>
      <c r="G33" s="23">
        <v>0.84336528632327601</v>
      </c>
      <c r="H33" s="23">
        <v>0.90022890953105505</v>
      </c>
      <c r="I33" s="23">
        <v>0.72711637749999902</v>
      </c>
      <c r="J33" s="23">
        <v>0.24188526040009001</v>
      </c>
      <c r="K33" s="23">
        <v>0.16527643290545599</v>
      </c>
      <c r="L33" s="23">
        <v>0.23462835048724601</v>
      </c>
      <c r="M33" s="23">
        <v>0.78069120000000003</v>
      </c>
      <c r="N33" s="30"/>
    </row>
    <row r="34" spans="5:14" x14ac:dyDescent="0.2">
      <c r="E34" s="19" t="s">
        <v>64</v>
      </c>
      <c r="F34" s="22">
        <v>0.31792840638579201</v>
      </c>
      <c r="G34" s="23">
        <v>1.20708620821641</v>
      </c>
      <c r="H34" s="23">
        <v>1.3204586686525801</v>
      </c>
      <c r="I34" s="23">
        <v>1.0407022499999901</v>
      </c>
      <c r="J34" s="23">
        <v>0.25573365542575299</v>
      </c>
      <c r="K34" s="23">
        <v>0.208145404782583</v>
      </c>
      <c r="L34" s="23">
        <v>0.17955865659583101</v>
      </c>
      <c r="M34" s="23">
        <v>0.23892659999999999</v>
      </c>
      <c r="N34" s="30"/>
    </row>
    <row r="35" spans="5:14" x14ac:dyDescent="0.2">
      <c r="E35" s="19" t="s">
        <v>65</v>
      </c>
      <c r="F35" s="22">
        <v>0.31805040143535601</v>
      </c>
      <c r="G35" s="23">
        <v>1.01947020895563</v>
      </c>
      <c r="H35" s="23">
        <v>1.0751376071882901</v>
      </c>
      <c r="I35" s="23">
        <v>0.878947115</v>
      </c>
      <c r="J35" s="23">
        <v>0.34481976254181301</v>
      </c>
      <c r="K35" s="23">
        <v>0.20731346345319701</v>
      </c>
      <c r="L35" s="23">
        <v>0.26033441638275201</v>
      </c>
      <c r="M35" s="23">
        <v>1</v>
      </c>
      <c r="N35" s="30"/>
    </row>
    <row r="36" spans="5:14" x14ac:dyDescent="0.2">
      <c r="E36" s="19" t="s">
        <v>66</v>
      </c>
      <c r="F36" s="22">
        <v>0.44816552704587398</v>
      </c>
      <c r="G36" s="23">
        <v>2.21063851401246</v>
      </c>
      <c r="H36" s="23">
        <v>2.72943536522564</v>
      </c>
      <c r="I36" s="23">
        <v>1.9059255749999999</v>
      </c>
      <c r="J36" s="23">
        <v>0.38860229805243202</v>
      </c>
      <c r="K36" s="23">
        <v>0.34015785902186302</v>
      </c>
      <c r="L36" s="23">
        <v>0.12050721929443001</v>
      </c>
      <c r="M36" s="23">
        <v>-0.75783129999999999</v>
      </c>
      <c r="N36" s="30"/>
    </row>
    <row r="37" spans="5:14" x14ac:dyDescent="0.2">
      <c r="E37" s="19" t="s">
        <v>67</v>
      </c>
      <c r="F37" s="22">
        <v>0.53711916658452297</v>
      </c>
      <c r="G37" s="23">
        <v>1.9465253634086701</v>
      </c>
      <c r="H37" s="23">
        <v>1.8959116068091999</v>
      </c>
      <c r="I37" s="23">
        <v>1.6782176049999999</v>
      </c>
      <c r="J37" s="23">
        <v>0.55714019594032305</v>
      </c>
      <c r="K37" s="23">
        <v>0.26675601762190199</v>
      </c>
      <c r="L37" s="23">
        <v>0.14521598276237299</v>
      </c>
      <c r="M37" s="23">
        <v>-0.24396300000000001</v>
      </c>
      <c r="N37" s="30"/>
    </row>
    <row r="38" spans="5:14" x14ac:dyDescent="0.2">
      <c r="E38" s="19" t="s">
        <v>68</v>
      </c>
      <c r="F38" s="22">
        <v>0.454875701352768</v>
      </c>
      <c r="G38" s="23">
        <v>2.1619578253395901</v>
      </c>
      <c r="H38" s="23">
        <v>2.1851125488176799</v>
      </c>
      <c r="I38" s="23">
        <v>1.863955</v>
      </c>
      <c r="J38" s="23">
        <v>0.41406286054201102</v>
      </c>
      <c r="K38" s="23">
        <v>0.27292911213624299</v>
      </c>
      <c r="L38" s="23">
        <v>0.12053793821327299</v>
      </c>
      <c r="M38" s="23">
        <v>-0.81321940000000004</v>
      </c>
      <c r="N38" s="30"/>
    </row>
    <row r="39" spans="5:14" x14ac:dyDescent="0.2">
      <c r="E39" s="19" t="s">
        <v>69</v>
      </c>
      <c r="F39" s="22">
        <v>1.99999999996394</v>
      </c>
      <c r="G39" s="23">
        <v>7.9599954745480499</v>
      </c>
      <c r="H39" s="23">
        <v>7.3067040295490902</v>
      </c>
      <c r="I39" s="23">
        <v>6.86279500499999</v>
      </c>
      <c r="J39" s="23">
        <v>1.9999999999729601</v>
      </c>
      <c r="K39" s="23">
        <v>0.95377841990844703</v>
      </c>
      <c r="L39" s="23">
        <v>0.118683186755595</v>
      </c>
      <c r="M39" s="23">
        <v>1</v>
      </c>
      <c r="N39" s="30"/>
    </row>
    <row r="40" spans="5:14" x14ac:dyDescent="0.2">
      <c r="E40" s="19" t="s">
        <v>130</v>
      </c>
      <c r="F40" s="22">
        <v>0.366038848729142</v>
      </c>
      <c r="G40" s="23">
        <v>1.13062739659506</v>
      </c>
      <c r="H40" s="23">
        <v>1.09819928651597</v>
      </c>
      <c r="I40" s="23">
        <v>0.97478246999999996</v>
      </c>
      <c r="J40" s="23">
        <v>0.33567065565749199</v>
      </c>
      <c r="K40" s="23">
        <v>0.185007935144479</v>
      </c>
      <c r="L40" s="23">
        <v>0.20359391978177499</v>
      </c>
      <c r="M40" s="23">
        <v>0.1955665</v>
      </c>
      <c r="N40" s="30"/>
    </row>
    <row r="41" spans="5:14" x14ac:dyDescent="0.2">
      <c r="E41" s="19" t="s">
        <v>131</v>
      </c>
      <c r="F41" s="22">
        <v>0.49704734782721199</v>
      </c>
      <c r="G41" s="23">
        <v>2.2586491390622401</v>
      </c>
      <c r="H41" s="23">
        <v>2.0637231908656299</v>
      </c>
      <c r="I41" s="23">
        <v>1.9473184475</v>
      </c>
      <c r="J41" s="23">
        <v>0.57602664713988805</v>
      </c>
      <c r="K41" s="23">
        <v>0.25538423059397097</v>
      </c>
      <c r="L41" s="23">
        <v>0.11407959648588099</v>
      </c>
      <c r="M41" s="23">
        <v>-1</v>
      </c>
      <c r="N41" s="30"/>
    </row>
    <row r="42" spans="5:14" x14ac:dyDescent="0.2">
      <c r="E42" s="19" t="s">
        <v>136</v>
      </c>
      <c r="F42" s="36"/>
      <c r="G42" s="37"/>
      <c r="H42" s="37"/>
      <c r="I42" s="37"/>
      <c r="J42" s="37"/>
      <c r="K42" s="37"/>
      <c r="L42" s="37"/>
      <c r="M42" s="37"/>
    </row>
    <row r="43" spans="5:14" x14ac:dyDescent="0.2">
      <c r="E43" s="19" t="s">
        <v>140</v>
      </c>
      <c r="F43" s="36"/>
      <c r="G43" s="37"/>
      <c r="H43" s="37"/>
      <c r="I43" s="37"/>
      <c r="J43" s="37"/>
      <c r="K43" s="37"/>
      <c r="L43" s="37"/>
      <c r="M43" s="37"/>
    </row>
    <row r="44" spans="5:14" x14ac:dyDescent="0.2">
      <c r="F44" s="20" t="s">
        <v>72</v>
      </c>
    </row>
    <row r="46" spans="5:14" x14ac:dyDescent="0.2">
      <c r="E46" s="20" t="s">
        <v>57</v>
      </c>
      <c r="F46" s="21" t="s">
        <v>1</v>
      </c>
      <c r="G46" s="21" t="s">
        <v>2</v>
      </c>
      <c r="H46" s="21" t="s">
        <v>3</v>
      </c>
      <c r="I46" s="21" t="s">
        <v>4</v>
      </c>
      <c r="J46" s="21" t="s">
        <v>17</v>
      </c>
      <c r="K46" s="21" t="s">
        <v>16</v>
      </c>
      <c r="L46" s="21" t="s">
        <v>51</v>
      </c>
      <c r="M46" s="21" t="s">
        <v>53</v>
      </c>
      <c r="N46" s="21" t="s">
        <v>139</v>
      </c>
    </row>
    <row r="47" spans="5:14" x14ac:dyDescent="0.2">
      <c r="E47" s="19" t="s">
        <v>58</v>
      </c>
      <c r="F47" s="22">
        <v>0.4079796</v>
      </c>
      <c r="G47" s="23">
        <v>2.3989690000000001</v>
      </c>
      <c r="H47" s="23">
        <v>34.259360000000001</v>
      </c>
      <c r="I47" s="23">
        <v>32.390920000000001</v>
      </c>
      <c r="J47" s="23">
        <v>0.37952558645059398</v>
      </c>
      <c r="K47" s="23">
        <v>0.217085251055953</v>
      </c>
      <c r="L47" s="23">
        <v>9.0400129874114599E-3</v>
      </c>
      <c r="M47" s="23">
        <v>1</v>
      </c>
      <c r="N47" s="30"/>
    </row>
    <row r="48" spans="5:14" x14ac:dyDescent="0.2">
      <c r="E48" s="19" t="s">
        <v>59</v>
      </c>
      <c r="F48" s="25">
        <v>0.34070810000000001</v>
      </c>
      <c r="G48" s="24">
        <v>2.0611000000000002</v>
      </c>
      <c r="H48" s="24">
        <v>29.718990000000002</v>
      </c>
      <c r="I48" s="24">
        <v>27.829000000000001</v>
      </c>
      <c r="J48" s="24">
        <v>0.30690054012569801</v>
      </c>
      <c r="K48" s="24">
        <v>0.18298999461632401</v>
      </c>
      <c r="L48" s="24">
        <v>8.4242383122119392E-3</v>
      </c>
      <c r="M48" s="24">
        <v>1</v>
      </c>
      <c r="N48" s="30"/>
    </row>
    <row r="49" spans="4:14" x14ac:dyDescent="0.2">
      <c r="E49" s="19" t="s">
        <v>60</v>
      </c>
      <c r="F49" s="22">
        <v>0.152296230657994</v>
      </c>
      <c r="G49" s="23">
        <v>1.02455880047548</v>
      </c>
      <c r="H49" s="23">
        <v>16.572692592834699</v>
      </c>
      <c r="I49" s="23">
        <v>13.83361</v>
      </c>
      <c r="J49" s="23">
        <v>0.147059268173313</v>
      </c>
      <c r="K49" s="23">
        <v>9.3429464125407799E-2</v>
      </c>
      <c r="L49" s="23">
        <v>6.87220966385202E-3</v>
      </c>
      <c r="M49" s="23">
        <v>0.84596590000000005</v>
      </c>
      <c r="N49" s="30"/>
    </row>
    <row r="50" spans="4:14" x14ac:dyDescent="0.2">
      <c r="E50" s="19" t="s">
        <v>61</v>
      </c>
      <c r="F50" s="22">
        <v>0.301764430412791</v>
      </c>
      <c r="G50" s="23">
        <v>1.86224644219814</v>
      </c>
      <c r="H50" s="23">
        <v>26.566540390786201</v>
      </c>
      <c r="I50" s="23">
        <v>25.1440825</v>
      </c>
      <c r="J50" s="23">
        <v>0.27483356588602198</v>
      </c>
      <c r="K50" s="23">
        <v>0.161006123282913</v>
      </c>
      <c r="L50" s="23">
        <v>8.0995275972812093E-3</v>
      </c>
      <c r="M50" s="23">
        <v>1</v>
      </c>
      <c r="N50" s="30"/>
    </row>
    <row r="51" spans="4:14" x14ac:dyDescent="0.2">
      <c r="E51" s="19" t="s">
        <v>62</v>
      </c>
      <c r="F51" s="22">
        <v>0.89380925294535696</v>
      </c>
      <c r="G51" s="23">
        <v>4.35272200078753</v>
      </c>
      <c r="H51" s="23">
        <v>59.469617940140999</v>
      </c>
      <c r="I51" s="23">
        <v>58.770524999999999</v>
      </c>
      <c r="J51" s="9">
        <v>0.87756045589813603</v>
      </c>
      <c r="K51" s="9">
        <v>0.45282936699152798</v>
      </c>
      <c r="L51" s="7">
        <v>1.5658599144193999E-2</v>
      </c>
      <c r="M51" s="7">
        <v>1</v>
      </c>
      <c r="N51" s="30"/>
    </row>
    <row r="52" spans="4:14" x14ac:dyDescent="0.2">
      <c r="E52" s="19" t="s">
        <v>63</v>
      </c>
      <c r="F52" s="22">
        <v>0.33494876238708499</v>
      </c>
      <c r="G52" s="23">
        <v>2.02821979679578</v>
      </c>
      <c r="H52" s="23">
        <v>28.351357544170099</v>
      </c>
      <c r="I52" s="23">
        <v>27.385057499999998</v>
      </c>
      <c r="J52" s="23">
        <v>0.32685188280614202</v>
      </c>
      <c r="K52" s="23">
        <v>0.17410978175891501</v>
      </c>
      <c r="L52" s="23">
        <v>8.36876347416389E-3</v>
      </c>
      <c r="M52" s="23">
        <v>1</v>
      </c>
      <c r="N52" s="30"/>
    </row>
    <row r="53" spans="4:14" x14ac:dyDescent="0.2">
      <c r="E53" s="19" t="s">
        <v>64</v>
      </c>
      <c r="F53" s="22">
        <v>0.23990320171628399</v>
      </c>
      <c r="G53" s="23">
        <v>1.52948855788209</v>
      </c>
      <c r="H53" s="23">
        <v>22.172911381317199</v>
      </c>
      <c r="I53" s="23">
        <v>20.65118</v>
      </c>
      <c r="J53" s="23">
        <v>0.220724441500354</v>
      </c>
      <c r="K53" s="23">
        <v>0.13085477485911701</v>
      </c>
      <c r="L53" s="23">
        <v>7.6087603984862796E-3</v>
      </c>
      <c r="M53" s="23">
        <v>1</v>
      </c>
      <c r="N53" s="30"/>
    </row>
    <row r="54" spans="4:14" x14ac:dyDescent="0.2">
      <c r="E54" s="19" t="s">
        <v>65</v>
      </c>
      <c r="F54" s="22">
        <v>1.5963756883084801</v>
      </c>
      <c r="G54" s="23">
        <v>6.2389154364594903</v>
      </c>
      <c r="H54" s="23">
        <v>84.7291509109901</v>
      </c>
      <c r="I54" s="23">
        <v>84.237940205000001</v>
      </c>
      <c r="J54" s="23">
        <v>1.6051872717547899</v>
      </c>
      <c r="K54" s="23">
        <v>0.80065886677032405</v>
      </c>
      <c r="L54" s="23">
        <v>5.34106575725765E-2</v>
      </c>
      <c r="M54" s="23">
        <v>1</v>
      </c>
      <c r="N54" s="30"/>
    </row>
    <row r="55" spans="4:14" x14ac:dyDescent="0.2">
      <c r="E55" s="19" t="s">
        <v>66</v>
      </c>
      <c r="F55" s="22">
        <v>0.73686850600889098</v>
      </c>
      <c r="G55" s="23">
        <v>3.7909775982846998</v>
      </c>
      <c r="H55" s="23">
        <v>52.772368937954397</v>
      </c>
      <c r="I55" s="23">
        <v>51.185842715</v>
      </c>
      <c r="J55" s="23">
        <v>0.80412647693321604</v>
      </c>
      <c r="K55" s="23">
        <v>0.37904113611420498</v>
      </c>
      <c r="L55" s="23">
        <v>1.2935577681335301E-2</v>
      </c>
      <c r="M55" s="23">
        <v>1</v>
      </c>
      <c r="N55" s="30"/>
    </row>
    <row r="56" spans="4:14" x14ac:dyDescent="0.2">
      <c r="E56" s="19" t="s">
        <v>67</v>
      </c>
      <c r="F56" s="22">
        <v>0.24477752731027899</v>
      </c>
      <c r="G56" s="23">
        <v>1.55355603724628</v>
      </c>
      <c r="H56" s="23">
        <v>23.4887917556389</v>
      </c>
      <c r="I56" s="23">
        <v>20.976139507500001</v>
      </c>
      <c r="J56" s="23">
        <v>0.23168441126939199</v>
      </c>
      <c r="K56" s="23">
        <v>0.13882535441155</v>
      </c>
      <c r="L56" s="23">
        <v>7.6422522735368498E-3</v>
      </c>
      <c r="M56" s="23">
        <v>1</v>
      </c>
      <c r="N56" s="30"/>
    </row>
    <row r="57" spans="4:14" x14ac:dyDescent="0.2">
      <c r="E57" s="19" t="s">
        <v>68</v>
      </c>
      <c r="F57" s="22">
        <v>0.24381151208879701</v>
      </c>
      <c r="G57" s="23">
        <v>1.54448411410147</v>
      </c>
      <c r="H57" s="23">
        <v>22.2205602457352</v>
      </c>
      <c r="I57" s="23">
        <v>20.853650250000001</v>
      </c>
      <c r="J57" s="23">
        <v>0.26731564172363198</v>
      </c>
      <c r="K57" s="23">
        <v>0.13122348562233699</v>
      </c>
      <c r="L57" s="23">
        <v>7.6295933813496702E-3</v>
      </c>
      <c r="M57" s="23">
        <v>1</v>
      </c>
      <c r="N57" s="30"/>
    </row>
    <row r="58" spans="4:14" x14ac:dyDescent="0.2">
      <c r="E58" s="19" t="s">
        <v>69</v>
      </c>
      <c r="F58" s="22">
        <v>0.51193564238252398</v>
      </c>
      <c r="G58" s="23">
        <v>2.8318887195863298</v>
      </c>
      <c r="H58" s="23">
        <v>39.109045519724397</v>
      </c>
      <c r="I58" s="23">
        <v>38.236208689999998</v>
      </c>
      <c r="J58" s="23">
        <v>0.54613952685858402</v>
      </c>
      <c r="K58" s="23">
        <v>0.25635743263372601</v>
      </c>
      <c r="L58" s="23">
        <v>9.9741866827045209E-3</v>
      </c>
      <c r="M58" s="23">
        <v>1</v>
      </c>
      <c r="N58" s="30"/>
    </row>
    <row r="59" spans="4:14" x14ac:dyDescent="0.2">
      <c r="E59" s="19" t="s">
        <v>130</v>
      </c>
      <c r="F59" s="22">
        <v>0.30327598417940099</v>
      </c>
      <c r="G59" s="23">
        <v>1.87706282740479</v>
      </c>
      <c r="H59" s="23">
        <v>26.9346031898151</v>
      </c>
      <c r="I59" s="23">
        <v>25.344133580000001</v>
      </c>
      <c r="J59" s="23">
        <v>0.29992607258708898</v>
      </c>
      <c r="K59" s="23">
        <v>0.163523671609866</v>
      </c>
      <c r="L59" s="23">
        <v>8.1228559610231395E-3</v>
      </c>
      <c r="M59" s="23">
        <v>1</v>
      </c>
      <c r="N59" s="30"/>
    </row>
    <row r="60" spans="4:14" x14ac:dyDescent="0.2">
      <c r="E60" s="19" t="s">
        <v>131</v>
      </c>
      <c r="F60" s="22">
        <v>0.35663706418462698</v>
      </c>
      <c r="G60" s="23">
        <v>2.1524275798923802</v>
      </c>
      <c r="H60" s="23">
        <v>30.688329379995299</v>
      </c>
      <c r="I60" s="23">
        <v>29.0621130575</v>
      </c>
      <c r="J60" s="23">
        <v>0.36087556616406602</v>
      </c>
      <c r="K60" s="23">
        <v>0.19060361021014099</v>
      </c>
      <c r="L60" s="23">
        <v>8.5822572450144092E-3</v>
      </c>
      <c r="M60" s="23">
        <v>1</v>
      </c>
      <c r="N60" s="30"/>
    </row>
    <row r="61" spans="4:14" x14ac:dyDescent="0.2">
      <c r="E61" s="19" t="s">
        <v>136</v>
      </c>
    </row>
    <row r="62" spans="4:14" x14ac:dyDescent="0.2">
      <c r="E62" s="19" t="s">
        <v>140</v>
      </c>
    </row>
    <row r="64" spans="4:14" x14ac:dyDescent="0.2">
      <c r="D64" s="19" t="s">
        <v>133</v>
      </c>
      <c r="E64" s="19" t="s">
        <v>132</v>
      </c>
    </row>
    <row r="65" spans="4:6" x14ac:dyDescent="0.2">
      <c r="D65" s="19" t="s">
        <v>134</v>
      </c>
    </row>
    <row r="66" spans="4:6" x14ac:dyDescent="0.2">
      <c r="D66" s="19" t="s">
        <v>135</v>
      </c>
    </row>
    <row r="70" spans="4:6" x14ac:dyDescent="0.2">
      <c r="F70" s="19" t="s">
        <v>75</v>
      </c>
    </row>
  </sheetData>
  <conditionalFormatting sqref="F6:F1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{09D18DEA-0C24-3942-99CA-D9AE4DFB14EB}</x14:id>
        </ext>
      </extLst>
    </cfRule>
  </conditionalFormatting>
  <conditionalFormatting sqref="F28:F4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{549D3EC8-60F2-D647-B65C-80D7AB4C82C9}</x14:id>
        </ext>
      </extLst>
    </cfRule>
  </conditionalFormatting>
  <conditionalFormatting sqref="F47:F6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{9B391298-9385-FC4C-B32B-FFDCB8F9F225}</x14:id>
        </ext>
      </extLst>
    </cfRule>
  </conditionalFormatting>
  <conditionalFormatting sqref="G6:G1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{99D12FD5-E47C-984C-B0D9-26B199BA3CE8}</x14:id>
        </ext>
      </extLst>
    </cfRule>
  </conditionalFormatting>
  <conditionalFormatting sqref="G28:G43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{64D262E4-5488-3640-8C2E-A1E2BB53DC71}</x14:id>
        </ext>
      </extLst>
    </cfRule>
  </conditionalFormatting>
  <conditionalFormatting sqref="G47:G6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{4EAE3A0D-4BC4-534B-8985-9D5814B29901}</x14:id>
        </ext>
      </extLst>
    </cfRule>
  </conditionalFormatting>
  <conditionalFormatting sqref="G6:M1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{7DAF409C-B54B-9C4E-A3D4-E47C257774B9}</x14:id>
        </ext>
      </extLst>
    </cfRule>
  </conditionalFormatting>
  <conditionalFormatting sqref="G18:M1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{4B7937D4-CCDC-5349-B1B7-8CA0113E61C3}</x14:id>
        </ext>
      </extLst>
    </cfRule>
  </conditionalFormatting>
  <conditionalFormatting sqref="G19:M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{41069B35-772A-7942-93AF-CC58A3CF3524}</x14:id>
        </ext>
      </extLst>
    </cfRule>
  </conditionalFormatting>
  <conditionalFormatting sqref="G28:M3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{A28E362E-1C28-5B4C-973B-9C1A5F97761F}</x14:id>
        </ext>
      </extLst>
    </cfRule>
  </conditionalFormatting>
  <conditionalFormatting sqref="G40:M4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{C5E3C749-8507-7446-A7C1-A17F8699B12B}</x14:id>
        </ext>
      </extLst>
    </cfRule>
  </conditionalFormatting>
  <conditionalFormatting sqref="G47:M5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{92E1E50B-D5CA-764D-B31E-43BE3DE5D435}</x14:id>
        </ext>
      </extLst>
    </cfRule>
  </conditionalFormatting>
  <conditionalFormatting sqref="G59:M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{A6FA7264-6A56-4A41-B44C-BE51BA89072F}</x14:id>
        </ext>
      </extLst>
    </cfRule>
  </conditionalFormatting>
  <conditionalFormatting sqref="H6:H19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{6CC00C79-D562-A04C-A4AB-3F48797A199F}</x14:id>
        </ext>
      </extLst>
    </cfRule>
  </conditionalFormatting>
  <conditionalFormatting sqref="H7:H19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{2368DC81-0A5D-5042-A141-5DAC2F4C270E}</x14:id>
        </ext>
      </extLst>
    </cfRule>
  </conditionalFormatting>
  <conditionalFormatting sqref="H28:H43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{C1F8CC43-A632-A74B-959B-1D3343120E5F}</x14:id>
        </ext>
      </extLst>
    </cfRule>
  </conditionalFormatting>
  <conditionalFormatting sqref="H29:H43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{37DEE6AD-B800-6644-A721-0AEB2D54B5C4}</x14:id>
        </ext>
      </extLst>
    </cfRule>
  </conditionalFormatting>
  <conditionalFormatting sqref="H47:H60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{92FE7888-9222-664C-B3CF-348506C9C7BA}</x14:id>
        </ext>
      </extLst>
    </cfRule>
  </conditionalFormatting>
  <conditionalFormatting sqref="H48:H60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{180E5651-FFFC-A64A-A993-E0FCEE942AAF}</x14:id>
        </ext>
      </extLst>
    </cfRule>
  </conditionalFormatting>
  <conditionalFormatting sqref="I6:I1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{CCC9E98C-0950-3547-BAF1-FC00C44DBD1E}</x14:id>
        </ext>
      </extLst>
    </cfRule>
  </conditionalFormatting>
  <conditionalFormatting sqref="I28:I4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{6F56A987-BB73-0A4B-8F1B-E72375562F0F}</x14:id>
        </ext>
      </extLst>
    </cfRule>
  </conditionalFormatting>
  <conditionalFormatting sqref="I47:I6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{DDEB0D6D-CF5C-5B47-BF21-C4ED73FA9382}</x14:id>
        </ext>
      </extLst>
    </cfRule>
  </conditionalFormatting>
  <conditionalFormatting sqref="J6:J1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{36494A08-4AD9-8C40-8FC8-AA4CA2556463}</x14:id>
        </ext>
      </extLst>
    </cfRule>
  </conditionalFormatting>
  <conditionalFormatting sqref="J28:J4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{89705A30-8B28-DA4E-BA53-B56A6FAE4879}</x14:id>
        </ext>
      </extLst>
    </cfRule>
  </conditionalFormatting>
  <conditionalFormatting sqref="J47:J6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{2F225CD1-B0D6-0A42-BA27-823DC15551CC}</x14:id>
        </ext>
      </extLst>
    </cfRule>
  </conditionalFormatting>
  <conditionalFormatting sqref="K6:K19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{3FB40D71-5D51-9640-9A65-8D1D487F33CE}</x14:id>
        </ext>
      </extLst>
    </cfRule>
  </conditionalFormatting>
  <conditionalFormatting sqref="K28:K43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{1BBC43A1-0B21-E542-A57B-3FE0DAE65CF1}</x14:id>
        </ext>
      </extLst>
    </cfRule>
  </conditionalFormatting>
  <conditionalFormatting sqref="K47:K60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{721D3D35-2F93-8B4D-B677-4D8B9EF56371}</x14:id>
        </ext>
      </extLst>
    </cfRule>
  </conditionalFormatting>
  <conditionalFormatting sqref="L6:L1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{1D1EE837-89E1-A14A-823F-E5520EA37AC8}</x14:id>
        </ext>
      </extLst>
    </cfRule>
  </conditionalFormatting>
  <conditionalFormatting sqref="L28:L4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{CE68E46B-A137-5944-B020-8489DE32E694}</x14:id>
        </ext>
      </extLst>
    </cfRule>
  </conditionalFormatting>
  <conditionalFormatting sqref="L47:L6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{1E80F622-D594-2844-818F-87CA7CD14148}</x14:id>
        </ext>
      </extLst>
    </cfRule>
  </conditionalFormatting>
  <conditionalFormatting sqref="M6:M1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{D3C3B014-A896-3746-AC41-5C6129DA88A3}</x14:id>
        </ext>
      </extLst>
    </cfRule>
  </conditionalFormatting>
  <conditionalFormatting sqref="M28:M4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{999E1C8F-4015-EA42-AA9C-E7D7C6EF1EFC}</x14:id>
        </ext>
      </extLst>
    </cfRule>
  </conditionalFormatting>
  <conditionalFormatting sqref="M47:M6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{7D88A8D4-04F4-4446-BB3C-658605502AAD}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18DEA-0C24-3942-99CA-D9AE4DFB14EB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F6:F19</xm:sqref>
        </x14:conditionalFormatting>
        <x14:conditionalFormatting xmlns:xm="http://schemas.microsoft.com/office/excel/2006/main">
          <x14:cfRule type="dataBar" id="{549D3EC8-60F2-D647-B65C-80D7AB4C82C9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F28:F43</xm:sqref>
        </x14:conditionalFormatting>
        <x14:conditionalFormatting xmlns:xm="http://schemas.microsoft.com/office/excel/2006/main">
          <x14:cfRule type="dataBar" id="{9B391298-9385-FC4C-B32B-FFDCB8F9F22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F47:F60</xm:sqref>
        </x14:conditionalFormatting>
        <x14:conditionalFormatting xmlns:xm="http://schemas.microsoft.com/office/excel/2006/main">
          <x14:cfRule type="dataBar" id="{99D12FD5-E47C-984C-B0D9-26B199BA3C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G6:G19</xm:sqref>
        </x14:conditionalFormatting>
        <x14:conditionalFormatting xmlns:xm="http://schemas.microsoft.com/office/excel/2006/main">
          <x14:cfRule type="dataBar" id="{64D262E4-5488-3640-8C2E-A1E2BB53DC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G28:G43</xm:sqref>
        </x14:conditionalFormatting>
        <x14:conditionalFormatting xmlns:xm="http://schemas.microsoft.com/office/excel/2006/main">
          <x14:cfRule type="dataBar" id="{4EAE3A0D-4BC4-534B-8985-9D5814B299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G47:G60</xm:sqref>
        </x14:conditionalFormatting>
        <x14:conditionalFormatting xmlns:xm="http://schemas.microsoft.com/office/excel/2006/main">
          <x14:cfRule type="dataBar" id="{7DAF409C-B54B-9C4E-A3D4-E47C257774B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G6:M17</xm:sqref>
        </x14:conditionalFormatting>
        <x14:conditionalFormatting xmlns:xm="http://schemas.microsoft.com/office/excel/2006/main">
          <x14:cfRule type="dataBar" id="{4B7937D4-CCDC-5349-B1B7-8CA0113E61C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G18:M18</xm:sqref>
        </x14:conditionalFormatting>
        <x14:conditionalFormatting xmlns:xm="http://schemas.microsoft.com/office/excel/2006/main">
          <x14:cfRule type="dataBar" id="{41069B35-772A-7942-93AF-CC58A3CF352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G19:M19</xm:sqref>
        </x14:conditionalFormatting>
        <x14:conditionalFormatting xmlns:xm="http://schemas.microsoft.com/office/excel/2006/main">
          <x14:cfRule type="dataBar" id="{A28E362E-1C28-5B4C-973B-9C1A5F97761F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G28:M39</xm:sqref>
        </x14:conditionalFormatting>
        <x14:conditionalFormatting xmlns:xm="http://schemas.microsoft.com/office/excel/2006/main">
          <x14:cfRule type="dataBar" id="{C5E3C749-8507-7446-A7C1-A17F8699B12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G40:M43</xm:sqref>
        </x14:conditionalFormatting>
        <x14:conditionalFormatting xmlns:xm="http://schemas.microsoft.com/office/excel/2006/main">
          <x14:cfRule type="dataBar" id="{92E1E50B-D5CA-764D-B31E-43BE3DE5D43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G47:M58</xm:sqref>
        </x14:conditionalFormatting>
        <x14:conditionalFormatting xmlns:xm="http://schemas.microsoft.com/office/excel/2006/main">
          <x14:cfRule type="dataBar" id="{A6FA7264-6A56-4A41-B44C-BE51BA89072F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G59:M60</xm:sqref>
        </x14:conditionalFormatting>
        <x14:conditionalFormatting xmlns:xm="http://schemas.microsoft.com/office/excel/2006/main">
          <x14:cfRule type="dataBar" id="{6CC00C79-D562-A04C-A4AB-3F48797A19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H6:H19</xm:sqref>
        </x14:conditionalFormatting>
        <x14:conditionalFormatting xmlns:xm="http://schemas.microsoft.com/office/excel/2006/main">
          <x14:cfRule type="dataBar" id="{2368DC81-0A5D-5042-A141-5DAC2F4C27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H7:H19</xm:sqref>
        </x14:conditionalFormatting>
        <x14:conditionalFormatting xmlns:xm="http://schemas.microsoft.com/office/excel/2006/main">
          <x14:cfRule type="dataBar" id="{C1F8CC43-A632-A74B-959B-1D3343120E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H28:H43</xm:sqref>
        </x14:conditionalFormatting>
        <x14:conditionalFormatting xmlns:xm="http://schemas.microsoft.com/office/excel/2006/main">
          <x14:cfRule type="dataBar" id="{37DEE6AD-B800-6644-A721-0AEB2D54B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H29:H43</xm:sqref>
        </x14:conditionalFormatting>
        <x14:conditionalFormatting xmlns:xm="http://schemas.microsoft.com/office/excel/2006/main">
          <x14:cfRule type="dataBar" id="{92FE7888-9222-664C-B3CF-348506C9C7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H47:H60</xm:sqref>
        </x14:conditionalFormatting>
        <x14:conditionalFormatting xmlns:xm="http://schemas.microsoft.com/office/excel/2006/main">
          <x14:cfRule type="dataBar" id="{180E5651-FFFC-A64A-A993-E0FCEE942A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H48:H60</xm:sqref>
        </x14:conditionalFormatting>
        <x14:conditionalFormatting xmlns:xm="http://schemas.microsoft.com/office/excel/2006/main">
          <x14:cfRule type="dataBar" id="{CCC9E98C-0950-3547-BAF1-FC00C44D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I6:I19</xm:sqref>
        </x14:conditionalFormatting>
        <x14:conditionalFormatting xmlns:xm="http://schemas.microsoft.com/office/excel/2006/main">
          <x14:cfRule type="dataBar" id="{6F56A987-BB73-0A4B-8F1B-E72375562F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I28:I43</xm:sqref>
        </x14:conditionalFormatting>
        <x14:conditionalFormatting xmlns:xm="http://schemas.microsoft.com/office/excel/2006/main">
          <x14:cfRule type="dataBar" id="{DDEB0D6D-CF5C-5B47-BF21-C4ED73FA9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I47:I60</xm:sqref>
        </x14:conditionalFormatting>
        <x14:conditionalFormatting xmlns:xm="http://schemas.microsoft.com/office/excel/2006/main">
          <x14:cfRule type="dataBar" id="{36494A08-4AD9-8C40-8FC8-AA4CA25564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J6:J19</xm:sqref>
        </x14:conditionalFormatting>
        <x14:conditionalFormatting xmlns:xm="http://schemas.microsoft.com/office/excel/2006/main">
          <x14:cfRule type="dataBar" id="{89705A30-8B28-DA4E-BA53-B56A6FAE4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J28:J43</xm:sqref>
        </x14:conditionalFormatting>
        <x14:conditionalFormatting xmlns:xm="http://schemas.microsoft.com/office/excel/2006/main">
          <x14:cfRule type="dataBar" id="{2F225CD1-B0D6-0A42-BA27-823DC15551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J47:J60</xm:sqref>
        </x14:conditionalFormatting>
        <x14:conditionalFormatting xmlns:xm="http://schemas.microsoft.com/office/excel/2006/main">
          <x14:cfRule type="dataBar" id="{3FB40D71-5D51-9640-9A65-8D1D487F33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K6:K19</xm:sqref>
        </x14:conditionalFormatting>
        <x14:conditionalFormatting xmlns:xm="http://schemas.microsoft.com/office/excel/2006/main">
          <x14:cfRule type="dataBar" id="{1BBC43A1-0B21-E542-A57B-3FE0DAE65C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K28:K43</xm:sqref>
        </x14:conditionalFormatting>
        <x14:conditionalFormatting xmlns:xm="http://schemas.microsoft.com/office/excel/2006/main">
          <x14:cfRule type="dataBar" id="{721D3D35-2F93-8B4D-B677-4D8B9EF563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K47:K60</xm:sqref>
        </x14:conditionalFormatting>
        <x14:conditionalFormatting xmlns:xm="http://schemas.microsoft.com/office/excel/2006/main">
          <x14:cfRule type="dataBar" id="{1D1EE837-89E1-A14A-823F-E5520EA37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L6:L19</xm:sqref>
        </x14:conditionalFormatting>
        <x14:conditionalFormatting xmlns:xm="http://schemas.microsoft.com/office/excel/2006/main">
          <x14:cfRule type="dataBar" id="{CE68E46B-A137-5944-B020-8489DE32E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L28:L43</xm:sqref>
        </x14:conditionalFormatting>
        <x14:conditionalFormatting xmlns:xm="http://schemas.microsoft.com/office/excel/2006/main">
          <x14:cfRule type="dataBar" id="{1E80F622-D594-2844-818F-87CA7CD141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L47:L60</xm:sqref>
        </x14:conditionalFormatting>
        <x14:conditionalFormatting xmlns:xm="http://schemas.microsoft.com/office/excel/2006/main">
          <x14:cfRule type="dataBar" id="{D3C3B014-A896-3746-AC41-5C6129DA88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M6:M19</xm:sqref>
        </x14:conditionalFormatting>
        <x14:conditionalFormatting xmlns:xm="http://schemas.microsoft.com/office/excel/2006/main">
          <x14:cfRule type="dataBar" id="{999E1C8F-4015-EA42-AA9C-E7D7C6EF1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M28:M43</xm:sqref>
        </x14:conditionalFormatting>
        <x14:conditionalFormatting xmlns:xm="http://schemas.microsoft.com/office/excel/2006/main">
          <x14:cfRule type="dataBar" id="{7D88A8D4-04F4-4446-BB3C-658605502A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M47:M60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8DFA-9EC4-8345-85B5-53E83BE85863}">
  <sheetPr codeName="Sheet3"/>
  <dimension ref="E3:M53"/>
  <sheetViews>
    <sheetView showGridLines="0" workbookViewId="0">
      <selection activeCell="G7" sqref="G7"/>
    </sheetView>
  </sheetViews>
  <sheetFormatPr baseColWidth="10" defaultRowHeight="16" x14ac:dyDescent="0.2"/>
  <cols>
    <col min="1" max="4" width="10.83203125" style="19"/>
    <col min="5" max="5" width="19.1640625" style="19" bestFit="1" customWidth="1"/>
    <col min="6" max="6" width="15" style="19" bestFit="1" customWidth="1"/>
    <col min="7" max="10" width="9.1640625" style="19" bestFit="1" customWidth="1"/>
    <col min="11" max="11" width="11.33203125" style="19" bestFit="1" customWidth="1"/>
    <col min="12" max="12" width="14" style="19" bestFit="1" customWidth="1"/>
    <col min="13" max="13" width="14.83203125" style="19" bestFit="1" customWidth="1"/>
    <col min="14" max="16384" width="10.83203125" style="19"/>
  </cols>
  <sheetData>
    <row r="3" spans="5:13" x14ac:dyDescent="0.2">
      <c r="F3" s="20" t="s">
        <v>70</v>
      </c>
    </row>
    <row r="5" spans="5:13" x14ac:dyDescent="0.2">
      <c r="E5" s="20" t="s">
        <v>57</v>
      </c>
      <c r="F5" s="21" t="s">
        <v>1</v>
      </c>
      <c r="G5" s="21" t="s">
        <v>2</v>
      </c>
      <c r="H5" s="21" t="s">
        <v>3</v>
      </c>
      <c r="I5" s="21" t="s">
        <v>4</v>
      </c>
      <c r="J5" s="21" t="s">
        <v>17</v>
      </c>
      <c r="K5" s="21" t="s">
        <v>16</v>
      </c>
      <c r="L5" s="21" t="s">
        <v>51</v>
      </c>
      <c r="M5" s="21" t="s">
        <v>53</v>
      </c>
    </row>
    <row r="6" spans="5:13" x14ac:dyDescent="0.2">
      <c r="E6" s="19" t="s">
        <v>58</v>
      </c>
      <c r="F6" s="22">
        <v>0.22357859999999999</v>
      </c>
      <c r="G6" s="23">
        <v>0.86541860000000004</v>
      </c>
      <c r="H6" s="23">
        <v>2.6009289999999998</v>
      </c>
      <c r="I6" s="23">
        <v>2.030319</v>
      </c>
      <c r="J6" s="23">
        <v>0.16220870967527701</v>
      </c>
      <c r="K6" s="23">
        <v>0.12873205657901701</v>
      </c>
      <c r="L6" s="23">
        <v>5.3212593616941598E-2</v>
      </c>
      <c r="M6" s="23">
        <v>-0.46372099999999999</v>
      </c>
    </row>
    <row r="7" spans="5:13" x14ac:dyDescent="0.2">
      <c r="E7" s="19" t="s">
        <v>59</v>
      </c>
      <c r="F7" s="25">
        <v>0.2018905</v>
      </c>
      <c r="G7" s="24">
        <v>0.7645845</v>
      </c>
      <c r="H7" s="24">
        <v>2.3346580000000001</v>
      </c>
      <c r="I7" s="24">
        <v>1.793757</v>
      </c>
      <c r="J7" s="24">
        <v>0.14554551847087199</v>
      </c>
      <c r="K7" s="24">
        <v>0.116009615687449</v>
      </c>
      <c r="L7" s="24">
        <v>5.3627830862735898E-2</v>
      </c>
      <c r="M7" s="24">
        <v>-0.61961330000000003</v>
      </c>
    </row>
    <row r="8" spans="5:13" x14ac:dyDescent="0.2">
      <c r="E8" s="19" t="s">
        <v>60</v>
      </c>
      <c r="F8" s="22">
        <v>0.16637158189787099</v>
      </c>
      <c r="G8" s="23">
        <v>0.61339608596787398</v>
      </c>
      <c r="H8" s="23">
        <v>1.77161709044385</v>
      </c>
      <c r="I8" s="23">
        <v>1.4390607499999899</v>
      </c>
      <c r="J8" s="23">
        <v>0.13015002056636499</v>
      </c>
      <c r="K8" s="23">
        <v>9.0682408431475195E-2</v>
      </c>
      <c r="L8" s="23">
        <v>5.68969080288678E-2</v>
      </c>
      <c r="M8" s="23">
        <v>-0.32693250000000001</v>
      </c>
    </row>
    <row r="9" spans="5:13" x14ac:dyDescent="0.2">
      <c r="E9" s="19" t="s">
        <v>61</v>
      </c>
      <c r="F9" s="22">
        <v>0.19766526824394001</v>
      </c>
      <c r="G9" s="23">
        <v>0.74719518471010304</v>
      </c>
      <c r="H9" s="23">
        <v>2.0617112223738401</v>
      </c>
      <c r="I9" s="23">
        <v>1.75296075</v>
      </c>
      <c r="J9" s="23">
        <v>0.147333767221203</v>
      </c>
      <c r="K9" s="23">
        <v>0.105594527329659</v>
      </c>
      <c r="L9" s="23">
        <v>5.68763250569971E-2</v>
      </c>
      <c r="M9" s="23">
        <v>-0.22085199999999999</v>
      </c>
    </row>
    <row r="10" spans="5:13" x14ac:dyDescent="0.2">
      <c r="E10" s="19" t="s">
        <v>62</v>
      </c>
      <c r="F10" s="22">
        <v>0.498793087362775</v>
      </c>
      <c r="G10" s="23">
        <v>2.1823198848449601</v>
      </c>
      <c r="H10" s="23">
        <v>5.8335951412709601</v>
      </c>
      <c r="I10" s="23">
        <v>5.1198417499999902</v>
      </c>
      <c r="J10" s="23">
        <v>0.41720180076459501</v>
      </c>
      <c r="K10" s="23">
        <v>0.27616066695805702</v>
      </c>
      <c r="L10" s="23">
        <v>5.1407286419924599E-2</v>
      </c>
      <c r="M10" s="23">
        <v>-0.19275719999999999</v>
      </c>
    </row>
    <row r="11" spans="5:13" x14ac:dyDescent="0.2">
      <c r="E11" s="19" t="s">
        <v>63</v>
      </c>
      <c r="F11" s="22">
        <v>0.22993198039648599</v>
      </c>
      <c r="G11" s="23">
        <v>0.89749933363303303</v>
      </c>
      <c r="H11" s="23">
        <v>2.7508689085331701</v>
      </c>
      <c r="I11" s="23">
        <v>2.1055825000000001</v>
      </c>
      <c r="J11" s="23">
        <v>0.16517070639968701</v>
      </c>
      <c r="K11" s="23">
        <v>0.13496399103161899</v>
      </c>
      <c r="L11" s="23">
        <v>5.2337111166118999E-2</v>
      </c>
      <c r="M11" s="23">
        <v>-0.52035620000000005</v>
      </c>
    </row>
    <row r="12" spans="5:13" x14ac:dyDescent="0.2">
      <c r="E12" s="19" t="s">
        <v>64</v>
      </c>
      <c r="F12" s="22">
        <v>0.20884173245690499</v>
      </c>
      <c r="G12" s="23">
        <v>0.79674891065340303</v>
      </c>
      <c r="H12" s="23">
        <v>2.4414614795018701</v>
      </c>
      <c r="I12" s="23">
        <v>1.8692165000000001</v>
      </c>
      <c r="J12" s="23">
        <v>0.15063517260240999</v>
      </c>
      <c r="K12" s="23">
        <v>0.12084801004835</v>
      </c>
      <c r="L12" s="23">
        <v>5.3225432410165703E-2</v>
      </c>
      <c r="M12" s="23">
        <v>-0.62979569999999996</v>
      </c>
    </row>
    <row r="13" spans="5:13" x14ac:dyDescent="0.2">
      <c r="E13" s="19" t="s">
        <v>65</v>
      </c>
      <c r="F13" s="22">
        <v>0.417698239002121</v>
      </c>
      <c r="G13" s="23">
        <v>1.47265999556134</v>
      </c>
      <c r="H13" s="23">
        <v>4.1261120014117703</v>
      </c>
      <c r="I13" s="23">
        <v>3.45494085499999</v>
      </c>
      <c r="J13" s="23">
        <v>0.50227951744963495</v>
      </c>
      <c r="K13" s="23">
        <v>0.26642931334275199</v>
      </c>
      <c r="L13" s="23">
        <v>9.5888532159654996E-2</v>
      </c>
      <c r="M13" s="23">
        <v>1</v>
      </c>
    </row>
    <row r="14" spans="5:13" x14ac:dyDescent="0.2">
      <c r="E14" s="19" t="s">
        <v>66</v>
      </c>
      <c r="F14" s="22">
        <v>0.765085479562708</v>
      </c>
      <c r="G14" s="23">
        <v>3.2918628867556898</v>
      </c>
      <c r="H14" s="23">
        <v>8.0791980926961706</v>
      </c>
      <c r="I14" s="23">
        <v>7.7228902875000003</v>
      </c>
      <c r="J14" s="23">
        <v>0.792419009159258</v>
      </c>
      <c r="K14" s="23">
        <v>0.36513302186605401</v>
      </c>
      <c r="L14" s="23">
        <v>5.0964088435590103E-2</v>
      </c>
      <c r="M14" s="23">
        <v>-0.15445510000000001</v>
      </c>
    </row>
    <row r="15" spans="5:13" x14ac:dyDescent="0.2">
      <c r="E15" s="19" t="s">
        <v>67</v>
      </c>
      <c r="F15" s="22">
        <v>0.23222536199202401</v>
      </c>
      <c r="G15" s="23">
        <v>0.84167859899257802</v>
      </c>
      <c r="H15" s="23">
        <v>2.1532218310698901</v>
      </c>
      <c r="I15" s="23">
        <v>1.9746240049999999</v>
      </c>
      <c r="J15" s="23">
        <v>0.24978129346766301</v>
      </c>
      <c r="K15" s="23">
        <v>0.12128670882114</v>
      </c>
      <c r="L15" s="23">
        <v>7.0214256602035702E-2</v>
      </c>
      <c r="M15" s="23">
        <v>0.66652880000000003</v>
      </c>
    </row>
    <row r="16" spans="5:13" x14ac:dyDescent="0.2">
      <c r="E16" s="19" t="s">
        <v>68</v>
      </c>
      <c r="F16" s="22">
        <v>0.199922078507556</v>
      </c>
      <c r="G16" s="23">
        <v>0.81999751639774199</v>
      </c>
      <c r="H16" s="23">
        <v>2.2659717205171601</v>
      </c>
      <c r="I16" s="23">
        <v>1.923759</v>
      </c>
      <c r="J16" s="23">
        <v>0.221910343870627</v>
      </c>
      <c r="K16" s="23">
        <v>0.125781821282443</v>
      </c>
      <c r="L16" s="23">
        <v>6.8209041179538604E-2</v>
      </c>
      <c r="M16" s="23">
        <v>0.45262540000000001</v>
      </c>
    </row>
    <row r="17" spans="5:13" x14ac:dyDescent="0.2">
      <c r="E17" s="19" t="s">
        <v>69</v>
      </c>
      <c r="F17" s="22">
        <v>0.17637988633859</v>
      </c>
      <c r="G17" s="23">
        <v>0.67097749249662197</v>
      </c>
      <c r="H17" s="23">
        <v>1.8409195885387299</v>
      </c>
      <c r="I17" s="23">
        <v>1.5741498775</v>
      </c>
      <c r="J17" s="23">
        <v>0.178931867379615</v>
      </c>
      <c r="K17" s="23">
        <v>0.101534437601773</v>
      </c>
      <c r="L17" s="23">
        <v>6.1682465313477701E-2</v>
      </c>
      <c r="M17" s="23">
        <v>0.11000210000000001</v>
      </c>
    </row>
    <row r="21" spans="5:13" x14ac:dyDescent="0.2">
      <c r="F21" s="20" t="s">
        <v>71</v>
      </c>
    </row>
    <row r="23" spans="5:13" x14ac:dyDescent="0.2">
      <c r="E23" s="20" t="s">
        <v>57</v>
      </c>
      <c r="F23" s="21" t="s">
        <v>1</v>
      </c>
      <c r="G23" s="21" t="s">
        <v>2</v>
      </c>
      <c r="H23" s="21" t="s">
        <v>3</v>
      </c>
      <c r="I23" s="21" t="s">
        <v>4</v>
      </c>
      <c r="J23" s="21" t="s">
        <v>17</v>
      </c>
      <c r="K23" s="21" t="s">
        <v>16</v>
      </c>
      <c r="L23" s="21" t="s">
        <v>51</v>
      </c>
      <c r="M23" s="21" t="s">
        <v>53</v>
      </c>
    </row>
    <row r="24" spans="5:13" x14ac:dyDescent="0.2">
      <c r="E24" s="19" t="s">
        <v>58</v>
      </c>
      <c r="F24" s="22">
        <v>0.4806185</v>
      </c>
      <c r="G24" s="23">
        <v>1.381203</v>
      </c>
      <c r="H24" s="23">
        <v>1.4402239999999999</v>
      </c>
      <c r="I24" s="23">
        <v>1.1908190000000001</v>
      </c>
      <c r="J24" s="23">
        <v>0.50863138493514404</v>
      </c>
      <c r="K24" s="23">
        <v>0.29002199065389</v>
      </c>
      <c r="L24" s="23">
        <v>0.28462572229356298</v>
      </c>
      <c r="M24" s="23">
        <v>0.8976111</v>
      </c>
    </row>
    <row r="25" spans="5:13" x14ac:dyDescent="0.2">
      <c r="E25" s="19" t="s">
        <v>59</v>
      </c>
      <c r="F25" s="25">
        <v>0.28925800000000002</v>
      </c>
      <c r="G25" s="24">
        <v>1.156229</v>
      </c>
      <c r="H25" s="24">
        <v>1.376123</v>
      </c>
      <c r="I25" s="24">
        <v>0.9968553</v>
      </c>
      <c r="J25" s="24">
        <v>0.20485700285797301</v>
      </c>
      <c r="K25" s="24">
        <v>0.211145373036636</v>
      </c>
      <c r="L25" s="24">
        <v>0.16920637215165699</v>
      </c>
      <c r="M25" s="24">
        <v>-9.3714039999999998E-2</v>
      </c>
    </row>
    <row r="26" spans="5:13" x14ac:dyDescent="0.2">
      <c r="E26" s="19" t="s">
        <v>60</v>
      </c>
      <c r="F26" s="22">
        <v>1.76118217075857</v>
      </c>
      <c r="G26" s="23">
        <v>3.3016808613011799</v>
      </c>
      <c r="H26" s="23">
        <v>2.9705995016540099</v>
      </c>
      <c r="I26" s="23">
        <v>2.8465793724999999</v>
      </c>
      <c r="J26" s="23">
        <v>1.9804401858707701</v>
      </c>
      <c r="K26" s="23">
        <v>0.866382210316618</v>
      </c>
      <c r="L26" s="23">
        <v>-0.26242314281858697</v>
      </c>
      <c r="M26" s="23">
        <v>1</v>
      </c>
    </row>
    <row r="27" spans="5:13" x14ac:dyDescent="0.2">
      <c r="E27" s="19" t="s">
        <v>61</v>
      </c>
      <c r="F27" s="22">
        <v>1.51893697185953</v>
      </c>
      <c r="G27" s="23">
        <v>3.0666528609129999</v>
      </c>
      <c r="H27" s="23">
        <v>2.8502209435577401</v>
      </c>
      <c r="I27" s="23">
        <v>2.643947475</v>
      </c>
      <c r="J27" s="23">
        <v>1.8017670075754499</v>
      </c>
      <c r="K27" s="23">
        <v>0.738182153262674</v>
      </c>
      <c r="L27" s="23">
        <v>0.237379876336372</v>
      </c>
      <c r="M27" s="23">
        <v>1</v>
      </c>
    </row>
    <row r="28" spans="5:13" x14ac:dyDescent="0.2">
      <c r="E28" s="19" t="s">
        <v>62</v>
      </c>
      <c r="F28" s="22">
        <v>0.67665377781616598</v>
      </c>
      <c r="G28" s="23">
        <v>2.5223741746511199</v>
      </c>
      <c r="H28" s="23">
        <v>2.6861846427295202</v>
      </c>
      <c r="I28" s="23">
        <v>2.1746918000000002</v>
      </c>
      <c r="J28" s="9">
        <v>0.71158621639354502</v>
      </c>
      <c r="K28" s="9">
        <v>0.35768422456289201</v>
      </c>
      <c r="L28" s="7">
        <v>0.13314316296234799</v>
      </c>
      <c r="M28" s="7">
        <v>-0.18113409999999999</v>
      </c>
    </row>
    <row r="29" spans="5:13" x14ac:dyDescent="0.2">
      <c r="E29" s="19" t="s">
        <v>63</v>
      </c>
      <c r="F29" s="22">
        <v>0.25060002840616702</v>
      </c>
      <c r="G29" s="23">
        <v>0.84336528632327601</v>
      </c>
      <c r="H29" s="23">
        <v>0.90022890953105505</v>
      </c>
      <c r="I29" s="23">
        <v>0.72711637749999902</v>
      </c>
      <c r="J29" s="23">
        <v>0.24188526040009001</v>
      </c>
      <c r="K29" s="23">
        <v>0.16527643290545599</v>
      </c>
      <c r="L29" s="23">
        <v>0.23462835048724601</v>
      </c>
      <c r="M29" s="23">
        <v>0.78069120000000003</v>
      </c>
    </row>
    <row r="30" spans="5:13" x14ac:dyDescent="0.2">
      <c r="E30" s="19" t="s">
        <v>64</v>
      </c>
      <c r="F30" s="22">
        <v>0.31792840638579201</v>
      </c>
      <c r="G30" s="23">
        <v>1.20708620821641</v>
      </c>
      <c r="H30" s="23">
        <v>1.3204586686525801</v>
      </c>
      <c r="I30" s="23">
        <v>1.0407022499999901</v>
      </c>
      <c r="J30" s="23">
        <v>0.25573365542575299</v>
      </c>
      <c r="K30" s="23">
        <v>0.208145404782583</v>
      </c>
      <c r="L30" s="23">
        <v>0.17955865659583101</v>
      </c>
      <c r="M30" s="23">
        <v>0.23892659999999999</v>
      </c>
    </row>
    <row r="31" spans="5:13" x14ac:dyDescent="0.2">
      <c r="E31" s="19" t="s">
        <v>65</v>
      </c>
      <c r="F31" s="22">
        <v>0.31805040143535601</v>
      </c>
      <c r="G31" s="23">
        <v>1.01947020895563</v>
      </c>
      <c r="H31" s="23">
        <v>1.0751376071882901</v>
      </c>
      <c r="I31" s="23">
        <v>0.878947115</v>
      </c>
      <c r="J31" s="23">
        <v>0.34481976254181301</v>
      </c>
      <c r="K31" s="23">
        <v>0.20731346345319701</v>
      </c>
      <c r="L31" s="23">
        <v>0.26033441638275201</v>
      </c>
      <c r="M31" s="23">
        <v>1</v>
      </c>
    </row>
    <row r="32" spans="5:13" x14ac:dyDescent="0.2">
      <c r="E32" s="19" t="s">
        <v>66</v>
      </c>
      <c r="F32" s="22">
        <v>0.44816552704587398</v>
      </c>
      <c r="G32" s="23">
        <v>2.21063851401246</v>
      </c>
      <c r="H32" s="23">
        <v>2.72943536522564</v>
      </c>
      <c r="I32" s="23">
        <v>1.9059255749999999</v>
      </c>
      <c r="J32" s="23">
        <v>0.38860229805243202</v>
      </c>
      <c r="K32" s="23">
        <v>0.34015785902186302</v>
      </c>
      <c r="L32" s="23">
        <v>0.12050721929443001</v>
      </c>
      <c r="M32" s="23">
        <v>-0.75783129999999999</v>
      </c>
    </row>
    <row r="33" spans="5:13" x14ac:dyDescent="0.2">
      <c r="E33" s="19" t="s">
        <v>67</v>
      </c>
      <c r="F33" s="22">
        <v>0.53711916658452297</v>
      </c>
      <c r="G33" s="23">
        <v>1.9465253634086701</v>
      </c>
      <c r="H33" s="23">
        <v>1.8959116068091999</v>
      </c>
      <c r="I33" s="23">
        <v>1.6782176049999999</v>
      </c>
      <c r="J33" s="23">
        <v>0.55714019594032305</v>
      </c>
      <c r="K33" s="23">
        <v>0.26675601762190199</v>
      </c>
      <c r="L33" s="23">
        <v>0.14521598276237299</v>
      </c>
      <c r="M33" s="23">
        <v>-0.24396300000000001</v>
      </c>
    </row>
    <row r="34" spans="5:13" x14ac:dyDescent="0.2">
      <c r="E34" s="19" t="s">
        <v>68</v>
      </c>
      <c r="F34" s="22">
        <v>0.454875701352768</v>
      </c>
      <c r="G34" s="23">
        <v>2.1619578253395901</v>
      </c>
      <c r="H34" s="23">
        <v>2.1851125488176799</v>
      </c>
      <c r="I34" s="23">
        <v>1.863955</v>
      </c>
      <c r="J34" s="23">
        <v>0.41406286054201102</v>
      </c>
      <c r="K34" s="23">
        <v>0.27292911213624299</v>
      </c>
      <c r="L34" s="23">
        <v>0.12053793821327299</v>
      </c>
      <c r="M34" s="23">
        <v>-0.81321940000000004</v>
      </c>
    </row>
    <row r="35" spans="5:13" x14ac:dyDescent="0.2">
      <c r="E35" s="19" t="s">
        <v>69</v>
      </c>
      <c r="F35" s="22">
        <v>1.99999999996394</v>
      </c>
      <c r="G35" s="23">
        <v>7.9599954745480499</v>
      </c>
      <c r="H35" s="23">
        <v>7.3067040295490902</v>
      </c>
      <c r="I35" s="23">
        <v>6.86279500499999</v>
      </c>
      <c r="J35" s="23">
        <v>1.9999999999729601</v>
      </c>
      <c r="K35" s="23">
        <v>0.95377841990844703</v>
      </c>
      <c r="L35" s="23">
        <v>0.118683186755595</v>
      </c>
      <c r="M35" s="23">
        <v>1</v>
      </c>
    </row>
    <row r="38" spans="5:13" x14ac:dyDescent="0.2">
      <c r="F38" s="20" t="s">
        <v>72</v>
      </c>
    </row>
    <row r="41" spans="5:13" x14ac:dyDescent="0.2">
      <c r="E41" s="20" t="s">
        <v>57</v>
      </c>
      <c r="F41" s="21" t="s">
        <v>1</v>
      </c>
      <c r="G41" s="21" t="s">
        <v>2</v>
      </c>
      <c r="H41" s="21" t="s">
        <v>3</v>
      </c>
      <c r="I41" s="21" t="s">
        <v>4</v>
      </c>
      <c r="J41" s="21" t="s">
        <v>17</v>
      </c>
      <c r="K41" s="21" t="s">
        <v>16</v>
      </c>
      <c r="L41" s="21" t="s">
        <v>51</v>
      </c>
      <c r="M41" s="21" t="s">
        <v>53</v>
      </c>
    </row>
    <row r="42" spans="5:13" x14ac:dyDescent="0.2">
      <c r="E42" s="19" t="s">
        <v>58</v>
      </c>
      <c r="F42" s="22">
        <v>0.4079796</v>
      </c>
      <c r="G42" s="23">
        <v>2.3989690000000001</v>
      </c>
      <c r="H42" s="23">
        <v>34.259360000000001</v>
      </c>
      <c r="I42" s="23">
        <v>32.390920000000001</v>
      </c>
      <c r="J42" s="23">
        <v>0.37952558645059398</v>
      </c>
      <c r="K42" s="23">
        <v>0.217085251055953</v>
      </c>
      <c r="L42" s="23">
        <v>9.0400129874114599E-3</v>
      </c>
      <c r="M42" s="23">
        <v>1</v>
      </c>
    </row>
    <row r="43" spans="5:13" x14ac:dyDescent="0.2">
      <c r="E43" s="19" t="s">
        <v>59</v>
      </c>
      <c r="F43" s="25">
        <v>0.34070810000000001</v>
      </c>
      <c r="G43" s="24">
        <v>2.0611000000000002</v>
      </c>
      <c r="H43" s="24">
        <v>29.718990000000002</v>
      </c>
      <c r="I43" s="24">
        <v>27.829000000000001</v>
      </c>
      <c r="J43" s="24">
        <v>0.30690054012569801</v>
      </c>
      <c r="K43" s="24">
        <v>0.18298999461632401</v>
      </c>
      <c r="L43" s="24">
        <v>8.4242383122119392E-3</v>
      </c>
      <c r="M43" s="24">
        <v>1</v>
      </c>
    </row>
    <row r="44" spans="5:13" x14ac:dyDescent="0.2">
      <c r="E44" s="19" t="s">
        <v>60</v>
      </c>
      <c r="F44" s="22">
        <v>0.152296230657994</v>
      </c>
      <c r="G44" s="23">
        <v>1.02455880047548</v>
      </c>
      <c r="H44" s="23">
        <v>16.572692592834699</v>
      </c>
      <c r="I44" s="23">
        <v>13.83361</v>
      </c>
      <c r="J44" s="23">
        <v>0.147059268173313</v>
      </c>
      <c r="K44" s="23">
        <v>9.3429464125407799E-2</v>
      </c>
      <c r="L44" s="23">
        <v>6.87220966385202E-3</v>
      </c>
      <c r="M44" s="23">
        <v>0.84596590000000005</v>
      </c>
    </row>
    <row r="45" spans="5:13" x14ac:dyDescent="0.2">
      <c r="E45" s="19" t="s">
        <v>61</v>
      </c>
      <c r="F45" s="22">
        <v>0.301764430412791</v>
      </c>
      <c r="G45" s="23">
        <v>1.86224644219814</v>
      </c>
      <c r="H45" s="23">
        <v>26.566540390786201</v>
      </c>
      <c r="I45" s="23">
        <v>25.1440825</v>
      </c>
      <c r="J45" s="23">
        <v>0.27483356588602198</v>
      </c>
      <c r="K45" s="23">
        <v>0.161006123282913</v>
      </c>
      <c r="L45" s="23">
        <v>8.0995275972812093E-3</v>
      </c>
      <c r="M45" s="23">
        <v>1</v>
      </c>
    </row>
    <row r="46" spans="5:13" x14ac:dyDescent="0.2">
      <c r="E46" s="19" t="s">
        <v>62</v>
      </c>
      <c r="F46" s="22">
        <v>0.89380925294535696</v>
      </c>
      <c r="G46" s="23">
        <v>4.35272200078753</v>
      </c>
      <c r="H46" s="23">
        <v>59.469617940140999</v>
      </c>
      <c r="I46" s="23">
        <v>58.770524999999999</v>
      </c>
      <c r="J46" s="9">
        <v>0.87756045589813603</v>
      </c>
      <c r="K46" s="9">
        <v>0.45282936699152798</v>
      </c>
      <c r="L46" s="7">
        <v>1.5658599144193999E-2</v>
      </c>
      <c r="M46" s="7">
        <v>1</v>
      </c>
    </row>
    <row r="47" spans="5:13" x14ac:dyDescent="0.2">
      <c r="E47" s="19" t="s">
        <v>63</v>
      </c>
      <c r="F47" s="22">
        <v>0.33494876238708499</v>
      </c>
      <c r="G47" s="23">
        <v>2.02821979679578</v>
      </c>
      <c r="H47" s="23">
        <v>28.351357544170099</v>
      </c>
      <c r="I47" s="23">
        <v>27.385057499999998</v>
      </c>
      <c r="J47" s="23">
        <v>0.32685188280614202</v>
      </c>
      <c r="K47" s="23">
        <v>0.17410978175891501</v>
      </c>
      <c r="L47" s="23">
        <v>8.36876347416389E-3</v>
      </c>
      <c r="M47" s="23">
        <v>1</v>
      </c>
    </row>
    <row r="48" spans="5:13" x14ac:dyDescent="0.2">
      <c r="E48" s="19" t="s">
        <v>64</v>
      </c>
      <c r="F48" s="22">
        <v>0.23990320171628399</v>
      </c>
      <c r="G48" s="23">
        <v>1.52948855788209</v>
      </c>
      <c r="H48" s="23">
        <v>22.172911381317199</v>
      </c>
      <c r="I48" s="23">
        <v>20.65118</v>
      </c>
      <c r="J48" s="23">
        <v>0.220724441500354</v>
      </c>
      <c r="K48" s="23">
        <v>0.13085477485911701</v>
      </c>
      <c r="L48" s="23">
        <v>7.6087603984862796E-3</v>
      </c>
      <c r="M48" s="23">
        <v>1</v>
      </c>
    </row>
    <row r="49" spans="5:13" x14ac:dyDescent="0.2">
      <c r="E49" s="19" t="s">
        <v>65</v>
      </c>
      <c r="F49" s="22">
        <v>1.5963756883084801</v>
      </c>
      <c r="G49" s="23">
        <v>6.2389154364594903</v>
      </c>
      <c r="H49" s="23">
        <v>84.7291509109901</v>
      </c>
      <c r="I49" s="23">
        <v>84.237940205000001</v>
      </c>
      <c r="J49" s="23">
        <v>1.6051872717547899</v>
      </c>
      <c r="K49" s="23">
        <v>0.80065886677032405</v>
      </c>
      <c r="L49" s="23">
        <v>5.34106575725765E-2</v>
      </c>
      <c r="M49" s="23">
        <v>1</v>
      </c>
    </row>
    <row r="50" spans="5:13" x14ac:dyDescent="0.2">
      <c r="E50" s="19" t="s">
        <v>66</v>
      </c>
      <c r="F50" s="22">
        <v>0.73686850600889098</v>
      </c>
      <c r="G50" s="23">
        <v>3.7909775982846998</v>
      </c>
      <c r="H50" s="23">
        <v>52.772368937954397</v>
      </c>
      <c r="I50" s="23">
        <v>51.185842715</v>
      </c>
      <c r="J50" s="23">
        <v>0.80412647693321604</v>
      </c>
      <c r="K50" s="23">
        <v>0.37904113611420498</v>
      </c>
      <c r="L50" s="23">
        <v>1.2935577681335301E-2</v>
      </c>
      <c r="M50" s="23">
        <v>1</v>
      </c>
    </row>
    <row r="51" spans="5:13" x14ac:dyDescent="0.2">
      <c r="E51" s="19" t="s">
        <v>67</v>
      </c>
      <c r="F51" s="22">
        <v>0.24477752731027899</v>
      </c>
      <c r="G51" s="23">
        <v>1.55355603724628</v>
      </c>
      <c r="H51" s="23">
        <v>23.4887917556389</v>
      </c>
      <c r="I51" s="23">
        <v>20.976139507500001</v>
      </c>
      <c r="J51" s="23">
        <v>0.23168441126939199</v>
      </c>
      <c r="K51" s="23">
        <v>0.13882535441155</v>
      </c>
      <c r="L51" s="23">
        <v>7.6422522735368498E-3</v>
      </c>
      <c r="M51" s="23">
        <v>1</v>
      </c>
    </row>
    <row r="52" spans="5:13" x14ac:dyDescent="0.2">
      <c r="E52" s="19" t="s">
        <v>68</v>
      </c>
      <c r="F52" s="22">
        <v>0.24381151208879701</v>
      </c>
      <c r="G52" s="23">
        <v>1.54448411410147</v>
      </c>
      <c r="H52" s="23">
        <v>22.2205602457352</v>
      </c>
      <c r="I52" s="23">
        <v>20.853650250000001</v>
      </c>
      <c r="J52" s="23">
        <v>0.26731564172363198</v>
      </c>
      <c r="K52" s="23">
        <v>0.13122348562233699</v>
      </c>
      <c r="L52" s="23">
        <v>7.6295933813496702E-3</v>
      </c>
      <c r="M52" s="23">
        <v>1</v>
      </c>
    </row>
    <row r="53" spans="5:13" x14ac:dyDescent="0.2">
      <c r="E53" s="19" t="s">
        <v>69</v>
      </c>
      <c r="F53" s="22">
        <v>0.51193564238252398</v>
      </c>
      <c r="G53" s="23">
        <v>2.8318887195863298</v>
      </c>
      <c r="H53" s="23">
        <v>39.109045519724397</v>
      </c>
      <c r="I53" s="23">
        <v>38.236208689999998</v>
      </c>
      <c r="J53" s="23">
        <v>0.54613952685858402</v>
      </c>
      <c r="K53" s="23">
        <v>0.25635743263372601</v>
      </c>
      <c r="L53" s="23">
        <v>9.9741866827045209E-3</v>
      </c>
      <c r="M53" s="23">
        <v>1</v>
      </c>
    </row>
  </sheetData>
  <conditionalFormatting sqref="F6:F1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{A56FC59B-3AC2-0B40-8513-CB888A46BC7B}</x14:id>
        </ext>
      </extLst>
    </cfRule>
  </conditionalFormatting>
  <conditionalFormatting sqref="F24:F3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{67CF9A9D-A1B6-4243-B9A4-1D68B2DD1B33}</x14:id>
        </ext>
      </extLst>
    </cfRule>
  </conditionalFormatting>
  <conditionalFormatting sqref="F42:F5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{0B6AE6B0-A356-7148-9BB6-C8433ECF6E37}</x14:id>
        </ext>
      </extLst>
    </cfRule>
  </conditionalFormatting>
  <conditionalFormatting sqref="G6:G1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{7FF8F21D-60D8-0A44-B59A-953BA66C1282}</x14:id>
        </ext>
      </extLst>
    </cfRule>
  </conditionalFormatting>
  <conditionalFormatting sqref="G24:G3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{45E34082-913F-6247-B78F-88254FF11B3E}</x14:id>
        </ext>
      </extLst>
    </cfRule>
  </conditionalFormatting>
  <conditionalFormatting sqref="G42:G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{1E48D079-5BE2-D742-AEC2-15EE7E853338}</x14:id>
        </ext>
      </extLst>
    </cfRule>
  </conditionalFormatting>
  <conditionalFormatting sqref="G6:M17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{0A308A8A-F8A9-E243-A2BD-DE4596C5BF42}</x14:id>
        </ext>
      </extLst>
    </cfRule>
  </conditionalFormatting>
  <conditionalFormatting sqref="G24:M3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{FD31E982-14DC-6041-B59C-64EB5D2DA06C}</x14:id>
        </ext>
      </extLst>
    </cfRule>
  </conditionalFormatting>
  <conditionalFormatting sqref="G42:M5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{07025C05-80AE-D74B-BDC1-AED106D63AD6}</x14:id>
        </ext>
      </extLst>
    </cfRule>
  </conditionalFormatting>
  <conditionalFormatting sqref="H6:H17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{5AA1B44B-D051-664F-A24C-4775ACABDB6C}</x14:id>
        </ext>
      </extLst>
    </cfRule>
  </conditionalFormatting>
  <conditionalFormatting sqref="H7:H17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{50A21700-6FED-EA4C-A863-F5113CDEF23D}</x14:id>
        </ext>
      </extLst>
    </cfRule>
  </conditionalFormatting>
  <conditionalFormatting sqref="H24:H3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{E3F6B063-0A2A-8542-A9B4-3E2E30BBC584}</x14:id>
        </ext>
      </extLst>
    </cfRule>
  </conditionalFormatting>
  <conditionalFormatting sqref="H25:H3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{EE6B0FF9-021A-A644-BF42-623CDC51A8E8}</x14:id>
        </ext>
      </extLst>
    </cfRule>
  </conditionalFormatting>
  <conditionalFormatting sqref="H42:H5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{97BECC95-D5CC-E54E-9FD7-D6292D56E661}</x14:id>
        </ext>
      </extLst>
    </cfRule>
  </conditionalFormatting>
  <conditionalFormatting sqref="H43:H53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{16FF7C83-774C-BD4A-B1A6-EA8644FF1909}</x14:id>
        </ext>
      </extLst>
    </cfRule>
  </conditionalFormatting>
  <conditionalFormatting sqref="I6:I1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{F7EE1623-5193-A74E-A8C7-74FFEE0A2335}</x14:id>
        </ext>
      </extLst>
    </cfRule>
  </conditionalFormatting>
  <conditionalFormatting sqref="I24:I3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{A0F3A324-C741-8445-927E-FE568BC49857}</x14:id>
        </ext>
      </extLst>
    </cfRule>
  </conditionalFormatting>
  <conditionalFormatting sqref="I42:I5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{08A1D68B-6A5B-7946-A991-688A6E367452}</x14:id>
        </ext>
      </extLst>
    </cfRule>
  </conditionalFormatting>
  <conditionalFormatting sqref="J6:J1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{EDB26074-54B1-4E49-949A-18CC904C4708}</x14:id>
        </ext>
      </extLst>
    </cfRule>
  </conditionalFormatting>
  <conditionalFormatting sqref="J24:J3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{D215E258-28E3-8E4F-B841-D0210BB74C6A}</x14:id>
        </ext>
      </extLst>
    </cfRule>
  </conditionalFormatting>
  <conditionalFormatting sqref="J42:J5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{847071F2-2474-6D4D-B87D-0984716D3001}</x14:id>
        </ext>
      </extLst>
    </cfRule>
  </conditionalFormatting>
  <conditionalFormatting sqref="K6:K17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{DFF66A05-88EE-A344-BB02-1FF3A29203AC}</x14:id>
        </ext>
      </extLst>
    </cfRule>
  </conditionalFormatting>
  <conditionalFormatting sqref="K24:K35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{0FE22760-38F0-FC44-A2A8-15512EA40C0B}</x14:id>
        </ext>
      </extLst>
    </cfRule>
  </conditionalFormatting>
  <conditionalFormatting sqref="K42:K5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{EEE2E378-3FF0-9148-877D-D1D3993B3B83}</x14:id>
        </ext>
      </extLst>
    </cfRule>
  </conditionalFormatting>
  <conditionalFormatting sqref="L6:L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{EF3538B8-4386-BB49-A062-09AF1780775B}</x14:id>
        </ext>
      </extLst>
    </cfRule>
  </conditionalFormatting>
  <conditionalFormatting sqref="L24:L3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{A4B01B56-CF25-0345-AA94-0546A909A3EA}</x14:id>
        </ext>
      </extLst>
    </cfRule>
  </conditionalFormatting>
  <conditionalFormatting sqref="L42:L5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{48986F4A-BFDE-7F4C-A157-C28380C8B54D}</x14:id>
        </ext>
      </extLst>
    </cfRule>
  </conditionalFormatting>
  <conditionalFormatting sqref="M6:M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{F3A32FFE-5378-7B48-94A7-BA64AE70E6D3}</x14:id>
        </ext>
      </extLst>
    </cfRule>
  </conditionalFormatting>
  <conditionalFormatting sqref="M24:M3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{AF6F3DAE-B22D-C540-A17A-7CC73493C30F}</x14:id>
        </ext>
      </extLst>
    </cfRule>
  </conditionalFormatting>
  <conditionalFormatting sqref="M42:M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{B976954F-E60C-5046-A383-1CD9C50C97AB}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6FC59B-3AC2-0B40-8513-CB888A46BC7B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F6:F17</xm:sqref>
        </x14:conditionalFormatting>
        <x14:conditionalFormatting xmlns:xm="http://schemas.microsoft.com/office/excel/2006/main">
          <x14:cfRule type="dataBar" id="{67CF9A9D-A1B6-4243-B9A4-1D68B2DD1B33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F24:F35</xm:sqref>
        </x14:conditionalFormatting>
        <x14:conditionalFormatting xmlns:xm="http://schemas.microsoft.com/office/excel/2006/main">
          <x14:cfRule type="dataBar" id="{0B6AE6B0-A356-7148-9BB6-C8433ECF6E3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F42:F53</xm:sqref>
        </x14:conditionalFormatting>
        <x14:conditionalFormatting xmlns:xm="http://schemas.microsoft.com/office/excel/2006/main">
          <x14:cfRule type="dataBar" id="{7FF8F21D-60D8-0A44-B59A-953BA66C1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G6:G17</xm:sqref>
        </x14:conditionalFormatting>
        <x14:conditionalFormatting xmlns:xm="http://schemas.microsoft.com/office/excel/2006/main">
          <x14:cfRule type="dataBar" id="{45E34082-913F-6247-B78F-88254FF11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G24:G35</xm:sqref>
        </x14:conditionalFormatting>
        <x14:conditionalFormatting xmlns:xm="http://schemas.microsoft.com/office/excel/2006/main">
          <x14:cfRule type="dataBar" id="{1E48D079-5BE2-D742-AEC2-15EE7E8533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G42:G53</xm:sqref>
        </x14:conditionalFormatting>
        <x14:conditionalFormatting xmlns:xm="http://schemas.microsoft.com/office/excel/2006/main">
          <x14:cfRule type="dataBar" id="{0A308A8A-F8A9-E243-A2BD-DE4596C5BF4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G6:M17</xm:sqref>
        </x14:conditionalFormatting>
        <x14:conditionalFormatting xmlns:xm="http://schemas.microsoft.com/office/excel/2006/main">
          <x14:cfRule type="dataBar" id="{FD31E982-14DC-6041-B59C-64EB5D2DA06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G24:M35</xm:sqref>
        </x14:conditionalFormatting>
        <x14:conditionalFormatting xmlns:xm="http://schemas.microsoft.com/office/excel/2006/main">
          <x14:cfRule type="dataBar" id="{07025C05-80AE-D74B-BDC1-AED106D63AD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G42:M53</xm:sqref>
        </x14:conditionalFormatting>
        <x14:conditionalFormatting xmlns:xm="http://schemas.microsoft.com/office/excel/2006/main">
          <x14:cfRule type="dataBar" id="{5AA1B44B-D051-664F-A24C-4775ACABDB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H6:H17</xm:sqref>
        </x14:conditionalFormatting>
        <x14:conditionalFormatting xmlns:xm="http://schemas.microsoft.com/office/excel/2006/main">
          <x14:cfRule type="dataBar" id="{50A21700-6FED-EA4C-A863-F5113CDEF2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H7:H17</xm:sqref>
        </x14:conditionalFormatting>
        <x14:conditionalFormatting xmlns:xm="http://schemas.microsoft.com/office/excel/2006/main">
          <x14:cfRule type="dataBar" id="{E3F6B063-0A2A-8542-A9B4-3E2E30BBC5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H24:H35</xm:sqref>
        </x14:conditionalFormatting>
        <x14:conditionalFormatting xmlns:xm="http://schemas.microsoft.com/office/excel/2006/main">
          <x14:cfRule type="dataBar" id="{EE6B0FF9-021A-A644-BF42-623CDC51A8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H25:H35</xm:sqref>
        </x14:conditionalFormatting>
        <x14:conditionalFormatting xmlns:xm="http://schemas.microsoft.com/office/excel/2006/main">
          <x14:cfRule type="dataBar" id="{97BECC95-D5CC-E54E-9FD7-D6292D56E6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H42:H53</xm:sqref>
        </x14:conditionalFormatting>
        <x14:conditionalFormatting xmlns:xm="http://schemas.microsoft.com/office/excel/2006/main">
          <x14:cfRule type="dataBar" id="{16FF7C83-774C-BD4A-B1A6-EA8644FF19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H43:H53</xm:sqref>
        </x14:conditionalFormatting>
        <x14:conditionalFormatting xmlns:xm="http://schemas.microsoft.com/office/excel/2006/main">
          <x14:cfRule type="dataBar" id="{F7EE1623-5193-A74E-A8C7-74FFEE0A23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I6:I17</xm:sqref>
        </x14:conditionalFormatting>
        <x14:conditionalFormatting xmlns:xm="http://schemas.microsoft.com/office/excel/2006/main">
          <x14:cfRule type="dataBar" id="{A0F3A324-C741-8445-927E-FE568BC49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I24:I35</xm:sqref>
        </x14:conditionalFormatting>
        <x14:conditionalFormatting xmlns:xm="http://schemas.microsoft.com/office/excel/2006/main">
          <x14:cfRule type="dataBar" id="{08A1D68B-6A5B-7946-A991-688A6E367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I42:I53</xm:sqref>
        </x14:conditionalFormatting>
        <x14:conditionalFormatting xmlns:xm="http://schemas.microsoft.com/office/excel/2006/main">
          <x14:cfRule type="dataBar" id="{EDB26074-54B1-4E49-949A-18CC904C47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J6:J17</xm:sqref>
        </x14:conditionalFormatting>
        <x14:conditionalFormatting xmlns:xm="http://schemas.microsoft.com/office/excel/2006/main">
          <x14:cfRule type="dataBar" id="{D215E258-28E3-8E4F-B841-D0210BB74C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J24:J35</xm:sqref>
        </x14:conditionalFormatting>
        <x14:conditionalFormatting xmlns:xm="http://schemas.microsoft.com/office/excel/2006/main">
          <x14:cfRule type="dataBar" id="{847071F2-2474-6D4D-B87D-0984716D3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J42:J53</xm:sqref>
        </x14:conditionalFormatting>
        <x14:conditionalFormatting xmlns:xm="http://schemas.microsoft.com/office/excel/2006/main">
          <x14:cfRule type="dataBar" id="{DFF66A05-88EE-A344-BB02-1FF3A29203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K6:K17</xm:sqref>
        </x14:conditionalFormatting>
        <x14:conditionalFormatting xmlns:xm="http://schemas.microsoft.com/office/excel/2006/main">
          <x14:cfRule type="dataBar" id="{0FE22760-38F0-FC44-A2A8-15512EA40C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K24:K35</xm:sqref>
        </x14:conditionalFormatting>
        <x14:conditionalFormatting xmlns:xm="http://schemas.microsoft.com/office/excel/2006/main">
          <x14:cfRule type="dataBar" id="{EEE2E378-3FF0-9148-877D-D1D3993B3B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K42:K53</xm:sqref>
        </x14:conditionalFormatting>
        <x14:conditionalFormatting xmlns:xm="http://schemas.microsoft.com/office/excel/2006/main">
          <x14:cfRule type="dataBar" id="{EF3538B8-4386-BB49-A062-09AF178077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L6:L17</xm:sqref>
        </x14:conditionalFormatting>
        <x14:conditionalFormatting xmlns:xm="http://schemas.microsoft.com/office/excel/2006/main">
          <x14:cfRule type="dataBar" id="{A4B01B56-CF25-0345-AA94-0546A909A3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L24:L35</xm:sqref>
        </x14:conditionalFormatting>
        <x14:conditionalFormatting xmlns:xm="http://schemas.microsoft.com/office/excel/2006/main">
          <x14:cfRule type="dataBar" id="{48986F4A-BFDE-7F4C-A157-C28380C8B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L42:L53</xm:sqref>
        </x14:conditionalFormatting>
        <x14:conditionalFormatting xmlns:xm="http://schemas.microsoft.com/office/excel/2006/main">
          <x14:cfRule type="dataBar" id="{F3A32FFE-5378-7B48-94A7-BA64AE70E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M6:M17</xm:sqref>
        </x14:conditionalFormatting>
        <x14:conditionalFormatting xmlns:xm="http://schemas.microsoft.com/office/excel/2006/main">
          <x14:cfRule type="dataBar" id="{AF6F3DAE-B22D-C540-A17A-7CC73493C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M24:M35</xm:sqref>
        </x14:conditionalFormatting>
        <x14:conditionalFormatting xmlns:xm="http://schemas.microsoft.com/office/excel/2006/main">
          <x14:cfRule type="dataBar" id="{B976954F-E60C-5046-A383-1CD9C50C97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M42:M53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173B-0621-3B4F-8B8B-F26ACF569181}">
  <sheetPr codeName="Sheet4"/>
  <dimension ref="A1"/>
  <sheetViews>
    <sheetView showGridLines="0" workbookViewId="0">
      <selection activeCell="D14" sqref="D14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C7ED-951F-DA41-8B3A-F2C783B709E8}">
  <sheetPr codeName="Sheet5"/>
  <dimension ref="C6:N46"/>
  <sheetViews>
    <sheetView showGridLines="0" workbookViewId="0">
      <selection activeCell="F52" sqref="F52"/>
    </sheetView>
  </sheetViews>
  <sheetFormatPr baseColWidth="10" defaultRowHeight="16" x14ac:dyDescent="0.2"/>
  <cols>
    <col min="1" max="4" width="10.83203125" style="19"/>
    <col min="5" max="5" width="21.1640625" style="19" bestFit="1" customWidth="1"/>
    <col min="6" max="6" width="24.5" style="19" bestFit="1" customWidth="1"/>
    <col min="7" max="8" width="35.33203125" style="19" bestFit="1" customWidth="1"/>
    <col min="9" max="9" width="22.6640625" style="19" customWidth="1"/>
    <col min="10" max="10" width="22.33203125" style="19" bestFit="1" customWidth="1"/>
    <col min="11" max="11" width="20.1640625" style="19" customWidth="1"/>
    <col min="12" max="12" width="8.1640625" style="19" bestFit="1" customWidth="1"/>
    <col min="13" max="13" width="11.5" style="19" bestFit="1" customWidth="1"/>
    <col min="14" max="14" width="18.33203125" style="19" bestFit="1" customWidth="1"/>
    <col min="15" max="16384" width="10.83203125" style="19"/>
  </cols>
  <sheetData>
    <row r="6" spans="5:14" ht="18" x14ac:dyDescent="0.2">
      <c r="E6" s="38" t="s">
        <v>98</v>
      </c>
      <c r="F6" s="39" t="s">
        <v>76</v>
      </c>
      <c r="G6" s="40" t="s">
        <v>80</v>
      </c>
      <c r="H6" s="40" t="s">
        <v>83</v>
      </c>
      <c r="I6" s="40" t="s">
        <v>88</v>
      </c>
      <c r="J6" s="40" t="s">
        <v>86</v>
      </c>
      <c r="K6" s="40" t="s">
        <v>87</v>
      </c>
      <c r="L6" s="40" t="s">
        <v>89</v>
      </c>
      <c r="M6" s="40" t="s">
        <v>90</v>
      </c>
      <c r="N6" s="40" t="s">
        <v>91</v>
      </c>
    </row>
    <row r="7" spans="5:14" x14ac:dyDescent="0.2">
      <c r="E7" s="30" t="s">
        <v>77</v>
      </c>
      <c r="F7" s="26">
        <v>0.61736489999999999</v>
      </c>
      <c r="G7" s="26">
        <v>33.344810000000003</v>
      </c>
      <c r="H7" s="197">
        <v>3.782</v>
      </c>
      <c r="I7" s="199" t="s">
        <v>97</v>
      </c>
      <c r="J7" s="27" t="s">
        <v>95</v>
      </c>
      <c r="K7" s="27" t="s">
        <v>95</v>
      </c>
      <c r="L7" s="26"/>
      <c r="M7" s="26"/>
      <c r="N7" s="26"/>
    </row>
    <row r="8" spans="5:14" x14ac:dyDescent="0.2">
      <c r="E8" s="30" t="s">
        <v>79</v>
      </c>
      <c r="F8" s="26">
        <v>0.77005299999999999</v>
      </c>
      <c r="G8" s="26">
        <v>17.933800000000002</v>
      </c>
      <c r="H8" s="197"/>
      <c r="I8" s="199"/>
      <c r="J8" s="27" t="s">
        <v>95</v>
      </c>
      <c r="K8" s="27" t="s">
        <v>95</v>
      </c>
      <c r="L8" s="26"/>
      <c r="M8" s="26"/>
      <c r="N8" s="26"/>
    </row>
    <row r="9" spans="5:14" x14ac:dyDescent="0.2">
      <c r="E9" s="30" t="s">
        <v>78</v>
      </c>
      <c r="F9" s="26">
        <v>0.53742279999999998</v>
      </c>
      <c r="G9" s="26">
        <v>37.587609999999998</v>
      </c>
      <c r="H9" s="197"/>
      <c r="I9" s="199"/>
      <c r="J9" s="27" t="s">
        <v>95</v>
      </c>
      <c r="K9" s="27" t="s">
        <v>95</v>
      </c>
      <c r="L9" s="26"/>
      <c r="M9" s="26"/>
      <c r="N9" s="26"/>
    </row>
    <row r="10" spans="5:14" x14ac:dyDescent="0.2">
      <c r="E10" s="30" t="s">
        <v>92</v>
      </c>
      <c r="F10" s="27" t="s">
        <v>95</v>
      </c>
      <c r="G10" s="27" t="s">
        <v>95</v>
      </c>
      <c r="H10" s="27" t="s">
        <v>95</v>
      </c>
      <c r="I10" s="27" t="s">
        <v>95</v>
      </c>
      <c r="J10" s="197">
        <v>8.9999999999999993E-3</v>
      </c>
      <c r="K10" s="198" t="s">
        <v>96</v>
      </c>
      <c r="L10" s="26"/>
      <c r="M10" s="26"/>
      <c r="N10" s="26"/>
    </row>
    <row r="11" spans="5:14" x14ac:dyDescent="0.2">
      <c r="E11" s="30" t="s">
        <v>93</v>
      </c>
      <c r="F11" s="27" t="s">
        <v>95</v>
      </c>
      <c r="G11" s="27" t="s">
        <v>95</v>
      </c>
      <c r="H11" s="27" t="s">
        <v>95</v>
      </c>
      <c r="I11" s="27" t="s">
        <v>95</v>
      </c>
      <c r="J11" s="197"/>
      <c r="K11" s="198"/>
      <c r="L11" s="26"/>
      <c r="M11" s="26"/>
      <c r="N11" s="26"/>
    </row>
    <row r="12" spans="5:14" x14ac:dyDescent="0.2">
      <c r="E12" s="30" t="s">
        <v>94</v>
      </c>
      <c r="F12" s="27" t="s">
        <v>95</v>
      </c>
      <c r="G12" s="27" t="s">
        <v>95</v>
      </c>
      <c r="H12" s="27" t="s">
        <v>95</v>
      </c>
      <c r="I12" s="27" t="s">
        <v>95</v>
      </c>
      <c r="J12" s="197"/>
      <c r="K12" s="198"/>
      <c r="L12" s="26"/>
      <c r="M12" s="26"/>
      <c r="N12" s="26"/>
    </row>
    <row r="16" spans="5:14" x14ac:dyDescent="0.2">
      <c r="E16" s="28" t="s">
        <v>98</v>
      </c>
      <c r="F16" s="29" t="s">
        <v>91</v>
      </c>
      <c r="G16" s="29" t="s">
        <v>89</v>
      </c>
      <c r="H16" s="29" t="s">
        <v>107</v>
      </c>
    </row>
    <row r="17" spans="5:8" x14ac:dyDescent="0.2">
      <c r="E17" s="30" t="s">
        <v>99</v>
      </c>
      <c r="F17" s="33">
        <v>0.15896299999999999</v>
      </c>
      <c r="G17" s="32" t="s">
        <v>105</v>
      </c>
      <c r="H17" s="32" t="s">
        <v>105</v>
      </c>
    </row>
    <row r="18" spans="5:8" x14ac:dyDescent="0.2">
      <c r="E18" s="30" t="s">
        <v>100</v>
      </c>
      <c r="F18" s="31">
        <v>5.8678250000000001E-2</v>
      </c>
      <c r="G18" s="32" t="s">
        <v>105</v>
      </c>
      <c r="H18" s="32" t="s">
        <v>105</v>
      </c>
    </row>
    <row r="19" spans="5:8" x14ac:dyDescent="0.2">
      <c r="E19" s="30" t="s">
        <v>101</v>
      </c>
      <c r="F19" s="33">
        <v>0.13916100000000001</v>
      </c>
      <c r="G19" s="32" t="s">
        <v>105</v>
      </c>
      <c r="H19" s="32" t="s">
        <v>105</v>
      </c>
    </row>
    <row r="20" spans="5:8" x14ac:dyDescent="0.2">
      <c r="E20" s="30" t="s">
        <v>102</v>
      </c>
      <c r="F20" s="31">
        <v>5.8678250000000001E-2</v>
      </c>
      <c r="G20" s="34" t="s">
        <v>106</v>
      </c>
      <c r="H20" s="32" t="s">
        <v>105</v>
      </c>
    </row>
    <row r="21" spans="5:8" x14ac:dyDescent="0.2">
      <c r="E21" s="30" t="s">
        <v>103</v>
      </c>
      <c r="F21" s="33">
        <v>0.15920000000000001</v>
      </c>
      <c r="G21" s="32" t="s">
        <v>105</v>
      </c>
      <c r="H21" s="32" t="s">
        <v>105</v>
      </c>
    </row>
    <row r="22" spans="5:8" x14ac:dyDescent="0.2">
      <c r="E22" s="30" t="s">
        <v>104</v>
      </c>
      <c r="F22" s="31">
        <v>7.8480229999999998E-2</v>
      </c>
      <c r="G22" s="34" t="s">
        <v>106</v>
      </c>
      <c r="H22" s="32" t="s">
        <v>105</v>
      </c>
    </row>
    <row r="23" spans="5:8" x14ac:dyDescent="0.2">
      <c r="E23" s="30" t="s">
        <v>108</v>
      </c>
      <c r="F23" s="33">
        <v>0.26489990000000002</v>
      </c>
      <c r="G23" s="34" t="s">
        <v>106</v>
      </c>
      <c r="H23" s="34" t="s">
        <v>106</v>
      </c>
    </row>
    <row r="24" spans="5:8" x14ac:dyDescent="0.2">
      <c r="E24" s="30" t="s">
        <v>112</v>
      </c>
      <c r="F24" s="31">
        <v>0.01</v>
      </c>
      <c r="G24" s="32" t="s">
        <v>105</v>
      </c>
      <c r="H24" s="34" t="s">
        <v>106</v>
      </c>
    </row>
    <row r="25" spans="5:8" x14ac:dyDescent="0.2">
      <c r="E25" s="30" t="s">
        <v>109</v>
      </c>
      <c r="F25" s="33">
        <v>0.56455</v>
      </c>
      <c r="G25" s="34" t="s">
        <v>106</v>
      </c>
      <c r="H25" s="32" t="s">
        <v>105</v>
      </c>
    </row>
    <row r="26" spans="5:8" x14ac:dyDescent="0.2">
      <c r="E26" s="30" t="s">
        <v>111</v>
      </c>
      <c r="F26" s="31">
        <v>0.01</v>
      </c>
      <c r="G26" s="32" t="s">
        <v>105</v>
      </c>
      <c r="H26" s="34" t="s">
        <v>106</v>
      </c>
    </row>
    <row r="27" spans="5:8" x14ac:dyDescent="0.2">
      <c r="E27" s="30" t="s">
        <v>110</v>
      </c>
      <c r="F27" s="33">
        <v>0.56469999999999998</v>
      </c>
      <c r="G27" s="32" t="s">
        <v>105</v>
      </c>
      <c r="H27" s="32" t="s">
        <v>105</v>
      </c>
    </row>
    <row r="28" spans="5:8" x14ac:dyDescent="0.2">
      <c r="E28" s="30" t="s">
        <v>113</v>
      </c>
      <c r="F28" s="33">
        <v>0.26519999999999999</v>
      </c>
      <c r="G28" s="34" t="s">
        <v>106</v>
      </c>
      <c r="H28" s="32" t="s">
        <v>105</v>
      </c>
    </row>
    <row r="33" spans="3:14" x14ac:dyDescent="0.2">
      <c r="C33" s="19" t="s">
        <v>82</v>
      </c>
    </row>
    <row r="34" spans="3:14" x14ac:dyDescent="0.2">
      <c r="C34" s="19" t="s">
        <v>81</v>
      </c>
    </row>
    <row r="35" spans="3:14" x14ac:dyDescent="0.2">
      <c r="C35" s="19" t="s">
        <v>84</v>
      </c>
    </row>
    <row r="36" spans="3:14" x14ac:dyDescent="0.2">
      <c r="C36" s="19" t="s">
        <v>85</v>
      </c>
    </row>
    <row r="37" spans="3:14" x14ac:dyDescent="0.2">
      <c r="C37" s="19" t="s">
        <v>160</v>
      </c>
    </row>
    <row r="38" spans="3:14" x14ac:dyDescent="0.2">
      <c r="C38" s="19" t="s">
        <v>174</v>
      </c>
    </row>
    <row r="39" spans="3:14" x14ac:dyDescent="0.2">
      <c r="C39" s="19" t="s">
        <v>175</v>
      </c>
    </row>
    <row r="40" spans="3:14" ht="18" x14ac:dyDescent="0.2">
      <c r="E40" s="38" t="s">
        <v>98</v>
      </c>
      <c r="F40" s="39" t="s">
        <v>76</v>
      </c>
      <c r="G40" s="40" t="s">
        <v>80</v>
      </c>
      <c r="H40" s="40" t="s">
        <v>83</v>
      </c>
      <c r="I40" s="40" t="s">
        <v>88</v>
      </c>
      <c r="J40" s="40" t="s">
        <v>86</v>
      </c>
      <c r="K40" s="40" t="s">
        <v>87</v>
      </c>
      <c r="L40" s="40" t="s">
        <v>89</v>
      </c>
      <c r="M40" s="40" t="s">
        <v>90</v>
      </c>
      <c r="N40" s="40" t="s">
        <v>91</v>
      </c>
    </row>
    <row r="41" spans="3:14" x14ac:dyDescent="0.2">
      <c r="E41" s="35" t="s">
        <v>79</v>
      </c>
      <c r="F41" s="26"/>
      <c r="G41" s="26"/>
      <c r="H41" s="197"/>
      <c r="I41" s="199"/>
      <c r="J41" s="27"/>
      <c r="K41" s="27"/>
      <c r="L41" s="26"/>
      <c r="M41" s="26"/>
      <c r="N41" s="26"/>
    </row>
    <row r="42" spans="3:14" x14ac:dyDescent="0.2">
      <c r="E42" s="35" t="s">
        <v>156</v>
      </c>
      <c r="F42" s="26"/>
      <c r="G42" s="26"/>
      <c r="H42" s="197"/>
      <c r="I42" s="199"/>
      <c r="J42" s="27"/>
      <c r="K42" s="27"/>
      <c r="L42" s="26"/>
      <c r="M42" s="26"/>
      <c r="N42" s="26"/>
    </row>
    <row r="43" spans="3:14" x14ac:dyDescent="0.2">
      <c r="E43" s="35" t="s">
        <v>157</v>
      </c>
      <c r="F43" s="26"/>
      <c r="G43" s="26"/>
      <c r="H43" s="197"/>
      <c r="I43" s="199"/>
      <c r="J43" s="27"/>
      <c r="K43" s="27"/>
      <c r="L43" s="26"/>
      <c r="M43" s="26"/>
      <c r="N43" s="26"/>
    </row>
    <row r="44" spans="3:14" x14ac:dyDescent="0.2">
      <c r="E44" s="35" t="s">
        <v>143</v>
      </c>
      <c r="F44" s="27"/>
      <c r="G44" s="27"/>
      <c r="H44" s="27"/>
      <c r="I44" s="27"/>
      <c r="J44" s="197"/>
      <c r="K44" s="198"/>
      <c r="L44" s="26"/>
      <c r="M44" s="26"/>
      <c r="N44" s="26"/>
    </row>
    <row r="45" spans="3:14" ht="28" customHeight="1" x14ac:dyDescent="0.2">
      <c r="E45" s="35" t="s">
        <v>158</v>
      </c>
      <c r="F45" s="27"/>
      <c r="G45" s="27"/>
      <c r="H45" s="27"/>
      <c r="I45" s="27"/>
      <c r="J45" s="197"/>
      <c r="K45" s="198"/>
      <c r="L45" s="26"/>
      <c r="M45" s="26"/>
      <c r="N45" s="26"/>
    </row>
    <row r="46" spans="3:14" x14ac:dyDescent="0.2">
      <c r="E46" s="35" t="s">
        <v>159</v>
      </c>
      <c r="F46" s="30"/>
      <c r="G46" s="30"/>
      <c r="H46" s="30"/>
      <c r="I46" s="30"/>
      <c r="J46" s="30"/>
      <c r="K46" s="30"/>
      <c r="L46" s="30"/>
      <c r="M46" s="30"/>
      <c r="N46" s="30"/>
    </row>
  </sheetData>
  <mergeCells count="8">
    <mergeCell ref="J44:J45"/>
    <mergeCell ref="K44:K45"/>
    <mergeCell ref="H7:H9"/>
    <mergeCell ref="I7:I9"/>
    <mergeCell ref="J10:J12"/>
    <mergeCell ref="K10:K12"/>
    <mergeCell ref="H41:H43"/>
    <mergeCell ref="I41:I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EAB-0F07-EC4A-846F-0D06CD404F22}">
  <sheetPr codeName="Sheet6"/>
  <dimension ref="A1:AC122"/>
  <sheetViews>
    <sheetView showGridLines="0" topLeftCell="A130" workbookViewId="0">
      <selection activeCell="R257" sqref="R257"/>
    </sheetView>
  </sheetViews>
  <sheetFormatPr baseColWidth="10" defaultRowHeight="16" x14ac:dyDescent="0.2"/>
  <cols>
    <col min="1" max="1" width="12.1640625" bestFit="1" customWidth="1"/>
    <col min="5" max="5" width="2.1640625" customWidth="1"/>
    <col min="10" max="10" width="2.83203125" customWidth="1"/>
    <col min="15" max="15" width="3.33203125" customWidth="1"/>
    <col min="19" max="19" width="10.1640625" customWidth="1"/>
    <col min="20" max="20" width="2.5" customWidth="1"/>
  </cols>
  <sheetData>
    <row r="1" spans="1:29" x14ac:dyDescent="0.2">
      <c r="A1" s="200" t="s">
        <v>147</v>
      </c>
      <c r="B1" s="200"/>
      <c r="C1" s="200"/>
      <c r="D1" s="200"/>
      <c r="F1" s="200" t="s">
        <v>187</v>
      </c>
      <c r="G1" s="200"/>
      <c r="H1" s="200"/>
      <c r="I1" s="200"/>
      <c r="K1" s="200" t="s">
        <v>188</v>
      </c>
      <c r="L1" s="200"/>
      <c r="M1" s="200"/>
      <c r="N1" s="200"/>
      <c r="P1" s="200" t="s">
        <v>189</v>
      </c>
      <c r="Q1" s="200"/>
      <c r="R1" s="200"/>
      <c r="S1" s="200"/>
      <c r="U1" s="200" t="s">
        <v>190</v>
      </c>
      <c r="V1" s="200"/>
      <c r="W1" s="200"/>
      <c r="X1" s="200"/>
      <c r="Z1" s="200" t="s">
        <v>219</v>
      </c>
      <c r="AA1" s="200"/>
      <c r="AB1" s="200"/>
      <c r="AC1" s="200"/>
    </row>
    <row r="2" spans="1:29" x14ac:dyDescent="0.2">
      <c r="A2" t="s">
        <v>167</v>
      </c>
      <c r="B2" t="s">
        <v>168</v>
      </c>
      <c r="C2" t="s">
        <v>169</v>
      </c>
      <c r="D2" t="s">
        <v>170</v>
      </c>
      <c r="F2" t="s">
        <v>167</v>
      </c>
      <c r="G2" t="s">
        <v>168</v>
      </c>
      <c r="H2" t="s">
        <v>169</v>
      </c>
      <c r="I2" t="s">
        <v>170</v>
      </c>
      <c r="K2" t="s">
        <v>167</v>
      </c>
      <c r="L2" t="s">
        <v>168</v>
      </c>
      <c r="M2" t="s">
        <v>169</v>
      </c>
      <c r="N2" t="s">
        <v>170</v>
      </c>
      <c r="P2" t="s">
        <v>167</v>
      </c>
      <c r="Q2" t="s">
        <v>168</v>
      </c>
      <c r="R2" t="s">
        <v>169</v>
      </c>
      <c r="S2" t="s">
        <v>170</v>
      </c>
      <c r="U2" t="s">
        <v>167</v>
      </c>
      <c r="V2" t="s">
        <v>168</v>
      </c>
      <c r="W2" t="s">
        <v>169</v>
      </c>
      <c r="X2" t="s">
        <v>170</v>
      </c>
      <c r="Z2" t="s">
        <v>167</v>
      </c>
      <c r="AA2" t="s">
        <v>168</v>
      </c>
      <c r="AB2" t="s">
        <v>169</v>
      </c>
      <c r="AC2" t="s">
        <v>170</v>
      </c>
    </row>
    <row r="3" spans="1:29" x14ac:dyDescent="0.2">
      <c r="A3" s="44">
        <v>9.0665435835033996</v>
      </c>
      <c r="B3" s="44">
        <v>90.014523450760635</v>
      </c>
      <c r="C3" s="44">
        <v>7.7157360406363038</v>
      </c>
      <c r="D3" s="44">
        <v>9.3681751944505258</v>
      </c>
      <c r="F3" s="44">
        <v>5.0355291539077198</v>
      </c>
      <c r="G3" s="44">
        <v>-2.2286570376707702</v>
      </c>
      <c r="H3" s="44">
        <v>3.2718670234143001</v>
      </c>
      <c r="I3" s="44">
        <v>10.9</v>
      </c>
      <c r="K3" s="44">
        <v>22.795866804692899</v>
      </c>
      <c r="L3" s="44">
        <v>19.771400966183599</v>
      </c>
      <c r="M3" s="44">
        <v>19.908571428571399</v>
      </c>
      <c r="N3" s="44">
        <v>10.9</v>
      </c>
      <c r="P3" s="44">
        <v>166.92</v>
      </c>
      <c r="Q3" s="44">
        <v>105.12</v>
      </c>
      <c r="R3" s="44">
        <v>90.97</v>
      </c>
      <c r="S3" s="44">
        <v>67.62</v>
      </c>
      <c r="U3" s="44">
        <v>23.87</v>
      </c>
      <c r="V3" s="44">
        <v>120</v>
      </c>
      <c r="W3" s="44">
        <v>10</v>
      </c>
      <c r="X3" s="44">
        <v>10.44</v>
      </c>
      <c r="Z3" s="44">
        <v>8.2365499999999994E-2</v>
      </c>
      <c r="AA3" s="44">
        <v>4.7998499999999999E-2</v>
      </c>
      <c r="AB3" s="44">
        <v>0.17429700000000001</v>
      </c>
      <c r="AC3" s="44">
        <v>0.11646869999999999</v>
      </c>
    </row>
    <row r="4" spans="1:29" x14ac:dyDescent="0.2">
      <c r="A4" s="44">
        <v>7.7665975499611575</v>
      </c>
      <c r="B4" s="44">
        <v>58.551763102598478</v>
      </c>
      <c r="C4" s="44">
        <v>5.0682261209078669</v>
      </c>
      <c r="D4" s="44">
        <v>9.0662216785214174</v>
      </c>
      <c r="F4" s="44">
        <v>4.3275216403684</v>
      </c>
      <c r="G4" s="44">
        <v>-3.5082612829449</v>
      </c>
      <c r="H4" s="44">
        <v>3.9952105447027302</v>
      </c>
      <c r="I4" s="44">
        <v>9.4</v>
      </c>
      <c r="K4" s="44">
        <v>19.908571428571399</v>
      </c>
      <c r="L4" s="44">
        <v>21.745924901185798</v>
      </c>
      <c r="M4" s="44">
        <v>19.778355919442902</v>
      </c>
      <c r="N4" s="44">
        <v>9.4</v>
      </c>
      <c r="P4" s="44">
        <v>166.07</v>
      </c>
      <c r="Q4" s="44">
        <v>106.65</v>
      </c>
      <c r="R4" s="44">
        <v>92.74</v>
      </c>
      <c r="S4" s="44">
        <v>68.55</v>
      </c>
      <c r="U4" s="44">
        <v>23.58</v>
      </c>
      <c r="V4" s="44">
        <v>120</v>
      </c>
      <c r="W4" s="44">
        <v>10</v>
      </c>
      <c r="X4" s="44">
        <v>9</v>
      </c>
      <c r="Z4" s="44">
        <v>7.4906399999999998E-2</v>
      </c>
      <c r="AA4" s="44">
        <v>0.25952459999999999</v>
      </c>
      <c r="AB4" s="44">
        <v>0.32389709999999999</v>
      </c>
      <c r="AC4" s="44">
        <v>0</v>
      </c>
    </row>
    <row r="5" spans="1:29" x14ac:dyDescent="0.2">
      <c r="A5" s="44">
        <v>5.7234543427084406</v>
      </c>
      <c r="B5" s="44">
        <v>37.255261011288432</v>
      </c>
      <c r="C5" s="44">
        <v>5.5502392344142892</v>
      </c>
      <c r="D5" s="44">
        <v>7.9266001619084623</v>
      </c>
      <c r="F5" s="44">
        <v>1.9025480677758</v>
      </c>
      <c r="G5" s="44">
        <v>-5.3623133547980499</v>
      </c>
      <c r="H5" s="44">
        <v>4.0108545212806401</v>
      </c>
      <c r="I5" s="44">
        <v>9.1999999999999993</v>
      </c>
      <c r="K5" s="44">
        <v>19.778355919442902</v>
      </c>
      <c r="L5" s="44">
        <v>22.382285902503298</v>
      </c>
      <c r="M5" s="44">
        <v>19.881159420289901</v>
      </c>
      <c r="N5" s="44">
        <v>9.1999999999999993</v>
      </c>
      <c r="P5" s="44">
        <v>165.95</v>
      </c>
      <c r="Q5" s="44">
        <v>99.84</v>
      </c>
      <c r="R5" s="44">
        <v>89.19</v>
      </c>
      <c r="S5" s="44">
        <v>69.819999999999993</v>
      </c>
      <c r="U5" s="44">
        <v>23.58</v>
      </c>
      <c r="V5" s="44">
        <v>80</v>
      </c>
      <c r="W5" s="44">
        <v>9</v>
      </c>
      <c r="X5" s="44">
        <v>9</v>
      </c>
      <c r="Z5" s="44">
        <v>0.21826119999999999</v>
      </c>
      <c r="AA5" s="44">
        <v>0.24336820000000001</v>
      </c>
      <c r="AB5" s="44">
        <v>6.7893300000000004E-2</v>
      </c>
      <c r="AC5" s="44">
        <v>0.15558549999999999</v>
      </c>
    </row>
    <row r="6" spans="1:29" x14ac:dyDescent="0.2">
      <c r="A6" s="44">
        <v>5.3049258096119516</v>
      </c>
      <c r="B6" s="44">
        <v>24.254894951482168</v>
      </c>
      <c r="C6" s="44">
        <v>9.0390104661981674</v>
      </c>
      <c r="D6" s="44">
        <v>6.9667223555660716</v>
      </c>
      <c r="F6" s="44">
        <v>3.7183469718845599</v>
      </c>
      <c r="G6" s="44">
        <v>-3.0792547960363299</v>
      </c>
      <c r="H6" s="44">
        <v>4.9169540413894302</v>
      </c>
      <c r="I6" s="44">
        <v>10.3</v>
      </c>
      <c r="K6" s="44">
        <v>19.881159420289901</v>
      </c>
      <c r="L6" s="44">
        <v>24.707966622749201</v>
      </c>
      <c r="M6" s="44">
        <v>15.9427575757576</v>
      </c>
      <c r="N6" s="44">
        <v>10.3</v>
      </c>
      <c r="P6" s="44">
        <v>168.37</v>
      </c>
      <c r="Q6" s="44">
        <v>101.88</v>
      </c>
      <c r="R6" s="44">
        <v>89.69</v>
      </c>
      <c r="S6" s="44">
        <v>70.36</v>
      </c>
      <c r="U6" s="44">
        <v>45.09</v>
      </c>
      <c r="V6" s="44">
        <v>48</v>
      </c>
      <c r="W6" s="44">
        <v>10.5</v>
      </c>
      <c r="X6" s="44">
        <v>9</v>
      </c>
      <c r="Z6" s="44">
        <v>0</v>
      </c>
      <c r="AA6" s="44">
        <v>0.30237059999999999</v>
      </c>
      <c r="AB6" s="44">
        <v>0.35484060000000001</v>
      </c>
      <c r="AC6" s="44">
        <v>0.16370180000000001</v>
      </c>
    </row>
    <row r="7" spans="1:29" x14ac:dyDescent="0.2">
      <c r="A7" s="44">
        <v>4.6476678705219365</v>
      </c>
      <c r="B7" s="44">
        <v>18.216773328952151</v>
      </c>
      <c r="C7" s="44">
        <v>10.367577756755972</v>
      </c>
      <c r="D7" s="44">
        <v>5.160918538899236</v>
      </c>
      <c r="F7" s="44">
        <v>0.66180109324176795</v>
      </c>
      <c r="G7" s="44">
        <v>-0.46484003801075302</v>
      </c>
      <c r="H7" s="44">
        <v>5.8582801423416804</v>
      </c>
      <c r="I7" s="44">
        <v>10.1</v>
      </c>
      <c r="K7" s="44">
        <v>15.9427575757576</v>
      </c>
      <c r="L7" s="44">
        <v>22.795866804692899</v>
      </c>
      <c r="M7" s="44">
        <v>14.5864718614719</v>
      </c>
      <c r="N7" s="44">
        <v>10.1</v>
      </c>
      <c r="P7" s="44">
        <v>168.3</v>
      </c>
      <c r="Q7" s="44">
        <v>108.94</v>
      </c>
      <c r="R7" s="44">
        <v>87.72</v>
      </c>
      <c r="S7" s="44">
        <v>73.7</v>
      </c>
      <c r="U7" s="44">
        <v>38.54</v>
      </c>
      <c r="V7" s="44">
        <v>42</v>
      </c>
      <c r="W7" s="44">
        <v>9</v>
      </c>
      <c r="X7" s="44">
        <v>9</v>
      </c>
      <c r="Z7" s="44">
        <v>0.1574431</v>
      </c>
      <c r="AA7" s="44">
        <v>0.37026750000000003</v>
      </c>
      <c r="AB7" s="44">
        <v>0.19202459999999999</v>
      </c>
      <c r="AC7" s="44">
        <v>0.1423015</v>
      </c>
    </row>
    <row r="8" spans="1:29" x14ac:dyDescent="0.2">
      <c r="A8" s="44">
        <v>3.7348140383677912</v>
      </c>
      <c r="B8" s="44">
        <v>14.80759835864413</v>
      </c>
      <c r="C8" s="44">
        <v>15.398886827432069</v>
      </c>
      <c r="D8" s="44">
        <v>2.9337426251592502</v>
      </c>
      <c r="F8" s="44">
        <v>1.71419814528104</v>
      </c>
      <c r="G8" s="44">
        <v>-0.99915075966018696</v>
      </c>
      <c r="H8" s="44">
        <v>6.5088674718967301</v>
      </c>
      <c r="I8" s="44">
        <v>10</v>
      </c>
      <c r="K8" s="44">
        <v>14.5864718614719</v>
      </c>
      <c r="L8" s="44">
        <v>19.908571428571399</v>
      </c>
      <c r="M8" s="44">
        <v>14.1305307735743</v>
      </c>
      <c r="N8" s="44">
        <v>10</v>
      </c>
      <c r="P8" s="44">
        <v>166.81</v>
      </c>
      <c r="Q8" s="44">
        <v>110.52</v>
      </c>
      <c r="R8" s="44">
        <v>86.52</v>
      </c>
      <c r="S8" s="44">
        <v>71.81</v>
      </c>
      <c r="U8" s="44">
        <v>29.41</v>
      </c>
      <c r="V8" s="44">
        <v>24</v>
      </c>
      <c r="W8" s="44">
        <v>9</v>
      </c>
      <c r="X8" s="44">
        <v>9</v>
      </c>
      <c r="Z8" s="44">
        <v>0.22028049999999999</v>
      </c>
      <c r="AA8" s="44">
        <v>0.12707560000000001</v>
      </c>
      <c r="AB8" s="44">
        <v>0.1910828</v>
      </c>
      <c r="AC8" s="44">
        <v>0</v>
      </c>
    </row>
    <row r="9" spans="1:29" x14ac:dyDescent="0.2">
      <c r="A9" s="44">
        <v>2.6251210016710895</v>
      </c>
      <c r="B9" s="44">
        <v>14.560639719891238</v>
      </c>
      <c r="C9" s="44">
        <v>17.860380779720799</v>
      </c>
      <c r="D9" s="44">
        <v>2.1283515581280854</v>
      </c>
      <c r="F9" s="44">
        <v>0.55234076398922105</v>
      </c>
      <c r="G9" s="44">
        <v>2.8940598123471002</v>
      </c>
      <c r="H9" s="44">
        <v>6.2047053168234401</v>
      </c>
      <c r="I9" s="44">
        <v>8.6</v>
      </c>
      <c r="K9" s="44">
        <v>14.1305307735743</v>
      </c>
      <c r="L9" s="44">
        <v>19.778355919442902</v>
      </c>
      <c r="M9" s="44">
        <v>12.8117199949809</v>
      </c>
      <c r="N9" s="44">
        <v>8.6</v>
      </c>
      <c r="P9" s="44">
        <v>159.54</v>
      </c>
      <c r="Q9" s="44">
        <v>112.11</v>
      </c>
      <c r="R9" s="44">
        <v>84.83</v>
      </c>
      <c r="S9" s="44">
        <v>74.7</v>
      </c>
      <c r="U9" s="44">
        <v>42.34</v>
      </c>
      <c r="V9" s="44">
        <v>24</v>
      </c>
      <c r="W9" s="44">
        <v>9</v>
      </c>
      <c r="X9" s="44">
        <v>9</v>
      </c>
      <c r="Z9" s="44">
        <v>0.25508029999999998</v>
      </c>
      <c r="AA9" s="44">
        <v>4.83255E-2</v>
      </c>
      <c r="AB9" s="44">
        <v>0</v>
      </c>
      <c r="AC9" s="44">
        <v>6.3107399999999994E-2</v>
      </c>
    </row>
    <row r="10" spans="1:29" x14ac:dyDescent="0.2">
      <c r="A10" s="44">
        <v>1.8203736347778605</v>
      </c>
      <c r="B10" s="44">
        <v>11.82787703047015</v>
      </c>
      <c r="C10" s="44">
        <v>8.9877835950996339</v>
      </c>
      <c r="D10" s="44">
        <v>0.99932944179845951</v>
      </c>
      <c r="F10" s="44">
        <v>-1.46502612571158</v>
      </c>
      <c r="G10" s="44">
        <v>3.6843531096404698</v>
      </c>
      <c r="H10" s="44">
        <v>6.1985170565656098</v>
      </c>
      <c r="I10" s="44">
        <v>8.6</v>
      </c>
      <c r="K10" s="44">
        <v>12.8117199949809</v>
      </c>
      <c r="L10" s="44">
        <v>19.881159420289901</v>
      </c>
      <c r="M10" s="44">
        <v>13.033527950310599</v>
      </c>
      <c r="N10" s="44">
        <v>8.6</v>
      </c>
      <c r="P10" s="44">
        <v>153.13</v>
      </c>
      <c r="Q10" s="44">
        <v>114.64</v>
      </c>
      <c r="R10" s="44">
        <v>87.41</v>
      </c>
      <c r="S10" s="44">
        <v>78.69</v>
      </c>
      <c r="U10" s="44">
        <v>39.409999999999997</v>
      </c>
      <c r="V10" s="44">
        <v>28</v>
      </c>
      <c r="W10" s="44">
        <v>8</v>
      </c>
      <c r="X10" s="44">
        <v>8.5500000000000007</v>
      </c>
      <c r="Z10" s="44">
        <v>0.4677269</v>
      </c>
      <c r="AA10" s="44">
        <v>0.1427552</v>
      </c>
      <c r="AB10" s="44">
        <v>0</v>
      </c>
      <c r="AC10" s="44">
        <v>0</v>
      </c>
    </row>
    <row r="11" spans="1:29" x14ac:dyDescent="0.2">
      <c r="A11" s="44">
        <v>2.3032294383235672</v>
      </c>
      <c r="B11" s="44">
        <v>9.369717638558841</v>
      </c>
      <c r="C11" s="44">
        <v>7.0879590094452967</v>
      </c>
      <c r="D11" s="44">
        <v>0.29894417355555852</v>
      </c>
      <c r="F11" s="44">
        <v>0.68030906606915997</v>
      </c>
      <c r="G11" s="44">
        <v>-1.27338037917785</v>
      </c>
      <c r="H11" s="44">
        <v>7.5313563127503702</v>
      </c>
      <c r="I11" s="44">
        <v>7.3</v>
      </c>
      <c r="K11" s="44">
        <v>13.033527950310599</v>
      </c>
      <c r="L11" s="44">
        <v>15.9427575757576</v>
      </c>
      <c r="M11" s="44">
        <v>17.647777777777801</v>
      </c>
      <c r="N11" s="44">
        <v>7.3</v>
      </c>
      <c r="P11" s="44">
        <v>101.72</v>
      </c>
      <c r="Q11" s="44">
        <v>115.91</v>
      </c>
      <c r="R11" s="44">
        <v>87.47</v>
      </c>
      <c r="S11" s="44">
        <v>79.709999999999994</v>
      </c>
      <c r="U11" s="44">
        <v>46</v>
      </c>
      <c r="V11" s="44">
        <v>30</v>
      </c>
      <c r="W11" s="44">
        <v>8</v>
      </c>
      <c r="X11" s="44">
        <v>6.39</v>
      </c>
      <c r="Z11" s="44">
        <v>0.35377360000000002</v>
      </c>
      <c r="AA11" s="44">
        <v>0.2270663</v>
      </c>
      <c r="AB11" s="44">
        <v>0.183666</v>
      </c>
      <c r="AC11" s="44">
        <v>0</v>
      </c>
    </row>
    <row r="12" spans="1:29" x14ac:dyDescent="0.2">
      <c r="A12" s="44">
        <v>3.2671676505797644</v>
      </c>
      <c r="B12" s="44">
        <v>7.2699517038677763</v>
      </c>
      <c r="C12" s="44">
        <v>2.813504823159652</v>
      </c>
      <c r="D12" s="44">
        <v>-0.86450854296356605</v>
      </c>
      <c r="F12" s="44">
        <v>-0.51958400320914999</v>
      </c>
      <c r="G12" s="44">
        <v>-1.31577942435003</v>
      </c>
      <c r="H12" s="44">
        <v>6.9299677686326699</v>
      </c>
      <c r="I12" s="44">
        <v>6.9</v>
      </c>
      <c r="K12" s="44">
        <v>17.647777777777801</v>
      </c>
      <c r="L12" s="44">
        <v>14.5864718614719</v>
      </c>
      <c r="M12" s="44">
        <v>21.7030303030303</v>
      </c>
      <c r="N12" s="44">
        <v>6.9</v>
      </c>
      <c r="P12" s="44">
        <v>111.68</v>
      </c>
      <c r="Q12" s="44">
        <v>114.96</v>
      </c>
      <c r="R12" s="44">
        <v>86.45</v>
      </c>
      <c r="S12" s="44">
        <v>79.2</v>
      </c>
      <c r="U12" s="44">
        <v>21</v>
      </c>
      <c r="V12" s="44">
        <v>80</v>
      </c>
      <c r="W12" s="44">
        <v>8</v>
      </c>
      <c r="X12" s="44">
        <v>6.39</v>
      </c>
      <c r="Z12" s="44">
        <v>0.35803790000000002</v>
      </c>
      <c r="AA12" s="44">
        <v>0.28116210000000003</v>
      </c>
      <c r="AB12" s="44">
        <v>0.25876569999999999</v>
      </c>
      <c r="AC12" s="44">
        <v>5.5663799999999999E-2</v>
      </c>
    </row>
    <row r="13" spans="1:29" x14ac:dyDescent="0.2">
      <c r="A13" s="44">
        <v>5.5014651236620447</v>
      </c>
      <c r="B13" s="44">
        <v>22.437498039121998</v>
      </c>
      <c r="C13" s="44">
        <v>0.46153846150734795</v>
      </c>
      <c r="D13" s="44">
        <v>-1.4338310129010781</v>
      </c>
      <c r="F13" s="44">
        <v>-0.33202534602629802</v>
      </c>
      <c r="G13" s="44">
        <v>-8.8581074130236601</v>
      </c>
      <c r="H13" s="44">
        <v>7.2888796370530997</v>
      </c>
      <c r="I13" s="44">
        <v>7.8</v>
      </c>
      <c r="K13" s="44">
        <v>21.7030303030303</v>
      </c>
      <c r="L13" s="44">
        <v>14.1305307735743</v>
      </c>
      <c r="M13" s="44">
        <v>24.569967689315501</v>
      </c>
      <c r="N13" s="44">
        <v>7.8</v>
      </c>
      <c r="P13" s="44">
        <v>104.42</v>
      </c>
      <c r="Q13" s="44">
        <v>67.41</v>
      </c>
      <c r="R13" s="44">
        <v>87.22</v>
      </c>
      <c r="S13" s="44">
        <v>78.849999999999994</v>
      </c>
      <c r="U13" s="44">
        <v>19</v>
      </c>
      <c r="V13" s="44">
        <v>60</v>
      </c>
      <c r="W13" s="44">
        <v>8</v>
      </c>
      <c r="X13" s="44">
        <v>5.22</v>
      </c>
      <c r="Z13" s="44">
        <v>6.2644900000000003E-2</v>
      </c>
      <c r="AA13" s="44">
        <v>0.16896890000000001</v>
      </c>
      <c r="AB13" s="44">
        <v>0.1657825</v>
      </c>
      <c r="AC13" s="44">
        <v>0.27027030000000002</v>
      </c>
    </row>
    <row r="14" spans="1:29" x14ac:dyDescent="0.2">
      <c r="A14" s="44">
        <v>8.3615961527452765</v>
      </c>
      <c r="B14" s="44">
        <v>70.109123584245552</v>
      </c>
      <c r="C14" s="44">
        <v>3.6829463570848437</v>
      </c>
      <c r="D14" s="44">
        <v>-1.1000662891179103</v>
      </c>
      <c r="F14" s="44">
        <v>2.0631914483513998</v>
      </c>
      <c r="G14" s="44">
        <v>-8.8505312729399108</v>
      </c>
      <c r="H14" s="44">
        <v>7.7907516140835797</v>
      </c>
      <c r="I14" s="44">
        <v>9.1</v>
      </c>
      <c r="K14" s="44">
        <v>24.569967689315501</v>
      </c>
      <c r="L14" s="44">
        <v>12.8117199949809</v>
      </c>
      <c r="M14" s="44">
        <v>28.826280193236698</v>
      </c>
      <c r="N14" s="44">
        <v>9.1</v>
      </c>
      <c r="P14" s="44">
        <v>110.93</v>
      </c>
      <c r="Q14" s="44">
        <v>59.2</v>
      </c>
      <c r="R14" s="44">
        <v>90.18</v>
      </c>
      <c r="S14" s="44">
        <v>74.33</v>
      </c>
      <c r="U14" s="44">
        <v>19</v>
      </c>
      <c r="V14" s="44">
        <v>60</v>
      </c>
      <c r="W14" s="44">
        <v>8</v>
      </c>
      <c r="X14" s="44">
        <v>4.59</v>
      </c>
      <c r="Z14" s="44">
        <v>0.41279670000000002</v>
      </c>
      <c r="AA14" s="44">
        <v>0.4027386</v>
      </c>
      <c r="AB14" s="44">
        <v>0.17988850000000001</v>
      </c>
      <c r="AC14" s="44">
        <v>0</v>
      </c>
    </row>
    <row r="15" spans="1:29" x14ac:dyDescent="0.2">
      <c r="A15" s="44">
        <v>7.872625713381014</v>
      </c>
      <c r="B15" s="44">
        <v>102.60917984457032</v>
      </c>
      <c r="C15" s="44">
        <v>5.2631578947503765</v>
      </c>
      <c r="D15" s="44">
        <v>-1.4337277106911024</v>
      </c>
      <c r="F15" s="44">
        <v>3.0049699710700701</v>
      </c>
      <c r="G15" s="44">
        <v>-1.6727447963191999</v>
      </c>
      <c r="H15" s="44">
        <v>5.21916592140047</v>
      </c>
      <c r="I15" s="44">
        <v>8.9</v>
      </c>
      <c r="K15" s="44">
        <v>28.826280193236698</v>
      </c>
      <c r="L15" s="44">
        <v>13.033527950310599</v>
      </c>
      <c r="M15" s="44">
        <v>28.830523056653501</v>
      </c>
      <c r="N15" s="44">
        <v>8.9</v>
      </c>
      <c r="P15" s="44">
        <v>118.99</v>
      </c>
      <c r="Q15" s="44">
        <v>59.67</v>
      </c>
      <c r="R15" s="44">
        <v>90.51</v>
      </c>
      <c r="S15" s="44">
        <v>76.67</v>
      </c>
      <c r="U15" s="44">
        <v>18.5</v>
      </c>
      <c r="V15" s="44">
        <v>60</v>
      </c>
      <c r="W15" s="44">
        <v>7</v>
      </c>
      <c r="X15" s="44">
        <v>4.59</v>
      </c>
      <c r="Z15" s="44">
        <v>0.31673630000000003</v>
      </c>
      <c r="AA15" s="44">
        <v>0.165105</v>
      </c>
      <c r="AB15" s="44">
        <v>0</v>
      </c>
      <c r="AC15" s="44">
        <v>0</v>
      </c>
    </row>
    <row r="16" spans="1:29" x14ac:dyDescent="0.2">
      <c r="A16" s="44">
        <v>6.5828040497358025</v>
      </c>
      <c r="B16" s="44">
        <v>116.82369886664486</v>
      </c>
      <c r="C16" s="44">
        <v>4.143862392479698</v>
      </c>
      <c r="D16" s="44">
        <v>-2.1670905149972026</v>
      </c>
      <c r="F16" s="44">
        <v>3.9518489736021101</v>
      </c>
      <c r="G16" s="44">
        <v>2.9257912646629598</v>
      </c>
      <c r="H16" s="44">
        <v>5.30476297831202</v>
      </c>
      <c r="I16" s="44">
        <v>7.9</v>
      </c>
      <c r="K16" s="44">
        <v>28.830523056653501</v>
      </c>
      <c r="L16" s="44">
        <v>17.647777777777801</v>
      </c>
      <c r="M16" s="44">
        <v>31.687501725327799</v>
      </c>
      <c r="N16" s="44">
        <v>7.9</v>
      </c>
      <c r="P16" s="44">
        <v>115.97</v>
      </c>
      <c r="Q16" s="44">
        <v>64.62</v>
      </c>
      <c r="R16" s="44">
        <v>91.52</v>
      </c>
      <c r="S16" s="44">
        <v>74.599999999999994</v>
      </c>
      <c r="U16" s="44">
        <v>17.5</v>
      </c>
      <c r="V16" s="44">
        <v>55</v>
      </c>
      <c r="W16" s="44">
        <v>8</v>
      </c>
      <c r="X16" s="44">
        <v>3.24</v>
      </c>
      <c r="Z16" s="44">
        <v>7.5103299999999998E-2</v>
      </c>
      <c r="AA16" s="44">
        <v>0.2319378</v>
      </c>
      <c r="AB16" s="44">
        <v>0.15590889999999999</v>
      </c>
      <c r="AC16" s="44">
        <v>0</v>
      </c>
    </row>
    <row r="17" spans="1:29" x14ac:dyDescent="0.2">
      <c r="A17" s="44">
        <v>7.5618864125905318</v>
      </c>
      <c r="B17" s="44">
        <v>98.220069106692407</v>
      </c>
      <c r="C17" s="44">
        <v>2.9862174579338165</v>
      </c>
      <c r="D17" s="44">
        <v>-1.1639391935523338</v>
      </c>
      <c r="F17" s="44">
        <v>5.2605380098179602</v>
      </c>
      <c r="G17" s="44">
        <v>10.9997242852958</v>
      </c>
      <c r="H17" s="44">
        <v>3.63805996300428</v>
      </c>
      <c r="I17" s="44">
        <v>7.6</v>
      </c>
      <c r="K17" s="44">
        <v>31.687501725327799</v>
      </c>
      <c r="L17" s="44">
        <v>21.7030303030303</v>
      </c>
      <c r="M17" s="44">
        <v>32.006031746031802</v>
      </c>
      <c r="N17" s="44">
        <v>7.6</v>
      </c>
      <c r="P17" s="44">
        <v>120.35</v>
      </c>
      <c r="Q17" s="44">
        <v>63.98</v>
      </c>
      <c r="R17" s="44">
        <v>91.72</v>
      </c>
      <c r="S17" s="44">
        <v>74.010000000000005</v>
      </c>
      <c r="U17" s="44">
        <v>16.5</v>
      </c>
      <c r="V17" s="44">
        <v>55</v>
      </c>
      <c r="W17" s="44">
        <v>8</v>
      </c>
      <c r="X17" s="44">
        <v>3.24</v>
      </c>
      <c r="Z17" s="44">
        <v>6.8827899999999997E-2</v>
      </c>
      <c r="AA17" s="44">
        <v>3.7019200000000002E-2</v>
      </c>
      <c r="AB17" s="44">
        <v>0</v>
      </c>
      <c r="AC17" s="44">
        <v>0</v>
      </c>
    </row>
    <row r="18" spans="1:29" x14ac:dyDescent="0.2">
      <c r="A18" s="44">
        <v>6.2015520258333785</v>
      </c>
      <c r="B18" s="44">
        <v>47.468518384901877</v>
      </c>
      <c r="C18" s="44">
        <v>2.9343629343558235</v>
      </c>
      <c r="D18" s="44">
        <v>-0.83279877133811508</v>
      </c>
      <c r="F18" s="44">
        <v>5.0132347858863504</v>
      </c>
      <c r="G18" s="44">
        <v>12.2963043220467</v>
      </c>
      <c r="H18" s="44">
        <v>2.0557038285659801</v>
      </c>
      <c r="I18" s="44">
        <v>6.7</v>
      </c>
      <c r="K18" s="44">
        <v>32.006031746031802</v>
      </c>
      <c r="L18" s="44">
        <v>24.569967689315501</v>
      </c>
      <c r="M18" s="44">
        <v>28.769012516469001</v>
      </c>
      <c r="N18" s="44">
        <v>6.7</v>
      </c>
      <c r="P18" s="44">
        <v>113.3</v>
      </c>
      <c r="Q18" s="44">
        <v>63.68</v>
      </c>
      <c r="R18" s="44">
        <v>92.8</v>
      </c>
      <c r="S18" s="44">
        <v>72.459999999999994</v>
      </c>
      <c r="U18" s="44">
        <v>15.75</v>
      </c>
      <c r="V18" s="44">
        <v>55</v>
      </c>
      <c r="W18" s="44">
        <v>7</v>
      </c>
      <c r="X18" s="44">
        <v>3.24</v>
      </c>
      <c r="Z18" s="44">
        <v>0.18848960000000001</v>
      </c>
      <c r="AA18" s="44">
        <v>0.1243163</v>
      </c>
      <c r="AB18" s="44">
        <v>0.16070709999999999</v>
      </c>
      <c r="AC18" s="44">
        <v>0.1243008</v>
      </c>
    </row>
    <row r="19" spans="1:29" x14ac:dyDescent="0.2">
      <c r="A19" s="44">
        <v>6.2116508533368986</v>
      </c>
      <c r="B19" s="44">
        <v>25.438016225550786</v>
      </c>
      <c r="C19" s="44">
        <v>2.7272727272636264</v>
      </c>
      <c r="D19" s="44">
        <v>0.1008965459147798</v>
      </c>
      <c r="F19" s="44">
        <v>4.1345024308474096</v>
      </c>
      <c r="G19" s="44">
        <v>11.869440822444799</v>
      </c>
      <c r="H19" s="44">
        <v>4.0395069032345603</v>
      </c>
      <c r="I19" s="44">
        <v>8.6999999999999993</v>
      </c>
      <c r="K19" s="44">
        <v>28.769012516469001</v>
      </c>
      <c r="L19" s="44">
        <v>28.826280193236698</v>
      </c>
      <c r="M19" s="44">
        <v>27.8883988957902</v>
      </c>
      <c r="N19" s="44">
        <v>8.6999999999999993</v>
      </c>
      <c r="P19" s="44">
        <v>107.93</v>
      </c>
      <c r="Q19" s="44">
        <v>63.72</v>
      </c>
      <c r="R19" s="44">
        <v>94.67</v>
      </c>
      <c r="S19" s="44">
        <v>74.209999999999994</v>
      </c>
      <c r="U19" s="44">
        <v>15.75</v>
      </c>
      <c r="V19" s="44">
        <v>33</v>
      </c>
      <c r="W19" s="44">
        <v>7</v>
      </c>
      <c r="X19" s="44">
        <v>3.24</v>
      </c>
      <c r="Z19" s="44">
        <v>0.2501563</v>
      </c>
      <c r="AA19" s="44">
        <v>0.1746267</v>
      </c>
      <c r="AB19" s="44">
        <v>0</v>
      </c>
      <c r="AC19" s="44">
        <v>0</v>
      </c>
    </row>
    <row r="20" spans="1:29" x14ac:dyDescent="0.2">
      <c r="A20" s="44">
        <v>6.9977337953963756</v>
      </c>
      <c r="B20" s="44">
        <v>19.830932053931765</v>
      </c>
      <c r="C20" s="44">
        <v>4.6546546546652676</v>
      </c>
      <c r="D20" s="44">
        <v>9.692044997599078E-2</v>
      </c>
      <c r="F20" s="44">
        <v>2.38409864370422</v>
      </c>
      <c r="G20" s="44">
        <v>10.115393961268399</v>
      </c>
      <c r="H20" s="44">
        <v>3.9462415572776099</v>
      </c>
      <c r="I20" s="44">
        <v>9.1</v>
      </c>
      <c r="K20" s="44">
        <v>27.8883988957902</v>
      </c>
      <c r="L20" s="44">
        <v>28.830523056653501</v>
      </c>
      <c r="M20" s="44">
        <v>26.704911725955199</v>
      </c>
      <c r="N20" s="44">
        <v>9.1</v>
      </c>
      <c r="P20" s="44">
        <v>97.42</v>
      </c>
      <c r="Q20" s="44">
        <v>68.349999999999994</v>
      </c>
      <c r="R20" s="44">
        <v>91.46</v>
      </c>
      <c r="S20" s="44">
        <v>73.010000000000005</v>
      </c>
      <c r="U20" s="44">
        <v>18.25</v>
      </c>
      <c r="V20" s="44">
        <v>33</v>
      </c>
      <c r="W20" s="44">
        <v>7</v>
      </c>
      <c r="X20" s="44">
        <v>3.24</v>
      </c>
      <c r="Z20" s="44">
        <v>0.43010749999999998</v>
      </c>
      <c r="AA20" s="44">
        <v>4.53268E-2</v>
      </c>
      <c r="AB20" s="44">
        <v>0.23724790000000001</v>
      </c>
      <c r="AC20" s="44">
        <v>0</v>
      </c>
    </row>
    <row r="21" spans="1:29" x14ac:dyDescent="0.2">
      <c r="A21" s="44">
        <v>6.6357931514733268</v>
      </c>
      <c r="B21" s="44">
        <v>18.737015473308098</v>
      </c>
      <c r="C21" s="44">
        <v>4.7583643122441313</v>
      </c>
      <c r="D21" s="44">
        <v>0.2640063228025466</v>
      </c>
      <c r="F21" s="44">
        <v>0.56017664969884795</v>
      </c>
      <c r="G21" s="44">
        <v>10.036599044466101</v>
      </c>
      <c r="H21" s="44">
        <v>6.2882011190520197</v>
      </c>
      <c r="I21" s="44">
        <v>8.8000000000000007</v>
      </c>
      <c r="K21" s="44">
        <v>26.704911725955199</v>
      </c>
      <c r="L21" s="44">
        <v>31.687501725327799</v>
      </c>
      <c r="M21" s="44">
        <v>20.370714913106202</v>
      </c>
      <c r="N21" s="44">
        <v>8.8000000000000007</v>
      </c>
      <c r="P21" s="44">
        <v>87.37</v>
      </c>
      <c r="Q21" s="44">
        <v>75.23</v>
      </c>
      <c r="R21" s="44">
        <v>92.57</v>
      </c>
      <c r="S21" s="44">
        <v>75.459999999999994</v>
      </c>
      <c r="U21" s="44">
        <v>19</v>
      </c>
      <c r="V21" s="44">
        <v>28</v>
      </c>
      <c r="W21" s="44">
        <v>6.5</v>
      </c>
      <c r="X21" s="44">
        <v>3.24</v>
      </c>
      <c r="Z21" s="44">
        <v>0.59551379999999998</v>
      </c>
      <c r="AA21" s="44">
        <v>0.21793609999999999</v>
      </c>
      <c r="AB21" s="44">
        <v>0</v>
      </c>
      <c r="AC21" s="44">
        <v>0.12506249999999999</v>
      </c>
    </row>
    <row r="22" spans="1:29" x14ac:dyDescent="0.2">
      <c r="A22" s="44">
        <v>7.4920452985175165</v>
      </c>
      <c r="B22" s="44">
        <v>19.789890791276648</v>
      </c>
      <c r="C22" s="44">
        <v>5.1012753188456248</v>
      </c>
      <c r="D22" s="44">
        <v>0.93005912828195336</v>
      </c>
      <c r="F22" s="44">
        <v>-1.0414400886853501</v>
      </c>
      <c r="G22" s="44">
        <v>8.3923346358632696</v>
      </c>
      <c r="H22" s="44">
        <v>6.5698678678318396</v>
      </c>
      <c r="I22" s="44">
        <v>7.5</v>
      </c>
      <c r="K22" s="44">
        <v>20.370714913106202</v>
      </c>
      <c r="L22" s="44">
        <v>32.006031746031802</v>
      </c>
      <c r="M22" s="44">
        <v>21.630328847481</v>
      </c>
      <c r="N22" s="44">
        <v>7.5</v>
      </c>
      <c r="P22" s="44">
        <v>101.82</v>
      </c>
      <c r="Q22" s="44">
        <v>77.569999999999993</v>
      </c>
      <c r="R22" s="44">
        <v>91.2</v>
      </c>
      <c r="S22" s="44">
        <v>76.64</v>
      </c>
      <c r="U22" s="44">
        <v>19</v>
      </c>
      <c r="V22" s="44">
        <v>25</v>
      </c>
      <c r="W22" s="44">
        <v>6.5</v>
      </c>
      <c r="X22" s="44">
        <v>3.24</v>
      </c>
      <c r="Z22" s="44">
        <v>0.22010270000000001</v>
      </c>
      <c r="AA22" s="44">
        <v>0</v>
      </c>
      <c r="AB22" s="44">
        <v>5.4704599999999999E-2</v>
      </c>
      <c r="AC22" s="44">
        <v>6.5023700000000004E-2</v>
      </c>
    </row>
    <row r="23" spans="1:29" x14ac:dyDescent="0.2">
      <c r="A23" s="44">
        <v>7.6271502082821616</v>
      </c>
      <c r="B23" s="44">
        <v>22.194881759759948</v>
      </c>
      <c r="C23" s="44">
        <v>4.4985250737382163</v>
      </c>
      <c r="D23" s="44">
        <v>0.663740028925075</v>
      </c>
      <c r="F23" s="44">
        <v>1.2234194500547799</v>
      </c>
      <c r="G23" s="44">
        <v>5.1477149350106899</v>
      </c>
      <c r="H23" s="44">
        <v>5.04816638344633</v>
      </c>
      <c r="I23" s="44">
        <v>9.5</v>
      </c>
      <c r="K23" s="44">
        <v>21.630328847481</v>
      </c>
      <c r="L23" s="44">
        <v>28.769012516469001</v>
      </c>
      <c r="M23" s="44">
        <v>26.263758893280599</v>
      </c>
      <c r="N23" s="44">
        <v>9.5</v>
      </c>
      <c r="P23" s="44">
        <v>110.97</v>
      </c>
      <c r="Q23" s="44">
        <v>81.430000000000007</v>
      </c>
      <c r="R23" s="44">
        <v>88.31</v>
      </c>
      <c r="S23" s="44">
        <v>78.63</v>
      </c>
      <c r="U23" s="44">
        <v>18.5</v>
      </c>
      <c r="V23" s="44">
        <v>25</v>
      </c>
      <c r="W23" s="44">
        <v>6.5</v>
      </c>
      <c r="X23" s="44">
        <v>3.24</v>
      </c>
      <c r="Z23" s="44">
        <v>0.52507219999999999</v>
      </c>
      <c r="AA23" s="44">
        <v>0.15051929999999999</v>
      </c>
      <c r="AB23" s="44">
        <v>0.12904889999999999</v>
      </c>
      <c r="AC23" s="44">
        <v>0.17070669999999999</v>
      </c>
    </row>
    <row r="24" spans="1:29" x14ac:dyDescent="0.2">
      <c r="A24" s="44">
        <v>7.8044953243756492</v>
      </c>
      <c r="B24" s="44">
        <v>24.409998930990742</v>
      </c>
      <c r="C24" s="44">
        <v>4.0172166427269334</v>
      </c>
      <c r="D24" s="44">
        <v>1.5672387796734335</v>
      </c>
      <c r="F24" s="44">
        <v>1.98248418491008</v>
      </c>
      <c r="G24" s="44">
        <v>5.0106022814671896</v>
      </c>
      <c r="H24" s="44">
        <v>4.3806519424264296</v>
      </c>
      <c r="I24" s="44">
        <v>8.6</v>
      </c>
      <c r="K24" s="44">
        <v>26.263758893280599</v>
      </c>
      <c r="L24" s="44">
        <v>27.8883988957902</v>
      </c>
      <c r="M24" s="44">
        <v>28.314740259740301</v>
      </c>
      <c r="N24" s="44">
        <v>8.6</v>
      </c>
      <c r="P24" s="44">
        <v>95.75</v>
      </c>
      <c r="Q24" s="44">
        <v>86.77</v>
      </c>
      <c r="R24" s="44">
        <v>89.53</v>
      </c>
      <c r="S24" s="44">
        <v>78.42</v>
      </c>
      <c r="U24" s="44">
        <v>18.5</v>
      </c>
      <c r="V24" s="44">
        <v>25</v>
      </c>
      <c r="W24" s="44">
        <v>6.5</v>
      </c>
      <c r="X24" s="44">
        <v>3.24</v>
      </c>
      <c r="Z24" s="44">
        <v>0.18946569999999999</v>
      </c>
      <c r="AA24" s="44">
        <v>0</v>
      </c>
      <c r="AB24" s="44">
        <v>0</v>
      </c>
      <c r="AC24" s="44">
        <v>0</v>
      </c>
    </row>
    <row r="25" spans="1:29" x14ac:dyDescent="0.2">
      <c r="A25" s="44">
        <v>7.6351783661769774</v>
      </c>
      <c r="B25" s="44">
        <v>20.972297927101831</v>
      </c>
      <c r="C25" s="44">
        <v>3.6195883605250896</v>
      </c>
      <c r="D25" s="44">
        <v>0.79262057642097372</v>
      </c>
      <c r="F25" s="44">
        <v>3.7028838993890001</v>
      </c>
      <c r="G25" s="44">
        <v>5.66925440097069</v>
      </c>
      <c r="H25" s="44">
        <v>2.1178145424600401</v>
      </c>
      <c r="I25" s="44">
        <v>8</v>
      </c>
      <c r="K25" s="44">
        <v>28.314740259740301</v>
      </c>
      <c r="L25" s="44">
        <v>26.704911725955199</v>
      </c>
      <c r="M25" s="44">
        <v>28.2424371039588</v>
      </c>
      <c r="N25" s="44">
        <v>8</v>
      </c>
      <c r="P25" s="44">
        <v>78.86</v>
      </c>
      <c r="Q25" s="44">
        <v>83.95</v>
      </c>
      <c r="R25" s="44">
        <v>88.27</v>
      </c>
      <c r="S25" s="44">
        <v>76.989999999999995</v>
      </c>
      <c r="U25" s="44">
        <v>18</v>
      </c>
      <c r="V25" s="44">
        <v>25</v>
      </c>
      <c r="W25" s="44">
        <v>6.25</v>
      </c>
      <c r="X25" s="44">
        <v>3.24</v>
      </c>
      <c r="Z25" s="44">
        <v>0</v>
      </c>
      <c r="AA25" s="44">
        <v>0.10080649999999999</v>
      </c>
      <c r="AB25" s="44">
        <v>0</v>
      </c>
      <c r="AC25" s="44">
        <v>0.205846</v>
      </c>
    </row>
    <row r="26" spans="1:29" x14ac:dyDescent="0.2">
      <c r="A26" s="44">
        <v>10.645281321330053</v>
      </c>
      <c r="B26" s="44">
        <v>18.676059876839489</v>
      </c>
      <c r="C26" s="44">
        <v>3.7830121341772669</v>
      </c>
      <c r="D26" s="44">
        <v>-0.13372181096286206</v>
      </c>
      <c r="F26" s="44">
        <v>5.2158420119447202</v>
      </c>
      <c r="G26" s="44">
        <v>4.4554360026956603</v>
      </c>
      <c r="H26" s="44">
        <v>3.58058748745129</v>
      </c>
      <c r="I26" s="44">
        <v>7.5</v>
      </c>
      <c r="K26" s="44">
        <v>28.2424371039588</v>
      </c>
      <c r="L26" s="44">
        <v>20.370714913106202</v>
      </c>
      <c r="M26" s="44">
        <v>34.015262249827501</v>
      </c>
      <c r="N26" s="44">
        <v>7.5</v>
      </c>
      <c r="P26" s="44">
        <v>75.37</v>
      </c>
      <c r="Q26" s="44">
        <v>86.08</v>
      </c>
      <c r="R26" s="44">
        <v>88.75</v>
      </c>
      <c r="S26" s="44">
        <v>78.849999999999994</v>
      </c>
      <c r="U26" s="44">
        <v>25</v>
      </c>
      <c r="V26" s="44">
        <v>25</v>
      </c>
      <c r="W26" s="44">
        <v>6.25</v>
      </c>
      <c r="X26" s="44">
        <v>3.24</v>
      </c>
      <c r="Z26" s="44">
        <v>0.68161170000000004</v>
      </c>
      <c r="AA26" s="44">
        <v>0.20924880000000001</v>
      </c>
      <c r="AB26" s="44">
        <v>0.1198179</v>
      </c>
      <c r="AC26" s="44">
        <v>0.1090037</v>
      </c>
    </row>
    <row r="27" spans="1:29" x14ac:dyDescent="0.2">
      <c r="A27" s="44">
        <v>15.63239368125414</v>
      </c>
      <c r="B27" s="44">
        <v>17.780620246237326</v>
      </c>
      <c r="C27" s="44">
        <v>4.7282992237085386</v>
      </c>
      <c r="D27" s="44">
        <v>-0.58689790179805179</v>
      </c>
      <c r="F27" s="44">
        <v>2.28716079105669</v>
      </c>
      <c r="G27" s="44">
        <v>4.2872371556373299</v>
      </c>
      <c r="H27" s="44">
        <v>5.5461336938844097</v>
      </c>
      <c r="I27" s="44">
        <v>8.9</v>
      </c>
      <c r="K27" s="44">
        <v>34.015262249827501</v>
      </c>
      <c r="L27" s="44">
        <v>21.630328847481</v>
      </c>
      <c r="M27" s="44">
        <v>29.1020418470418</v>
      </c>
      <c r="N27" s="44">
        <v>8.9</v>
      </c>
      <c r="P27" s="44">
        <v>79.97</v>
      </c>
      <c r="Q27" s="44">
        <v>88.29</v>
      </c>
      <c r="R27" s="44">
        <v>88.39</v>
      </c>
      <c r="S27" s="44">
        <v>79.540000000000006</v>
      </c>
      <c r="U27" s="44">
        <v>26.5</v>
      </c>
      <c r="V27" s="44">
        <v>25</v>
      </c>
      <c r="W27" s="44">
        <v>6</v>
      </c>
      <c r="X27" s="44">
        <v>2.7</v>
      </c>
      <c r="Z27" s="44">
        <v>8.0437599999999998E-2</v>
      </c>
      <c r="AA27" s="44">
        <v>0.21022759999999999</v>
      </c>
      <c r="AB27" s="44">
        <v>0.12201819999999999</v>
      </c>
      <c r="AC27" s="44">
        <v>0.1152871</v>
      </c>
    </row>
    <row r="28" spans="1:29" x14ac:dyDescent="0.2">
      <c r="A28" s="44">
        <v>16.858262959862643</v>
      </c>
      <c r="B28" s="44">
        <v>15.547776926951842</v>
      </c>
      <c r="C28" s="44">
        <v>3.3793103448450421</v>
      </c>
      <c r="D28" s="44">
        <v>-0.99135431539230523</v>
      </c>
      <c r="F28" s="44">
        <v>1.0624210499325399</v>
      </c>
      <c r="G28" s="44">
        <v>4.27809774402124</v>
      </c>
      <c r="H28" s="44">
        <v>7.6850485264752999</v>
      </c>
      <c r="I28" s="44">
        <v>8.8000000000000007</v>
      </c>
      <c r="K28" s="44">
        <v>29.1020418470418</v>
      </c>
      <c r="L28" s="44">
        <v>26.263758893280599</v>
      </c>
      <c r="M28" s="44">
        <v>30.2635532342054</v>
      </c>
      <c r="N28" s="44">
        <v>8.8000000000000007</v>
      </c>
      <c r="P28" s="44">
        <v>93.87</v>
      </c>
      <c r="Q28" s="44">
        <v>85.08</v>
      </c>
      <c r="R28" s="44">
        <v>91.66</v>
      </c>
      <c r="S28" s="44">
        <v>74.73</v>
      </c>
      <c r="U28" s="44">
        <v>26</v>
      </c>
      <c r="V28" s="44">
        <v>23</v>
      </c>
      <c r="W28" s="44">
        <v>6</v>
      </c>
      <c r="X28" s="44">
        <v>2.7</v>
      </c>
      <c r="Z28" s="44">
        <v>0</v>
      </c>
      <c r="AA28" s="44">
        <v>0</v>
      </c>
      <c r="AB28" s="44">
        <v>0</v>
      </c>
      <c r="AC28" s="44">
        <v>0.1161036</v>
      </c>
    </row>
    <row r="29" spans="1:29" x14ac:dyDescent="0.2">
      <c r="A29" s="44">
        <v>15.215214688641371</v>
      </c>
      <c r="B29" s="44">
        <v>14.985113619082128</v>
      </c>
      <c r="C29" s="44">
        <v>3.3561643835472887</v>
      </c>
      <c r="D29" s="44">
        <v>-0.75769109293707637</v>
      </c>
      <c r="F29" s="44">
        <v>0.63976901509511497</v>
      </c>
      <c r="G29" s="44">
        <v>4.3351537082475504</v>
      </c>
      <c r="H29" s="44">
        <v>11.1336195372671</v>
      </c>
      <c r="I29" s="44">
        <v>9.6</v>
      </c>
      <c r="K29" s="44">
        <v>30.2635532342054</v>
      </c>
      <c r="L29" s="44">
        <v>28.314740259740301</v>
      </c>
      <c r="M29" s="44">
        <v>31.165905797101399</v>
      </c>
      <c r="N29" s="44">
        <v>9.6</v>
      </c>
      <c r="P29" s="44">
        <v>94.54</v>
      </c>
      <c r="Q29" s="44">
        <v>84.02</v>
      </c>
      <c r="R29" s="44">
        <v>88.73</v>
      </c>
      <c r="S29" s="44">
        <v>74.209999999999994</v>
      </c>
      <c r="U29" s="44">
        <v>20</v>
      </c>
      <c r="V29" s="44">
        <v>21</v>
      </c>
      <c r="W29" s="44">
        <v>6</v>
      </c>
      <c r="X29" s="44">
        <v>2.7</v>
      </c>
      <c r="Z29" s="44">
        <v>0.13065060000000001</v>
      </c>
      <c r="AA29" s="44">
        <v>0</v>
      </c>
      <c r="AB29" s="44">
        <v>0</v>
      </c>
      <c r="AC29" s="44">
        <v>0</v>
      </c>
    </row>
    <row r="30" spans="1:29" x14ac:dyDescent="0.2">
      <c r="A30" s="44">
        <v>11.394258198689382</v>
      </c>
      <c r="B30" s="44">
        <v>15.00793002065007</v>
      </c>
      <c r="C30" s="44">
        <v>3.9889958734281534</v>
      </c>
      <c r="D30" s="44">
        <v>-0.59317181827321042</v>
      </c>
      <c r="F30" s="44">
        <v>0.70640987800597899</v>
      </c>
      <c r="G30" s="44">
        <v>6.0337732949209801</v>
      </c>
      <c r="H30" s="44">
        <v>9.0831266808122901</v>
      </c>
      <c r="I30" s="44">
        <v>9.1</v>
      </c>
      <c r="K30" s="44">
        <v>31.165905797101399</v>
      </c>
      <c r="L30" s="44">
        <v>28.2424371039588</v>
      </c>
      <c r="M30" s="44">
        <v>35.209744400527001</v>
      </c>
      <c r="N30" s="44">
        <v>9.1</v>
      </c>
      <c r="P30" s="44">
        <v>92.04</v>
      </c>
      <c r="Q30" s="44">
        <v>84.41</v>
      </c>
      <c r="R30" s="44">
        <v>90.27</v>
      </c>
      <c r="S30" s="44">
        <v>73.680000000000007</v>
      </c>
      <c r="U30" s="44">
        <v>16.5</v>
      </c>
      <c r="V30" s="44">
        <v>21</v>
      </c>
      <c r="W30" s="44">
        <v>6</v>
      </c>
      <c r="X30" s="44">
        <v>2.7</v>
      </c>
      <c r="Z30" s="44">
        <v>0.25828109999999999</v>
      </c>
      <c r="AA30" s="44">
        <v>0.1500901</v>
      </c>
      <c r="AB30" s="44">
        <v>6.5599599999999994E-2</v>
      </c>
      <c r="AC30" s="44">
        <v>0</v>
      </c>
    </row>
    <row r="31" spans="1:29" x14ac:dyDescent="0.2">
      <c r="A31" s="44">
        <v>6.7528273950162934</v>
      </c>
      <c r="B31" s="44">
        <v>14.630423360829623</v>
      </c>
      <c r="C31" s="44">
        <v>2.6954177897213101</v>
      </c>
      <c r="D31" s="44">
        <v>0.46962150675810138</v>
      </c>
      <c r="F31" s="44">
        <v>2.5444078216627002</v>
      </c>
      <c r="G31" s="44">
        <v>8.1061669116201696</v>
      </c>
      <c r="H31" s="44">
        <v>8.9181978995819904</v>
      </c>
      <c r="I31" s="44">
        <v>11.1</v>
      </c>
      <c r="K31" s="44">
        <v>35.209744400527001</v>
      </c>
      <c r="L31" s="44">
        <v>34.015262249827501</v>
      </c>
      <c r="M31" s="44">
        <v>38.344437229437197</v>
      </c>
      <c r="N31" s="44">
        <v>11.1</v>
      </c>
      <c r="P31" s="44">
        <v>93.04</v>
      </c>
      <c r="Q31" s="44">
        <v>86.22</v>
      </c>
      <c r="R31" s="44">
        <v>90.34</v>
      </c>
      <c r="S31" s="44">
        <v>72.819999999999993</v>
      </c>
      <c r="U31" s="44">
        <v>16.25</v>
      </c>
      <c r="V31" s="44">
        <v>18</v>
      </c>
      <c r="W31" s="44">
        <v>6</v>
      </c>
      <c r="X31" s="44">
        <v>2.7</v>
      </c>
      <c r="Z31" s="44">
        <v>0.39026929999999999</v>
      </c>
      <c r="AA31" s="44">
        <v>0.39490570000000003</v>
      </c>
      <c r="AB31" s="44">
        <v>0.108003</v>
      </c>
      <c r="AC31" s="44">
        <v>4.72992E-2</v>
      </c>
    </row>
    <row r="32" spans="1:29" x14ac:dyDescent="0.2">
      <c r="A32" s="44">
        <v>5.4905491929767507</v>
      </c>
      <c r="B32" s="44">
        <v>14.053515833294533</v>
      </c>
      <c r="C32" s="44">
        <v>4.2028018679371861</v>
      </c>
      <c r="D32" s="44">
        <v>0.60943890194604533</v>
      </c>
      <c r="F32" s="44">
        <v>6.1915586039634096</v>
      </c>
      <c r="G32" s="44">
        <v>7.4015955871803296</v>
      </c>
      <c r="H32" s="44">
        <v>8.6693611917639899</v>
      </c>
      <c r="I32" s="44">
        <v>9.1</v>
      </c>
      <c r="K32" s="44">
        <v>38.344437229437197</v>
      </c>
      <c r="L32" s="44">
        <v>29.1020418470418</v>
      </c>
      <c r="M32" s="44">
        <v>43.8272727272727</v>
      </c>
      <c r="N32" s="44">
        <v>9.1</v>
      </c>
      <c r="P32" s="44">
        <v>87.57</v>
      </c>
      <c r="Q32" s="44">
        <v>86.67</v>
      </c>
      <c r="R32" s="44">
        <v>90.71</v>
      </c>
      <c r="S32" s="44">
        <v>69.34</v>
      </c>
      <c r="U32" s="44">
        <v>16</v>
      </c>
      <c r="V32" s="44">
        <v>16</v>
      </c>
      <c r="W32" s="44">
        <v>6</v>
      </c>
      <c r="X32" s="44">
        <v>2.7</v>
      </c>
      <c r="Z32" s="44">
        <v>0.20108590000000001</v>
      </c>
      <c r="AA32" s="44">
        <v>0.111402</v>
      </c>
      <c r="AB32" s="44">
        <v>5.9516699999999999E-2</v>
      </c>
      <c r="AC32" s="44">
        <v>0.2207993</v>
      </c>
    </row>
    <row r="33" spans="1:29" x14ac:dyDescent="0.2">
      <c r="A33" s="44">
        <v>6.8988923419706776</v>
      </c>
      <c r="B33" s="44">
        <v>13.512243718789406</v>
      </c>
      <c r="C33" s="44">
        <v>4.1749502982675182</v>
      </c>
      <c r="D33" s="44">
        <v>0.80690774138042054</v>
      </c>
      <c r="F33" s="44">
        <v>6.59494665521333</v>
      </c>
      <c r="G33" s="44">
        <v>6.45637676669618</v>
      </c>
      <c r="H33" s="44">
        <v>7.2525428714616096</v>
      </c>
      <c r="I33" s="44">
        <v>10</v>
      </c>
      <c r="K33" s="44">
        <v>43.8272727272727</v>
      </c>
      <c r="L33" s="44">
        <v>30.2635532342054</v>
      </c>
      <c r="M33" s="44">
        <v>48.326182006399399</v>
      </c>
      <c r="N33" s="44">
        <v>10</v>
      </c>
      <c r="P33" s="44">
        <v>96.01</v>
      </c>
      <c r="Q33" s="44">
        <v>88.12</v>
      </c>
      <c r="R33" s="44">
        <v>89.96</v>
      </c>
      <c r="S33" s="44">
        <v>69.88</v>
      </c>
      <c r="U33" s="44">
        <v>16.25</v>
      </c>
      <c r="V33" s="44">
        <v>16</v>
      </c>
      <c r="W33" s="44">
        <v>6</v>
      </c>
      <c r="X33" s="44">
        <v>2.7</v>
      </c>
      <c r="Z33" s="44">
        <v>0.29029680000000002</v>
      </c>
      <c r="AA33" s="44">
        <v>0.15703520000000001</v>
      </c>
      <c r="AB33" s="44">
        <v>5.2526499999999997E-2</v>
      </c>
      <c r="AC33" s="44">
        <v>0</v>
      </c>
    </row>
    <row r="34" spans="1:29" x14ac:dyDescent="0.2">
      <c r="A34" s="44">
        <v>7.2345743170884491</v>
      </c>
      <c r="B34" s="44">
        <v>12.547841492699169</v>
      </c>
      <c r="C34" s="44">
        <v>4.2328042328774202</v>
      </c>
      <c r="D34" s="44">
        <v>2.6285198180922951</v>
      </c>
      <c r="F34" s="44">
        <v>6.3777517988335601</v>
      </c>
      <c r="G34" s="44">
        <v>7.2076740015264598</v>
      </c>
      <c r="H34" s="44">
        <v>8.7341779805489104</v>
      </c>
      <c r="I34" s="44">
        <v>10</v>
      </c>
      <c r="K34" s="44">
        <v>48.326182006399399</v>
      </c>
      <c r="L34" s="44">
        <v>31.165905797101399</v>
      </c>
      <c r="M34" s="44">
        <v>49.691816080055197</v>
      </c>
      <c r="N34" s="44">
        <v>10</v>
      </c>
      <c r="P34" s="44">
        <v>99.31</v>
      </c>
      <c r="Q34" s="44">
        <v>88.74</v>
      </c>
      <c r="R34" s="44">
        <v>90.78</v>
      </c>
      <c r="S34" s="44">
        <v>68.900000000000006</v>
      </c>
      <c r="U34" s="44">
        <v>17.75</v>
      </c>
      <c r="V34" s="44">
        <v>16</v>
      </c>
      <c r="W34" s="44">
        <v>6</v>
      </c>
      <c r="X34" s="44">
        <v>2.7</v>
      </c>
      <c r="Z34" s="44">
        <v>0.19184039999999999</v>
      </c>
      <c r="AA34" s="44">
        <v>0.64973740000000002</v>
      </c>
      <c r="AB34" s="44">
        <v>0</v>
      </c>
      <c r="AC34" s="44">
        <v>8.7707800000000002E-2</v>
      </c>
    </row>
    <row r="35" spans="1:29" x14ac:dyDescent="0.2">
      <c r="A35" s="44">
        <v>7.4433661733047094</v>
      </c>
      <c r="B35" s="44">
        <v>10.695725174500446</v>
      </c>
      <c r="C35" s="44">
        <v>4.0026246719104224</v>
      </c>
      <c r="D35" s="44">
        <v>2.7631579430710622</v>
      </c>
      <c r="F35" s="44">
        <v>5.69008298577294</v>
      </c>
      <c r="G35" s="44">
        <v>6.6646506248265398</v>
      </c>
      <c r="H35" s="44">
        <v>9.5718702852161801</v>
      </c>
      <c r="I35" s="44">
        <v>10.6</v>
      </c>
      <c r="K35" s="44">
        <v>49.691816080055197</v>
      </c>
      <c r="L35" s="44">
        <v>35.209744400527001</v>
      </c>
      <c r="M35" s="44">
        <v>53.088131313131299</v>
      </c>
      <c r="N35" s="44">
        <v>10.6</v>
      </c>
      <c r="P35" s="44">
        <v>100.4</v>
      </c>
      <c r="Q35" s="44">
        <v>93.64</v>
      </c>
      <c r="R35" s="44">
        <v>94.94</v>
      </c>
      <c r="S35" s="44">
        <v>69.03</v>
      </c>
      <c r="U35" s="44">
        <v>19.25</v>
      </c>
      <c r="V35" s="44">
        <v>14</v>
      </c>
      <c r="W35" s="44">
        <v>6</v>
      </c>
      <c r="X35" s="44">
        <v>2.7</v>
      </c>
      <c r="Z35" s="44">
        <v>0.12147719999999999</v>
      </c>
      <c r="AA35" s="44">
        <v>0.28785260000000001</v>
      </c>
      <c r="AB35" s="44">
        <v>0.16722409999999999</v>
      </c>
      <c r="AC35" s="44">
        <v>0</v>
      </c>
    </row>
    <row r="36" spans="1:29" x14ac:dyDescent="0.2">
      <c r="A36" s="44">
        <v>7.7944437577706225</v>
      </c>
      <c r="B36" s="44">
        <v>10.163968093194901</v>
      </c>
      <c r="C36" s="44">
        <v>3.7131882202362361</v>
      </c>
      <c r="D36" s="44">
        <v>4.3188205280181702</v>
      </c>
      <c r="F36" s="44">
        <v>4.07794991618906</v>
      </c>
      <c r="G36" s="44">
        <v>7.5209468184329804</v>
      </c>
      <c r="H36" s="44">
        <v>8.4951498409738004</v>
      </c>
      <c r="I36" s="44">
        <v>11.6</v>
      </c>
      <c r="K36" s="44">
        <v>53.088131313131299</v>
      </c>
      <c r="L36" s="44">
        <v>38.344437229437197</v>
      </c>
      <c r="M36" s="44">
        <v>63.110567476002203</v>
      </c>
      <c r="N36" s="44">
        <v>11.6</v>
      </c>
      <c r="P36" s="44">
        <v>116.17</v>
      </c>
      <c r="Q36" s="44">
        <v>94.44</v>
      </c>
      <c r="R36" s="44">
        <v>94.58</v>
      </c>
      <c r="S36" s="44">
        <v>68.97</v>
      </c>
      <c r="U36" s="44">
        <v>19.75</v>
      </c>
      <c r="V36" s="44">
        <v>13</v>
      </c>
      <c r="W36" s="44">
        <v>6</v>
      </c>
      <c r="X36" s="44">
        <v>2.7</v>
      </c>
      <c r="Z36" s="44">
        <v>0.45155459999999997</v>
      </c>
      <c r="AA36" s="44">
        <v>0.54298650000000004</v>
      </c>
      <c r="AB36" s="44">
        <v>0.17699110000000001</v>
      </c>
      <c r="AC36" s="44">
        <v>0</v>
      </c>
    </row>
    <row r="37" spans="1:29" x14ac:dyDescent="0.2">
      <c r="A37" s="44">
        <v>6.2049396917961035</v>
      </c>
      <c r="B37" s="44">
        <v>11.003365141486425</v>
      </c>
      <c r="C37" s="44">
        <v>5.0254452925946218</v>
      </c>
      <c r="D37" s="44">
        <v>5.1646857045563737</v>
      </c>
      <c r="F37" s="44">
        <v>2.15418254117046</v>
      </c>
      <c r="G37" s="44">
        <v>7.3373553893838803</v>
      </c>
      <c r="H37" s="44">
        <v>9.1244876549930094</v>
      </c>
      <c r="I37" s="44">
        <v>9.8000000000000007</v>
      </c>
      <c r="K37" s="44">
        <v>63.110567476002203</v>
      </c>
      <c r="L37" s="44">
        <v>43.8272727272727</v>
      </c>
      <c r="M37" s="44">
        <v>60.0160678210678</v>
      </c>
      <c r="N37" s="44">
        <v>9.8000000000000007</v>
      </c>
      <c r="P37" s="44">
        <v>120.8</v>
      </c>
      <c r="Q37" s="44">
        <v>94.75</v>
      </c>
      <c r="R37" s="44">
        <v>92.04</v>
      </c>
      <c r="S37" s="44">
        <v>69.5</v>
      </c>
      <c r="U37" s="44">
        <v>19.5</v>
      </c>
      <c r="V37" s="44">
        <v>13</v>
      </c>
      <c r="W37" s="44">
        <v>6</v>
      </c>
      <c r="X37" s="44">
        <v>2.7</v>
      </c>
      <c r="Z37" s="44">
        <v>0.3364511</v>
      </c>
      <c r="AA37" s="44">
        <v>0.64689490000000005</v>
      </c>
      <c r="AB37" s="44">
        <v>0</v>
      </c>
      <c r="AC37" s="44">
        <v>4.9355900000000001E-2</v>
      </c>
    </row>
    <row r="38" spans="1:29" x14ac:dyDescent="0.2">
      <c r="A38" s="44">
        <v>6.0877701146849414</v>
      </c>
      <c r="B38" s="44">
        <v>11.657240000436421</v>
      </c>
      <c r="C38" s="44">
        <v>4.505076142100906</v>
      </c>
      <c r="D38" s="44">
        <v>3.0891141580652572</v>
      </c>
      <c r="F38" s="44">
        <v>2.7413433214529701</v>
      </c>
      <c r="G38" s="44">
        <v>6.5934981122573504</v>
      </c>
      <c r="H38" s="44">
        <v>9.9337727027856602</v>
      </c>
      <c r="I38" s="44">
        <v>8.8000000000000007</v>
      </c>
      <c r="K38" s="44">
        <v>60.0160678210678</v>
      </c>
      <c r="L38" s="44">
        <v>48.326182006399399</v>
      </c>
      <c r="M38" s="44">
        <v>63.2254308300395</v>
      </c>
      <c r="N38" s="44">
        <v>8.8000000000000007</v>
      </c>
      <c r="P38" s="44">
        <v>125.49</v>
      </c>
      <c r="Q38" s="44">
        <v>95.04</v>
      </c>
      <c r="R38" s="44">
        <v>93.36</v>
      </c>
      <c r="S38" s="44">
        <v>65.599999999999994</v>
      </c>
      <c r="U38" s="44">
        <v>18</v>
      </c>
      <c r="V38" s="44">
        <v>13</v>
      </c>
      <c r="W38" s="44">
        <v>6</v>
      </c>
      <c r="X38" s="44">
        <v>3.33</v>
      </c>
      <c r="Z38" s="44">
        <v>0.10419920000000001</v>
      </c>
      <c r="AA38" s="44">
        <v>0.43680049999999998</v>
      </c>
      <c r="AB38" s="44">
        <v>0</v>
      </c>
      <c r="AC38" s="44">
        <v>0.1201706</v>
      </c>
    </row>
    <row r="39" spans="1:29" x14ac:dyDescent="0.2">
      <c r="A39" s="44">
        <v>5.5101987566209898</v>
      </c>
      <c r="B39" s="44">
        <v>13.098347284734984</v>
      </c>
      <c r="C39" s="44">
        <v>5.9491556875516824</v>
      </c>
      <c r="D39" s="44">
        <v>2.7458376081471547</v>
      </c>
      <c r="F39" s="44">
        <v>3.3496571862685398</v>
      </c>
      <c r="G39" s="44">
        <v>6.4568699172512103</v>
      </c>
      <c r="H39" s="44">
        <v>8.0897476161387196</v>
      </c>
      <c r="I39" s="44">
        <v>11.1</v>
      </c>
      <c r="K39" s="44">
        <v>63.2254308300395</v>
      </c>
      <c r="L39" s="44">
        <v>49.691816080055197</v>
      </c>
      <c r="M39" s="44">
        <v>70.530119235836594</v>
      </c>
      <c r="N39" s="44">
        <v>11.1</v>
      </c>
      <c r="P39" s="44">
        <v>132.57</v>
      </c>
      <c r="Q39" s="44">
        <v>100.76</v>
      </c>
      <c r="R39" s="44">
        <v>91.13</v>
      </c>
      <c r="S39" s="44">
        <v>66.05</v>
      </c>
      <c r="U39" s="44">
        <v>16.5</v>
      </c>
      <c r="V39" s="44">
        <v>13</v>
      </c>
      <c r="W39" s="44">
        <v>6</v>
      </c>
      <c r="X39" s="44">
        <v>3.33</v>
      </c>
      <c r="Z39" s="44">
        <v>0.2111932</v>
      </c>
      <c r="AA39" s="44">
        <v>0.72474269999999996</v>
      </c>
      <c r="AB39" s="44">
        <v>0</v>
      </c>
      <c r="AC39" s="44">
        <v>0</v>
      </c>
    </row>
    <row r="40" spans="1:29" x14ac:dyDescent="0.2">
      <c r="A40" s="44">
        <v>4.2959839308671466</v>
      </c>
      <c r="B40" s="44">
        <v>13.764500786846931</v>
      </c>
      <c r="C40" s="44">
        <v>6.2231559290098621</v>
      </c>
      <c r="D40" s="44">
        <v>1.67992086089029</v>
      </c>
      <c r="F40" s="44">
        <v>2.6152854725793699</v>
      </c>
      <c r="G40" s="44">
        <v>6.0339876201426099</v>
      </c>
      <c r="H40" s="44">
        <v>10.127615882094601</v>
      </c>
      <c r="I40" s="44">
        <v>11.1</v>
      </c>
      <c r="K40" s="44">
        <v>70.530119235836594</v>
      </c>
      <c r="L40" s="44">
        <v>53.088131313131299</v>
      </c>
      <c r="M40" s="44">
        <v>70.50972394755</v>
      </c>
      <c r="N40" s="44">
        <v>11.1</v>
      </c>
      <c r="P40" s="44">
        <v>123.8</v>
      </c>
      <c r="Q40" s="44">
        <v>105.02</v>
      </c>
      <c r="R40" s="44">
        <v>92.01</v>
      </c>
      <c r="S40" s="44">
        <v>66.92</v>
      </c>
      <c r="U40" s="44">
        <v>15.25</v>
      </c>
      <c r="V40" s="44">
        <v>13</v>
      </c>
      <c r="W40" s="44">
        <v>6</v>
      </c>
      <c r="X40" s="44">
        <v>3.33</v>
      </c>
      <c r="Z40" s="44">
        <v>0.27813320000000002</v>
      </c>
      <c r="AA40" s="44">
        <v>0.39476929999999999</v>
      </c>
      <c r="AB40" s="44">
        <v>0.1525398</v>
      </c>
      <c r="AC40" s="44">
        <v>0</v>
      </c>
    </row>
    <row r="41" spans="1:29" x14ac:dyDescent="0.2">
      <c r="A41" s="44">
        <v>3.8351151177988521</v>
      </c>
      <c r="B41" s="44">
        <v>12.67460812599664</v>
      </c>
      <c r="C41" s="44">
        <v>6.4641241111804932</v>
      </c>
      <c r="D41" s="44">
        <v>1.3078240556992768</v>
      </c>
      <c r="F41" s="44">
        <v>4.9815351245695298</v>
      </c>
      <c r="G41" s="44">
        <v>6.29268369090238</v>
      </c>
      <c r="H41" s="44">
        <v>9.2504661479952599</v>
      </c>
      <c r="I41" s="44">
        <v>10.8</v>
      </c>
      <c r="K41" s="44">
        <v>70.50972394755</v>
      </c>
      <c r="L41" s="44">
        <v>63.110567476002203</v>
      </c>
      <c r="M41" s="44">
        <v>60.065281385281402</v>
      </c>
      <c r="N41" s="44">
        <v>10.8</v>
      </c>
      <c r="P41" s="44">
        <v>128.21</v>
      </c>
      <c r="Q41" s="44">
        <v>104.74</v>
      </c>
      <c r="R41" s="44">
        <v>92.7</v>
      </c>
      <c r="S41" s="44">
        <v>68.37</v>
      </c>
      <c r="U41" s="44">
        <v>14.25</v>
      </c>
      <c r="V41" s="44">
        <v>13</v>
      </c>
      <c r="W41" s="44">
        <v>6</v>
      </c>
      <c r="X41" s="44">
        <v>3.33</v>
      </c>
      <c r="Z41" s="44">
        <v>0.20957770000000001</v>
      </c>
      <c r="AA41" s="44">
        <v>0.177841</v>
      </c>
      <c r="AB41" s="44">
        <v>5.1999400000000001E-2</v>
      </c>
      <c r="AC41" s="44">
        <v>0</v>
      </c>
    </row>
    <row r="42" spans="1:29" x14ac:dyDescent="0.2">
      <c r="A42" s="44">
        <v>3.1413218557734588</v>
      </c>
      <c r="B42" s="44">
        <v>11.283058525762996</v>
      </c>
      <c r="C42" s="44">
        <v>7.002801120448213</v>
      </c>
      <c r="D42" s="44">
        <v>1.3795651339705526</v>
      </c>
      <c r="F42" s="44">
        <v>4.83634974929398</v>
      </c>
      <c r="G42" s="44">
        <v>7.2856948952206997</v>
      </c>
      <c r="H42" s="44">
        <v>9.5572278751292892</v>
      </c>
      <c r="I42" s="44">
        <v>12.4</v>
      </c>
      <c r="K42" s="44">
        <v>60.065281385281402</v>
      </c>
      <c r="L42" s="44">
        <v>60.0160678210678</v>
      </c>
      <c r="M42" s="44">
        <v>58.204530303030303</v>
      </c>
      <c r="N42" s="44">
        <v>12.4</v>
      </c>
      <c r="P42" s="44">
        <v>127.61</v>
      </c>
      <c r="Q42" s="44">
        <v>107.63</v>
      </c>
      <c r="R42" s="44">
        <v>93.84</v>
      </c>
      <c r="S42" s="44">
        <v>70.22</v>
      </c>
      <c r="U42" s="44">
        <v>13.25</v>
      </c>
      <c r="V42" s="44">
        <v>12</v>
      </c>
      <c r="W42" s="44">
        <v>6</v>
      </c>
      <c r="X42" s="44">
        <v>3.33</v>
      </c>
      <c r="Z42" s="44">
        <v>0.22184019999999999</v>
      </c>
      <c r="AA42" s="44">
        <v>0.2461478</v>
      </c>
      <c r="AB42" s="44">
        <v>0.11502850000000001</v>
      </c>
      <c r="AC42" s="44">
        <v>0</v>
      </c>
    </row>
    <row r="43" spans="1:29" x14ac:dyDescent="0.2">
      <c r="A43" s="44">
        <v>2.9877613070919331</v>
      </c>
      <c r="B43" s="44">
        <v>10.832469445970784</v>
      </c>
      <c r="C43" s="44">
        <v>6.3186813186814241</v>
      </c>
      <c r="D43" s="44">
        <v>1.4140974935867634</v>
      </c>
      <c r="F43" s="44">
        <v>5.1615942404883297</v>
      </c>
      <c r="G43" s="44">
        <v>7.4781518160763802</v>
      </c>
      <c r="H43" s="44">
        <v>10.727759920192799</v>
      </c>
      <c r="I43" s="44">
        <v>12.5</v>
      </c>
      <c r="K43" s="44">
        <v>58.204530303030303</v>
      </c>
      <c r="L43" s="44">
        <v>63.2254308300395</v>
      </c>
      <c r="M43" s="44">
        <v>64.988937198067603</v>
      </c>
      <c r="N43" s="44">
        <v>12.5</v>
      </c>
      <c r="P43" s="44">
        <v>131.78</v>
      </c>
      <c r="Q43" s="44">
        <v>114.63</v>
      </c>
      <c r="R43" s="44">
        <v>100.94</v>
      </c>
      <c r="S43" s="44">
        <v>69.67</v>
      </c>
      <c r="U43" s="44">
        <v>12.75</v>
      </c>
      <c r="V43" s="44">
        <v>12</v>
      </c>
      <c r="W43" s="44">
        <v>6</v>
      </c>
      <c r="X43" s="44">
        <v>3.33</v>
      </c>
      <c r="Z43" s="44">
        <v>0</v>
      </c>
      <c r="AA43" s="44">
        <v>0</v>
      </c>
      <c r="AB43" s="44">
        <v>5.7554000000000001E-2</v>
      </c>
      <c r="AC43" s="44">
        <v>0</v>
      </c>
    </row>
    <row r="44" spans="1:29" x14ac:dyDescent="0.2">
      <c r="A44" s="44">
        <v>3.2902063395775087</v>
      </c>
      <c r="B44" s="44">
        <v>9.402593780099096</v>
      </c>
      <c r="C44" s="44">
        <v>6.7024128686327371</v>
      </c>
      <c r="D44" s="44">
        <v>1.6584293955149463</v>
      </c>
      <c r="F44" s="44">
        <v>6.5438435049419796</v>
      </c>
      <c r="G44" s="44">
        <v>7.90459157847949</v>
      </c>
      <c r="H44" s="44">
        <v>9.1108167924783707</v>
      </c>
      <c r="I44" s="44">
        <v>13.7</v>
      </c>
      <c r="K44" s="44">
        <v>64.988937198067603</v>
      </c>
      <c r="L44" s="44">
        <v>70.530119235836594</v>
      </c>
      <c r="M44" s="44">
        <v>75.357179183135699</v>
      </c>
      <c r="N44" s="44">
        <v>13.7</v>
      </c>
      <c r="P44" s="44">
        <v>140.57</v>
      </c>
      <c r="Q44" s="44">
        <v>115.37</v>
      </c>
      <c r="R44" s="44">
        <v>100.34</v>
      </c>
      <c r="S44" s="44">
        <v>67.7</v>
      </c>
      <c r="U44" s="44">
        <v>12</v>
      </c>
      <c r="V44" s="44">
        <v>11.5</v>
      </c>
      <c r="W44" s="44">
        <v>6</v>
      </c>
      <c r="X44" s="44">
        <v>3.33</v>
      </c>
      <c r="Z44" s="44">
        <v>5.8990099999999997E-2</v>
      </c>
      <c r="AA44" s="44">
        <v>0.36807240000000002</v>
      </c>
      <c r="AB44" s="44">
        <v>0</v>
      </c>
      <c r="AC44" s="44">
        <v>0</v>
      </c>
    </row>
    <row r="45" spans="1:29" x14ac:dyDescent="0.2">
      <c r="A45" s="44">
        <v>4.0219007880358353</v>
      </c>
      <c r="B45" s="44">
        <v>9.4374773756992916</v>
      </c>
      <c r="C45" s="44">
        <v>5.5118110236219948</v>
      </c>
      <c r="D45" s="44">
        <v>1.5922389325457864</v>
      </c>
      <c r="F45" s="44">
        <v>5.8923496898345498</v>
      </c>
      <c r="G45" s="44">
        <v>8.4707435689884498</v>
      </c>
      <c r="H45" s="44">
        <v>10.8975859178123</v>
      </c>
      <c r="I45" s="44">
        <v>12.2</v>
      </c>
      <c r="K45" s="44">
        <v>75.357179183135699</v>
      </c>
      <c r="L45" s="44">
        <v>70.50972394755</v>
      </c>
      <c r="M45" s="44">
        <v>90.822549093418701</v>
      </c>
      <c r="N45" s="44">
        <v>12.2</v>
      </c>
      <c r="P45" s="44">
        <v>140.97</v>
      </c>
      <c r="Q45" s="44">
        <v>116.37</v>
      </c>
      <c r="R45" s="44">
        <v>99.06</v>
      </c>
      <c r="S45" s="44">
        <v>68.510000000000005</v>
      </c>
      <c r="U45" s="44">
        <v>11.25</v>
      </c>
      <c r="V45" s="44">
        <v>11.5</v>
      </c>
      <c r="W45" s="44">
        <v>6</v>
      </c>
      <c r="X45" s="44">
        <v>3.33</v>
      </c>
      <c r="Z45" s="44">
        <v>0.1236858</v>
      </c>
      <c r="AA45" s="44">
        <v>0.21034919999999999</v>
      </c>
      <c r="AB45" s="44">
        <v>0</v>
      </c>
      <c r="AC45" s="44">
        <v>0</v>
      </c>
    </row>
    <row r="46" spans="1:29" x14ac:dyDescent="0.2">
      <c r="A46" s="44">
        <v>4.2540254706463703</v>
      </c>
      <c r="B46" s="44">
        <v>9.0567448264270194</v>
      </c>
      <c r="C46" s="44">
        <v>6.2827225130891655</v>
      </c>
      <c r="D46" s="44">
        <v>1.9327274123491838</v>
      </c>
      <c r="F46" s="44">
        <v>6.1165056400272197</v>
      </c>
      <c r="G46" s="44">
        <v>8.2968721649358397</v>
      </c>
      <c r="H46" s="44">
        <v>8.5376320424778793</v>
      </c>
      <c r="I46" s="44">
        <v>12.5</v>
      </c>
      <c r="K46" s="44">
        <v>90.822549093418701</v>
      </c>
      <c r="L46" s="44">
        <v>60.065281385281402</v>
      </c>
      <c r="M46" s="44">
        <v>97.949282263630096</v>
      </c>
      <c r="N46" s="44">
        <v>12.5</v>
      </c>
      <c r="P46" s="44">
        <v>147.07</v>
      </c>
      <c r="Q46" s="44">
        <v>116.29</v>
      </c>
      <c r="R46" s="44">
        <v>96.1</v>
      </c>
      <c r="S46" s="44">
        <v>69.37</v>
      </c>
      <c r="U46" s="44">
        <v>11.25</v>
      </c>
      <c r="V46" s="44">
        <v>11</v>
      </c>
      <c r="W46" s="44">
        <v>6</v>
      </c>
      <c r="X46" s="44">
        <v>3.33</v>
      </c>
      <c r="Z46" s="44">
        <v>0</v>
      </c>
      <c r="AA46" s="44">
        <v>0.14845610000000001</v>
      </c>
      <c r="AB46" s="44">
        <v>0</v>
      </c>
      <c r="AC46" s="44">
        <v>0</v>
      </c>
    </row>
    <row r="47" spans="1:29" x14ac:dyDescent="0.2">
      <c r="A47" s="44">
        <v>4.6346567988109042</v>
      </c>
      <c r="B47" s="44">
        <v>7.7220648754745813</v>
      </c>
      <c r="C47" s="44">
        <v>7.7519379844960561</v>
      </c>
      <c r="D47" s="44">
        <v>2.7476990036433007</v>
      </c>
      <c r="F47" s="44">
        <v>5.6793680831045696</v>
      </c>
      <c r="G47" s="44">
        <v>8.1726132953504003</v>
      </c>
      <c r="H47" s="44">
        <v>6.9746938170904302</v>
      </c>
      <c r="I47" s="44">
        <v>13.8</v>
      </c>
      <c r="K47" s="44">
        <v>97.949282263630096</v>
      </c>
      <c r="L47" s="44">
        <v>58.204530303030303</v>
      </c>
      <c r="M47" s="44">
        <v>123.978607503608</v>
      </c>
      <c r="N47" s="44">
        <v>13.8</v>
      </c>
      <c r="P47" s="44">
        <v>149.31</v>
      </c>
      <c r="Q47" s="44">
        <v>120.11</v>
      </c>
      <c r="R47" s="44">
        <v>93.17</v>
      </c>
      <c r="S47" s="44">
        <v>70.69</v>
      </c>
      <c r="U47" s="44">
        <v>11.25</v>
      </c>
      <c r="V47" s="44">
        <v>10.5</v>
      </c>
      <c r="W47" s="44">
        <v>6</v>
      </c>
      <c r="X47" s="44">
        <v>3.33</v>
      </c>
      <c r="Z47" s="44">
        <v>0.1022286</v>
      </c>
      <c r="AA47" s="44">
        <v>0.27706969999999997</v>
      </c>
      <c r="AB47" s="44">
        <v>0</v>
      </c>
      <c r="AC47" s="44">
        <v>0</v>
      </c>
    </row>
    <row r="48" spans="1:29" x14ac:dyDescent="0.2">
      <c r="A48" s="44">
        <v>5.5603626933272947</v>
      </c>
      <c r="B48" s="44">
        <v>7.9503589023913861</v>
      </c>
      <c r="C48" s="44">
        <v>9.0452261306531927</v>
      </c>
      <c r="D48" s="44">
        <v>3.6086378395092176</v>
      </c>
      <c r="F48" s="44">
        <v>5.9986599590930796</v>
      </c>
      <c r="G48" s="44">
        <v>8.8080045538196199</v>
      </c>
      <c r="H48" s="44">
        <v>6.0034235402438503</v>
      </c>
      <c r="I48" s="44">
        <v>15</v>
      </c>
      <c r="K48" s="44">
        <v>123.978607503608</v>
      </c>
      <c r="L48" s="44">
        <v>64.988937198067603</v>
      </c>
      <c r="M48" s="44">
        <v>118.36634669678099</v>
      </c>
      <c r="N48" s="44">
        <v>15</v>
      </c>
      <c r="P48" s="44">
        <v>157.59</v>
      </c>
      <c r="Q48" s="44">
        <v>121.04</v>
      </c>
      <c r="R48" s="44">
        <v>91.52</v>
      </c>
      <c r="S48" s="44">
        <v>71.069999999999993</v>
      </c>
      <c r="U48" s="44">
        <v>12.25</v>
      </c>
      <c r="V48" s="44">
        <v>10</v>
      </c>
      <c r="W48" s="44">
        <v>6</v>
      </c>
      <c r="X48" s="44">
        <v>3.33</v>
      </c>
      <c r="Z48" s="44">
        <v>0.1016363</v>
      </c>
      <c r="AA48" s="44">
        <v>0.1033912</v>
      </c>
      <c r="AB48" s="44">
        <v>0</v>
      </c>
      <c r="AC48" s="44">
        <v>0</v>
      </c>
    </row>
    <row r="49" spans="1:29" x14ac:dyDescent="0.2">
      <c r="A49" s="44">
        <v>6.2609759760319976</v>
      </c>
      <c r="B49" s="44">
        <v>8.8794459249579809</v>
      </c>
      <c r="C49" s="44">
        <v>10.199004975124229</v>
      </c>
      <c r="D49" s="44">
        <v>6.1895862377801079</v>
      </c>
      <c r="F49" s="44">
        <v>6.5060847899681997</v>
      </c>
      <c r="G49" s="44">
        <v>8.7111917757302706</v>
      </c>
      <c r="H49" s="44">
        <v>2.6664281359024402</v>
      </c>
      <c r="I49" s="44">
        <v>14.3</v>
      </c>
      <c r="K49" s="44">
        <v>118.36634669678099</v>
      </c>
      <c r="L49" s="44">
        <v>75.357179183135699</v>
      </c>
      <c r="M49" s="44">
        <v>57.965420289855103</v>
      </c>
      <c r="N49" s="44">
        <v>14.3</v>
      </c>
      <c r="P49" s="44">
        <v>148.75</v>
      </c>
      <c r="Q49" s="44">
        <v>121.81</v>
      </c>
      <c r="R49" s="44">
        <v>88.56</v>
      </c>
      <c r="S49" s="44">
        <v>71.88</v>
      </c>
      <c r="U49" s="44">
        <v>13.75</v>
      </c>
      <c r="V49" s="44">
        <v>10</v>
      </c>
      <c r="W49" s="44">
        <v>6</v>
      </c>
      <c r="X49" s="44">
        <v>3.33</v>
      </c>
      <c r="Z49" s="44">
        <v>9.58865E-2</v>
      </c>
      <c r="AA49" s="44">
        <v>0</v>
      </c>
      <c r="AB49" s="44">
        <v>0</v>
      </c>
      <c r="AC49" s="44">
        <v>5.2192099999999998E-2</v>
      </c>
    </row>
    <row r="50" spans="1:29" x14ac:dyDescent="0.2">
      <c r="A50" s="44">
        <v>6.232580183339361</v>
      </c>
      <c r="B50" s="44">
        <v>11.400664224379318</v>
      </c>
      <c r="C50" s="44">
        <v>9.3596059113299113</v>
      </c>
      <c r="D50" s="44">
        <v>6.7179386119970621</v>
      </c>
      <c r="F50" s="44">
        <v>1.04517934271724</v>
      </c>
      <c r="G50" s="44">
        <v>10.092326710689999</v>
      </c>
      <c r="H50" s="44">
        <v>0.16416721459550301</v>
      </c>
      <c r="I50" s="44">
        <v>13.9</v>
      </c>
      <c r="K50" s="44">
        <v>57.965420289855103</v>
      </c>
      <c r="L50" s="44">
        <v>90.822549093418701</v>
      </c>
      <c r="M50" s="44">
        <v>42.896469696969703</v>
      </c>
      <c r="N50" s="44">
        <v>13.9</v>
      </c>
      <c r="P50" s="44">
        <v>120.32</v>
      </c>
      <c r="Q50" s="44">
        <v>124.28</v>
      </c>
      <c r="R50" s="44">
        <v>85.01</v>
      </c>
      <c r="S50" s="44">
        <v>72.34</v>
      </c>
      <c r="U50" s="44">
        <v>13.75</v>
      </c>
      <c r="V50" s="44">
        <v>10</v>
      </c>
      <c r="W50" s="44">
        <v>6</v>
      </c>
      <c r="X50" s="44">
        <v>3.33</v>
      </c>
      <c r="Z50" s="44">
        <v>0</v>
      </c>
      <c r="AA50" s="44">
        <v>0.47904190000000002</v>
      </c>
      <c r="AB50" s="44">
        <v>0</v>
      </c>
      <c r="AC50" s="44">
        <v>0</v>
      </c>
    </row>
    <row r="51" spans="1:29" x14ac:dyDescent="0.2">
      <c r="A51" s="44">
        <v>5.7826284411204947</v>
      </c>
      <c r="B51" s="44">
        <v>12.858965468183003</v>
      </c>
      <c r="C51" s="44">
        <v>8.8729016786570671</v>
      </c>
      <c r="D51" s="44">
        <v>8.096570227169428</v>
      </c>
      <c r="F51" s="44">
        <v>-1.6117729090198201</v>
      </c>
      <c r="G51" s="44">
        <v>11.000110756029001</v>
      </c>
      <c r="H51" s="44">
        <v>4.8825233557366001</v>
      </c>
      <c r="I51" s="44">
        <v>11.5</v>
      </c>
      <c r="K51" s="44">
        <v>42.896469696969703</v>
      </c>
      <c r="L51" s="44">
        <v>97.949282263630096</v>
      </c>
      <c r="M51" s="44">
        <v>59.6117748917749</v>
      </c>
      <c r="N51" s="44">
        <v>11.5</v>
      </c>
      <c r="P51" s="44">
        <v>129.31</v>
      </c>
      <c r="Q51" s="44">
        <v>126.82</v>
      </c>
      <c r="R51" s="44">
        <v>88.55</v>
      </c>
      <c r="S51" s="44">
        <v>74.010000000000005</v>
      </c>
      <c r="U51" s="44">
        <v>11.25</v>
      </c>
      <c r="V51" s="44">
        <v>10.25</v>
      </c>
      <c r="W51" s="44">
        <v>6</v>
      </c>
      <c r="X51" s="44">
        <v>4.1399999999999997</v>
      </c>
      <c r="Z51" s="44">
        <v>9.8512500000000003E-2</v>
      </c>
      <c r="AA51" s="44">
        <v>0.29997000000000001</v>
      </c>
      <c r="AB51" s="44">
        <v>0</v>
      </c>
      <c r="AC51" s="44">
        <v>0</v>
      </c>
    </row>
    <row r="52" spans="1:29" x14ac:dyDescent="0.2">
      <c r="A52" s="44">
        <v>5.1761300616261972</v>
      </c>
      <c r="B52" s="44">
        <v>14.858662020889573</v>
      </c>
      <c r="C52" s="44">
        <v>11.751152073732825</v>
      </c>
      <c r="D52" s="44">
        <v>7.8634623211631931</v>
      </c>
      <c r="F52" s="44">
        <v>-1.8976937216919501</v>
      </c>
      <c r="G52" s="44">
        <v>8.9406480000725903</v>
      </c>
      <c r="H52" s="44">
        <v>6.6331383405742299</v>
      </c>
      <c r="I52" s="44">
        <v>10.9</v>
      </c>
      <c r="K52" s="44">
        <v>59.6117748917749</v>
      </c>
      <c r="L52" s="44">
        <v>123.978607503608</v>
      </c>
      <c r="M52" s="44">
        <v>68.223569546395595</v>
      </c>
      <c r="N52" s="44">
        <v>10.9</v>
      </c>
      <c r="P52" s="44">
        <v>148.05000000000001</v>
      </c>
      <c r="Q52" s="44">
        <v>130.16999999999999</v>
      </c>
      <c r="R52" s="44">
        <v>87.52</v>
      </c>
      <c r="S52" s="44">
        <v>75.03</v>
      </c>
      <c r="U52" s="44">
        <v>9.25</v>
      </c>
      <c r="V52" s="44">
        <v>10.75</v>
      </c>
      <c r="W52" s="44">
        <v>6</v>
      </c>
      <c r="X52" s="44">
        <v>4.1399999999999997</v>
      </c>
      <c r="Z52" s="44">
        <v>0.62488840000000001</v>
      </c>
      <c r="AA52" s="44">
        <v>0.28232639999999998</v>
      </c>
      <c r="AB52" s="44">
        <v>0</v>
      </c>
      <c r="AC52" s="44">
        <v>0</v>
      </c>
    </row>
    <row r="53" spans="1:29" x14ac:dyDescent="0.2">
      <c r="A53" s="44">
        <v>4.4019743419638901</v>
      </c>
      <c r="B53" s="44">
        <v>14.943964313687019</v>
      </c>
      <c r="C53" s="44">
        <v>13.318284424379275</v>
      </c>
      <c r="D53" s="44">
        <v>5.3131061399909694</v>
      </c>
      <c r="F53" s="44">
        <v>-1.0561556388402</v>
      </c>
      <c r="G53" s="44">
        <v>5.0013092027789003</v>
      </c>
      <c r="H53" s="44">
        <v>8.7676158443317895</v>
      </c>
      <c r="I53" s="44">
        <v>9.5</v>
      </c>
      <c r="K53" s="44">
        <v>68.223569546395595</v>
      </c>
      <c r="L53" s="44">
        <v>118.36634669678099</v>
      </c>
      <c r="M53" s="44">
        <v>76.140556496643399</v>
      </c>
      <c r="N53" s="44">
        <v>9.5</v>
      </c>
      <c r="P53" s="44">
        <v>156.4</v>
      </c>
      <c r="Q53" s="44">
        <v>129.88</v>
      </c>
      <c r="R53" s="44">
        <v>91.73</v>
      </c>
      <c r="S53" s="44">
        <v>78.86</v>
      </c>
      <c r="U53" s="44">
        <v>8.75</v>
      </c>
      <c r="V53" s="44">
        <v>11</v>
      </c>
      <c r="W53" s="44">
        <v>6</v>
      </c>
      <c r="X53" s="44">
        <v>4.1399999999999997</v>
      </c>
      <c r="Z53" s="44">
        <v>0.35426449999999998</v>
      </c>
      <c r="AA53" s="44">
        <v>0.31031809999999999</v>
      </c>
      <c r="AB53" s="44">
        <v>8.1320699999999996E-2</v>
      </c>
      <c r="AC53" s="44">
        <v>0</v>
      </c>
    </row>
    <row r="54" spans="1:29" x14ac:dyDescent="0.2">
      <c r="A54" s="44">
        <v>4.2322819856982319</v>
      </c>
      <c r="B54" s="44">
        <v>13.758429474049933</v>
      </c>
      <c r="C54" s="44">
        <v>15.315315315315312</v>
      </c>
      <c r="D54" s="44">
        <v>2.5804918487780903</v>
      </c>
      <c r="F54" s="44">
        <v>5.34447980540474</v>
      </c>
      <c r="G54" s="44">
        <v>-1.55763921245008</v>
      </c>
      <c r="H54" s="44">
        <v>13.694729435756299</v>
      </c>
      <c r="I54" s="44">
        <v>7.1</v>
      </c>
      <c r="K54" s="44">
        <v>76.140556496643399</v>
      </c>
      <c r="L54" s="44">
        <v>57.965420289855103</v>
      </c>
      <c r="M54" s="44">
        <v>78.656248447205002</v>
      </c>
      <c r="N54" s="44">
        <v>7.1</v>
      </c>
      <c r="P54" s="44">
        <v>161.86000000000001</v>
      </c>
      <c r="Q54" s="44">
        <v>128.75</v>
      </c>
      <c r="R54" s="44">
        <v>97.01</v>
      </c>
      <c r="S54" s="44">
        <v>82.49</v>
      </c>
      <c r="U54" s="44">
        <v>8.75</v>
      </c>
      <c r="V54" s="44">
        <v>13</v>
      </c>
      <c r="W54" s="44">
        <v>6</v>
      </c>
      <c r="X54" s="44">
        <v>2.79</v>
      </c>
      <c r="Z54" s="44">
        <v>0.2477087</v>
      </c>
      <c r="AA54" s="44">
        <v>9.1499700000000003E-2</v>
      </c>
      <c r="AB54" s="44">
        <v>0</v>
      </c>
      <c r="AC54" s="44">
        <v>0</v>
      </c>
    </row>
    <row r="55" spans="1:29" x14ac:dyDescent="0.2">
      <c r="A55" s="44">
        <v>4.8637594712973566</v>
      </c>
      <c r="B55" s="44">
        <v>13.727848424113917</v>
      </c>
      <c r="C55" s="44">
        <v>13.656387665198267</v>
      </c>
      <c r="D55" s="44">
        <v>-0.62570194808482293</v>
      </c>
      <c r="F55" s="44">
        <v>9.0658126075359302</v>
      </c>
      <c r="G55" s="44">
        <v>-7.4842842213202996</v>
      </c>
      <c r="H55" s="44">
        <v>10.0399759099531</v>
      </c>
      <c r="I55" s="44">
        <v>6.4</v>
      </c>
      <c r="K55" s="44">
        <v>78.656248447205002</v>
      </c>
      <c r="L55" s="44">
        <v>42.896469696969703</v>
      </c>
      <c r="M55" s="44">
        <v>77.896399711399695</v>
      </c>
      <c r="N55" s="44">
        <v>6.4</v>
      </c>
      <c r="P55" s="44">
        <v>162.82</v>
      </c>
      <c r="Q55" s="44">
        <v>114.12</v>
      </c>
      <c r="R55" s="44">
        <v>100.55</v>
      </c>
      <c r="S55" s="44">
        <v>86.16</v>
      </c>
      <c r="U55" s="44">
        <v>8.75</v>
      </c>
      <c r="V55" s="44">
        <v>13</v>
      </c>
      <c r="W55" s="44">
        <v>6</v>
      </c>
      <c r="X55" s="44">
        <v>2.79</v>
      </c>
      <c r="Z55" s="44">
        <v>8.8495599999999994E-2</v>
      </c>
      <c r="AA55" s="44">
        <v>0</v>
      </c>
      <c r="AB55" s="44">
        <v>0.17917939999999999</v>
      </c>
      <c r="AC55" s="44">
        <v>0</v>
      </c>
    </row>
    <row r="56" spans="1:29" x14ac:dyDescent="0.2">
      <c r="A56" s="44">
        <v>5.1060263766058709</v>
      </c>
      <c r="B56" s="44">
        <v>12.432745332862853</v>
      </c>
      <c r="C56" s="44">
        <v>10.309278350515491</v>
      </c>
      <c r="D56" s="44">
        <v>-1.5310225432343834</v>
      </c>
      <c r="F56" s="44">
        <v>8.5259483971722396</v>
      </c>
      <c r="G56" s="44">
        <v>-9.3971492052310008</v>
      </c>
      <c r="H56" s="44">
        <v>10.471424062202001</v>
      </c>
      <c r="I56" s="44">
        <v>8.1999999999999993</v>
      </c>
      <c r="K56" s="44">
        <v>77.896399711399695</v>
      </c>
      <c r="L56" s="44">
        <v>59.6117748917749</v>
      </c>
      <c r="M56" s="44">
        <v>76.023030303030296</v>
      </c>
      <c r="N56" s="44">
        <v>8.1999999999999993</v>
      </c>
      <c r="P56" s="44">
        <v>167.52</v>
      </c>
      <c r="Q56" s="44">
        <v>121.34</v>
      </c>
      <c r="R56" s="44">
        <v>98.83</v>
      </c>
      <c r="S56" s="44">
        <v>79.849999999999994</v>
      </c>
      <c r="U56" s="44">
        <v>10.25</v>
      </c>
      <c r="V56" s="44">
        <v>11.5</v>
      </c>
      <c r="W56" s="44">
        <v>6</v>
      </c>
      <c r="X56" s="44">
        <v>2.79</v>
      </c>
      <c r="Z56" s="44">
        <v>0.17685029999999999</v>
      </c>
      <c r="AA56" s="44">
        <v>0</v>
      </c>
      <c r="AB56" s="44">
        <v>9.2182899999999998E-2</v>
      </c>
      <c r="AC56" s="44">
        <v>0</v>
      </c>
    </row>
    <row r="57" spans="1:29" x14ac:dyDescent="0.2">
      <c r="A57" s="44">
        <v>4.5968498880712341</v>
      </c>
      <c r="B57" s="44">
        <v>11.42988837175783</v>
      </c>
      <c r="C57" s="44">
        <v>9.1633466135457944</v>
      </c>
      <c r="D57" s="44">
        <v>-1.2692465348080038</v>
      </c>
      <c r="F57" s="44">
        <v>6.9685260280446402</v>
      </c>
      <c r="G57" s="44">
        <v>-7.6486395802126896</v>
      </c>
      <c r="H57" s="44">
        <v>10.681641918581199</v>
      </c>
      <c r="I57" s="44">
        <v>10.6</v>
      </c>
      <c r="K57" s="44">
        <v>76.023030303030296</v>
      </c>
      <c r="L57" s="44">
        <v>68.223569546395595</v>
      </c>
      <c r="M57" s="44">
        <v>85.139324612585497</v>
      </c>
      <c r="N57" s="44">
        <v>10.6</v>
      </c>
      <c r="P57" s="44">
        <v>169.92</v>
      </c>
      <c r="Q57" s="44">
        <v>119.19</v>
      </c>
      <c r="R57" s="44">
        <v>101.67</v>
      </c>
      <c r="S57" s="44">
        <v>78.150000000000006</v>
      </c>
      <c r="U57" s="44">
        <v>10.75</v>
      </c>
      <c r="V57" s="44">
        <v>10</v>
      </c>
      <c r="W57" s="44">
        <v>6</v>
      </c>
      <c r="X57" s="44">
        <v>2.79</v>
      </c>
      <c r="Z57" s="44">
        <v>0.17713219999999999</v>
      </c>
      <c r="AA57" s="44">
        <v>8.77193E-2</v>
      </c>
      <c r="AB57" s="44">
        <v>0</v>
      </c>
      <c r="AC57" s="44">
        <v>8.88573E-2</v>
      </c>
    </row>
    <row r="58" spans="1:29" x14ac:dyDescent="0.2">
      <c r="A58" s="44">
        <v>5.5804618412662332</v>
      </c>
      <c r="B58" s="44">
        <v>9.1928067858532714</v>
      </c>
      <c r="C58" s="44">
        <v>8.9843749999999982</v>
      </c>
      <c r="D58" s="44">
        <v>0.52676935423733928</v>
      </c>
      <c r="F58" s="44">
        <v>5.77090352298345</v>
      </c>
      <c r="G58" s="44">
        <v>-3.51166230656546</v>
      </c>
      <c r="H58" s="44">
        <v>9.8514895621376297</v>
      </c>
      <c r="I58" s="44">
        <v>11.9</v>
      </c>
      <c r="K58" s="44">
        <v>85.139324612585497</v>
      </c>
      <c r="L58" s="44">
        <v>76.140556496643399</v>
      </c>
      <c r="M58" s="44">
        <v>93.957820565907497</v>
      </c>
      <c r="N58" s="44">
        <v>11.9</v>
      </c>
      <c r="P58" s="44">
        <v>172.72</v>
      </c>
      <c r="Q58" s="44">
        <v>121.31</v>
      </c>
      <c r="R58" s="44">
        <v>100.58</v>
      </c>
      <c r="S58" s="44">
        <v>77.98</v>
      </c>
      <c r="U58" s="44">
        <v>10.75</v>
      </c>
      <c r="V58" s="44">
        <v>8.75</v>
      </c>
      <c r="W58" s="44">
        <v>6</v>
      </c>
      <c r="X58" s="44">
        <v>2.79</v>
      </c>
      <c r="Z58" s="44">
        <v>0.25188919999999998</v>
      </c>
      <c r="AA58" s="44">
        <v>7.9295900000000002E-2</v>
      </c>
      <c r="AB58" s="44">
        <v>0</v>
      </c>
      <c r="AC58" s="44">
        <v>0.15517110000000001</v>
      </c>
    </row>
    <row r="59" spans="1:29" x14ac:dyDescent="0.2">
      <c r="A59" s="44">
        <v>6.1026719265331923</v>
      </c>
      <c r="B59" s="44">
        <v>7.2140426491854415</v>
      </c>
      <c r="C59" s="44">
        <v>8.9147286821705123</v>
      </c>
      <c r="D59" s="44">
        <v>2.0715555406176178</v>
      </c>
      <c r="F59" s="44">
        <v>5.0581643882475298</v>
      </c>
      <c r="G59" s="44">
        <v>2.1546811180800698</v>
      </c>
      <c r="H59" s="44">
        <v>8.5739414142550991</v>
      </c>
      <c r="I59" s="44">
        <v>12.2</v>
      </c>
      <c r="K59" s="44">
        <v>93.957820565907497</v>
      </c>
      <c r="L59" s="44">
        <v>78.656248447205002</v>
      </c>
      <c r="M59" s="44">
        <v>102.578448773449</v>
      </c>
      <c r="N59" s="44">
        <v>12.2</v>
      </c>
      <c r="P59" s="44">
        <v>174.13</v>
      </c>
      <c r="Q59" s="44">
        <v>130.58000000000001</v>
      </c>
      <c r="R59" s="44">
        <v>100.97</v>
      </c>
      <c r="S59" s="44">
        <v>79.39</v>
      </c>
      <c r="U59" s="44">
        <v>11.75</v>
      </c>
      <c r="V59" s="44">
        <v>8.25</v>
      </c>
      <c r="W59" s="44">
        <v>6</v>
      </c>
      <c r="X59" s="44">
        <v>2.79</v>
      </c>
      <c r="Z59" s="44">
        <v>0</v>
      </c>
      <c r="AA59" s="44">
        <v>0</v>
      </c>
      <c r="AB59" s="44">
        <v>0</v>
      </c>
      <c r="AC59" s="44">
        <v>0.1716886</v>
      </c>
    </row>
    <row r="60" spans="1:29" x14ac:dyDescent="0.2">
      <c r="A60" s="44">
        <v>6.5919797400982389</v>
      </c>
      <c r="B60" s="44">
        <v>5.9158017995439982</v>
      </c>
      <c r="C60" s="44">
        <v>9.1588785046728773</v>
      </c>
      <c r="D60" s="44">
        <v>2.7180780724400497</v>
      </c>
      <c r="F60" s="44">
        <v>4.6868367273809604</v>
      </c>
      <c r="G60" s="44">
        <v>4.6519784555247403</v>
      </c>
      <c r="H60" s="44">
        <v>5.4526035281875203</v>
      </c>
      <c r="I60" s="44">
        <v>10.8</v>
      </c>
      <c r="K60" s="44">
        <v>102.578448773449</v>
      </c>
      <c r="L60" s="44">
        <v>77.896399711399695</v>
      </c>
      <c r="M60" s="44">
        <v>89.686874960788003</v>
      </c>
      <c r="N60" s="44">
        <v>10.8</v>
      </c>
      <c r="P60" s="44">
        <v>180.44</v>
      </c>
      <c r="Q60" s="44">
        <v>132.66999999999999</v>
      </c>
      <c r="R60" s="44">
        <v>98.04</v>
      </c>
      <c r="S60" s="44">
        <v>81.760000000000005</v>
      </c>
      <c r="U60" s="44">
        <v>12.25</v>
      </c>
      <c r="V60" s="44">
        <v>7.75</v>
      </c>
      <c r="W60" s="44">
        <v>6</v>
      </c>
      <c r="X60" s="44">
        <v>2.79</v>
      </c>
      <c r="Z60" s="44">
        <v>0</v>
      </c>
      <c r="AA60" s="44">
        <v>0.27990300000000001</v>
      </c>
      <c r="AB60" s="44">
        <v>0.25768770000000002</v>
      </c>
      <c r="AC60" s="44">
        <v>0.34891830000000001</v>
      </c>
    </row>
    <row r="61" spans="1:29" x14ac:dyDescent="0.2">
      <c r="A61" s="44">
        <v>7.1365390929908292</v>
      </c>
      <c r="B61" s="44">
        <v>6.1548047968891222</v>
      </c>
      <c r="C61" s="44">
        <v>8.3941605839417495</v>
      </c>
      <c r="D61" s="44">
        <v>3.2645642850523577</v>
      </c>
      <c r="F61" s="44">
        <v>3.6009490217713398</v>
      </c>
      <c r="G61" s="44">
        <v>4.7698428739635998</v>
      </c>
      <c r="H61" s="44">
        <v>4.7392472890172899</v>
      </c>
      <c r="I61" s="44">
        <v>9.9</v>
      </c>
      <c r="K61" s="44">
        <v>89.686874960788003</v>
      </c>
      <c r="L61" s="44">
        <v>76.023030303030296</v>
      </c>
      <c r="M61" s="44">
        <v>94.029271284271303</v>
      </c>
      <c r="N61" s="44">
        <v>9.9</v>
      </c>
      <c r="P61" s="44">
        <v>168.53</v>
      </c>
      <c r="Q61" s="44">
        <v>129.25</v>
      </c>
      <c r="R61" s="44">
        <v>90.82</v>
      </c>
      <c r="S61" s="44">
        <v>80.02</v>
      </c>
      <c r="U61" s="44">
        <v>12</v>
      </c>
      <c r="V61" s="44">
        <v>7.75</v>
      </c>
      <c r="W61" s="44">
        <v>6</v>
      </c>
      <c r="X61" s="44">
        <v>2.79</v>
      </c>
      <c r="Z61" s="44">
        <v>0</v>
      </c>
      <c r="AA61" s="44">
        <v>0.30752669999999999</v>
      </c>
      <c r="AB61" s="44">
        <v>0</v>
      </c>
      <c r="AC61" s="44">
        <v>0.35310730000000001</v>
      </c>
    </row>
    <row r="62" spans="1:29" x14ac:dyDescent="0.2">
      <c r="A62" s="44">
        <v>6.7037686249345185</v>
      </c>
      <c r="B62" s="44">
        <v>8.1116894825245716</v>
      </c>
      <c r="C62" s="44">
        <v>7.1684587813620055</v>
      </c>
      <c r="D62" s="44">
        <v>4.6423325295862909</v>
      </c>
      <c r="F62" s="44">
        <v>3.1407388590011398</v>
      </c>
      <c r="G62" s="44">
        <v>4.9515095231421897</v>
      </c>
      <c r="H62" s="44">
        <v>4.2765401530470397</v>
      </c>
      <c r="I62" s="44">
        <v>9.9</v>
      </c>
      <c r="K62" s="44">
        <v>94.029271284271303</v>
      </c>
      <c r="L62" s="44">
        <v>85.139324612585497</v>
      </c>
      <c r="M62" s="44">
        <v>102.862229437229</v>
      </c>
      <c r="N62" s="44">
        <v>9.9</v>
      </c>
      <c r="P62" s="44">
        <v>164.78</v>
      </c>
      <c r="Q62" s="44">
        <v>129.33000000000001</v>
      </c>
      <c r="R62" s="44">
        <v>95.19</v>
      </c>
      <c r="S62" s="44">
        <v>81.39</v>
      </c>
      <c r="U62" s="44">
        <v>11</v>
      </c>
      <c r="V62" s="44">
        <v>7.75</v>
      </c>
      <c r="W62" s="44">
        <v>9.5</v>
      </c>
      <c r="X62" s="44">
        <v>3.25</v>
      </c>
      <c r="Z62" s="44">
        <v>0.24699489999999999</v>
      </c>
      <c r="AA62" s="44">
        <v>7.9929700000000006E-2</v>
      </c>
      <c r="AB62" s="44">
        <v>0.25484200000000001</v>
      </c>
      <c r="AC62" s="44">
        <v>8.9134500000000005E-2</v>
      </c>
    </row>
    <row r="63" spans="1:29" x14ac:dyDescent="0.2">
      <c r="A63" s="44">
        <v>5.7664441817315577</v>
      </c>
      <c r="B63" s="44">
        <v>9.4961056498496532</v>
      </c>
      <c r="C63" s="44">
        <v>10.142348754448323</v>
      </c>
      <c r="D63" s="44">
        <v>5.2236466632967247</v>
      </c>
      <c r="F63" s="44">
        <v>0.25586144303714398</v>
      </c>
      <c r="G63" s="44">
        <v>3.94112414590293</v>
      </c>
      <c r="H63" s="44">
        <v>4.2212179878159004</v>
      </c>
      <c r="I63" s="44">
        <v>10.199999999999999</v>
      </c>
      <c r="K63" s="44">
        <v>102.862229437229</v>
      </c>
      <c r="L63" s="44">
        <v>93.957820565907497</v>
      </c>
      <c r="M63" s="44">
        <v>93.420324361628701</v>
      </c>
      <c r="N63" s="44">
        <v>10.199999999999999</v>
      </c>
      <c r="P63" s="44">
        <v>167.16</v>
      </c>
      <c r="Q63" s="44">
        <v>138.4</v>
      </c>
      <c r="R63" s="44">
        <v>89.71</v>
      </c>
      <c r="S63" s="44">
        <v>80.819999999999993</v>
      </c>
      <c r="U63" s="44">
        <v>9.75</v>
      </c>
      <c r="V63" s="44">
        <v>5.25</v>
      </c>
      <c r="W63" s="44">
        <v>9</v>
      </c>
      <c r="X63" s="44">
        <v>3.25</v>
      </c>
      <c r="Z63" s="44">
        <v>0</v>
      </c>
      <c r="AA63" s="44">
        <v>0.16006400000000001</v>
      </c>
      <c r="AB63" s="44">
        <v>0</v>
      </c>
      <c r="AC63" s="44">
        <v>0</v>
      </c>
    </row>
    <row r="64" spans="1:29" x14ac:dyDescent="0.2">
      <c r="A64" s="44">
        <v>5.0026174847983249</v>
      </c>
      <c r="B64" s="44">
        <v>9.5398937359735445</v>
      </c>
      <c r="C64" s="44">
        <v>9.7602739726026648</v>
      </c>
      <c r="D64" s="44">
        <v>5.9540954360492435</v>
      </c>
      <c r="F64" s="44">
        <v>1.0714251784975699</v>
      </c>
      <c r="G64" s="44">
        <v>3.9386446780377198</v>
      </c>
      <c r="H64" s="44">
        <v>6.0950264656160398</v>
      </c>
      <c r="I64" s="44">
        <v>10</v>
      </c>
      <c r="K64" s="44">
        <v>93.420324361628701</v>
      </c>
      <c r="L64" s="44">
        <v>102.578448773449</v>
      </c>
      <c r="M64" s="44">
        <v>92.247283926218699</v>
      </c>
      <c r="N64" s="44">
        <v>10</v>
      </c>
      <c r="P64" s="44">
        <v>151.63999999999999</v>
      </c>
      <c r="Q64" s="44">
        <v>138.4</v>
      </c>
      <c r="R64" s="44">
        <v>92.2</v>
      </c>
      <c r="S64" s="44">
        <v>80.290000000000006</v>
      </c>
      <c r="U64" s="44">
        <v>8.5</v>
      </c>
      <c r="V64" s="44">
        <v>5.5</v>
      </c>
      <c r="W64" s="44">
        <v>9</v>
      </c>
      <c r="X64" s="44">
        <v>3.25</v>
      </c>
      <c r="Z64" s="44">
        <v>0.1623377</v>
      </c>
      <c r="AA64" s="44">
        <v>0.25432349999999998</v>
      </c>
      <c r="AB64" s="44">
        <v>5.72475E-2</v>
      </c>
      <c r="AC64" s="44">
        <v>0</v>
      </c>
    </row>
    <row r="65" spans="1:29" x14ac:dyDescent="0.2">
      <c r="A65" s="44">
        <v>5.2404593450849459</v>
      </c>
      <c r="B65" s="44">
        <v>8.1232889074771641</v>
      </c>
      <c r="C65" s="44">
        <v>10.101010101010015</v>
      </c>
      <c r="D65" s="44">
        <v>6.4384467664553595</v>
      </c>
      <c r="F65" s="44">
        <v>2.9945326533146202</v>
      </c>
      <c r="G65" s="44">
        <v>4.58779870649371</v>
      </c>
      <c r="H65" s="44">
        <v>5.6335749417922898</v>
      </c>
      <c r="I65" s="44">
        <v>9.4</v>
      </c>
      <c r="K65" s="44">
        <v>92.247283926218699</v>
      </c>
      <c r="L65" s="44">
        <v>89.686874960788003</v>
      </c>
      <c r="M65" s="44">
        <v>88.193429324298904</v>
      </c>
      <c r="N65" s="44">
        <v>9.4</v>
      </c>
      <c r="P65" s="44">
        <v>151.78</v>
      </c>
      <c r="Q65" s="44">
        <v>128.68</v>
      </c>
      <c r="R65" s="44">
        <v>90.91</v>
      </c>
      <c r="S65" s="44">
        <v>83.8</v>
      </c>
      <c r="U65" s="44">
        <v>7.5</v>
      </c>
      <c r="V65" s="44">
        <v>5.25</v>
      </c>
      <c r="W65" s="44">
        <v>9</v>
      </c>
      <c r="X65" s="44">
        <v>3.25</v>
      </c>
      <c r="Z65" s="44">
        <v>9.9378900000000006E-2</v>
      </c>
      <c r="AA65" s="44">
        <v>0.54255149999999996</v>
      </c>
      <c r="AB65" s="44">
        <v>0.1263504</v>
      </c>
      <c r="AC65" s="44">
        <v>0</v>
      </c>
    </row>
    <row r="66" spans="1:29" x14ac:dyDescent="0.2">
      <c r="A66" s="44">
        <v>5.6080773164064377</v>
      </c>
      <c r="B66" s="44">
        <v>6.6861186005903201</v>
      </c>
      <c r="C66" s="44">
        <v>11.705685618729188</v>
      </c>
      <c r="D66" s="44">
        <v>4.6209246967432769</v>
      </c>
      <c r="F66" s="44">
        <v>2.1194346123563399</v>
      </c>
      <c r="G66" s="44">
        <v>4.5368792633047201</v>
      </c>
      <c r="H66" s="44">
        <v>5.8606700235298597</v>
      </c>
      <c r="I66" s="44">
        <v>8.8000000000000007</v>
      </c>
      <c r="K66" s="44">
        <v>88.193429324298904</v>
      </c>
      <c r="L66" s="44">
        <v>94.029271284271303</v>
      </c>
      <c r="M66" s="44">
        <v>94.412704278812996</v>
      </c>
      <c r="N66" s="44">
        <v>8.8000000000000007</v>
      </c>
      <c r="P66" s="44">
        <v>149.87</v>
      </c>
      <c r="Q66" s="44">
        <v>130.16</v>
      </c>
      <c r="R66" s="44">
        <v>91.78</v>
      </c>
      <c r="S66" s="44">
        <v>86.7</v>
      </c>
      <c r="U66" s="44">
        <v>7.25</v>
      </c>
      <c r="V66" s="44">
        <v>5.25</v>
      </c>
      <c r="W66" s="44">
        <v>8.65</v>
      </c>
      <c r="X66" s="44">
        <v>3.25</v>
      </c>
      <c r="Z66" s="44">
        <v>0.55334779999999995</v>
      </c>
      <c r="AA66" s="44">
        <v>8.5947599999999999E-2</v>
      </c>
      <c r="AB66" s="44">
        <v>6.0871700000000001E-2</v>
      </c>
      <c r="AC66" s="44">
        <v>0</v>
      </c>
    </row>
    <row r="67" spans="1:29" x14ac:dyDescent="0.2">
      <c r="A67" s="44">
        <v>6.3524667706150613</v>
      </c>
      <c r="B67" s="44">
        <v>3.8651222597484347</v>
      </c>
      <c r="C67" s="44">
        <v>10.662358642972592</v>
      </c>
      <c r="D67" s="44">
        <v>3.7272971886496613</v>
      </c>
      <c r="F67" s="44">
        <v>4.0424899824807499</v>
      </c>
      <c r="G67" s="44">
        <v>4.9658959272056</v>
      </c>
      <c r="H67" s="44">
        <v>6.11796720666577</v>
      </c>
      <c r="I67" s="44">
        <v>8.1</v>
      </c>
      <c r="K67" s="44">
        <v>94.412704278812996</v>
      </c>
      <c r="L67" s="44">
        <v>102.862229437229</v>
      </c>
      <c r="M67" s="44">
        <v>94.201394598155503</v>
      </c>
      <c r="N67" s="44">
        <v>8.1</v>
      </c>
      <c r="P67" s="44">
        <v>160.94999999999999</v>
      </c>
      <c r="Q67" s="44">
        <v>139.22999999999999</v>
      </c>
      <c r="R67" s="44">
        <v>88.08</v>
      </c>
      <c r="S67" s="44">
        <v>86.92</v>
      </c>
      <c r="U67" s="44">
        <v>7.25</v>
      </c>
      <c r="V67" s="44">
        <v>5.25</v>
      </c>
      <c r="W67" s="44">
        <v>8.25</v>
      </c>
      <c r="X67" s="44">
        <v>3.25</v>
      </c>
      <c r="Z67" s="44">
        <v>0.60292420000000002</v>
      </c>
      <c r="AA67" s="44">
        <v>0.17269670000000001</v>
      </c>
      <c r="AB67" s="44">
        <v>0.20508609999999999</v>
      </c>
      <c r="AC67" s="44">
        <v>0.16798250000000001</v>
      </c>
    </row>
    <row r="68" spans="1:29" x14ac:dyDescent="0.2">
      <c r="A68" s="44">
        <v>6.5646416340368345</v>
      </c>
      <c r="B68" s="44">
        <v>3.8292678503781019</v>
      </c>
      <c r="C68" s="44">
        <v>10.764430577223132</v>
      </c>
      <c r="D68" s="44">
        <v>2.7710891089109184</v>
      </c>
      <c r="F68" s="44">
        <v>3.7877477256723102</v>
      </c>
      <c r="G68" s="44">
        <v>4.3829636451887302</v>
      </c>
      <c r="H68" s="44">
        <v>5.9168972960956703</v>
      </c>
      <c r="I68" s="44">
        <v>7.7</v>
      </c>
      <c r="K68" s="44">
        <v>94.201394598155503</v>
      </c>
      <c r="L68" s="44">
        <v>93.420324361628701</v>
      </c>
      <c r="M68" s="44">
        <v>105.752404793274</v>
      </c>
      <c r="N68" s="44">
        <v>7.7</v>
      </c>
      <c r="P68" s="44">
        <v>149.33000000000001</v>
      </c>
      <c r="Q68" s="44">
        <v>131</v>
      </c>
      <c r="R68" s="44">
        <v>83.07</v>
      </c>
      <c r="S68" s="44">
        <v>87.4</v>
      </c>
      <c r="U68" s="44">
        <v>8</v>
      </c>
      <c r="V68" s="44">
        <v>5.25</v>
      </c>
      <c r="W68" s="44">
        <v>9.875</v>
      </c>
      <c r="X68" s="44">
        <v>3.25</v>
      </c>
      <c r="Z68" s="44">
        <v>0.25330560000000002</v>
      </c>
      <c r="AA68" s="44">
        <v>7.6103500000000004E-2</v>
      </c>
      <c r="AB68" s="44">
        <v>9.2438500000000007E-2</v>
      </c>
      <c r="AC68" s="44">
        <v>0.26974530000000002</v>
      </c>
    </row>
    <row r="69" spans="1:29" x14ac:dyDescent="0.2">
      <c r="A69" s="44">
        <v>6.072682084653394</v>
      </c>
      <c r="B69" s="44">
        <v>6.0384542695168575</v>
      </c>
      <c r="C69" s="44">
        <v>10.55045871559637</v>
      </c>
      <c r="D69" s="44">
        <v>1.8978103527634109</v>
      </c>
      <c r="F69" s="44">
        <v>2.43010714624095</v>
      </c>
      <c r="G69" s="44">
        <v>3.7274807235815199</v>
      </c>
      <c r="H69" s="44">
        <v>6.9785605527829997</v>
      </c>
      <c r="I69" s="44">
        <v>7.5</v>
      </c>
      <c r="K69" s="44">
        <v>105.752404793274</v>
      </c>
      <c r="L69" s="44">
        <v>92.247283926218699</v>
      </c>
      <c r="M69" s="44">
        <v>97.432787816048702</v>
      </c>
      <c r="N69" s="44">
        <v>7.5</v>
      </c>
      <c r="P69" s="44">
        <v>142.97999999999999</v>
      </c>
      <c r="Q69" s="44">
        <v>135.52000000000001</v>
      </c>
      <c r="R69" s="44">
        <v>85.74</v>
      </c>
      <c r="S69" s="44">
        <v>86.3</v>
      </c>
      <c r="U69" s="44">
        <v>9</v>
      </c>
      <c r="V69" s="44">
        <v>5.5</v>
      </c>
      <c r="W69" s="44">
        <v>8.75</v>
      </c>
      <c r="X69" s="44">
        <v>3.25</v>
      </c>
      <c r="Z69" s="44">
        <v>0.57314799999999999</v>
      </c>
      <c r="AA69" s="44">
        <v>0.23917720000000001</v>
      </c>
      <c r="AB69" s="44">
        <v>0.13455329999999999</v>
      </c>
      <c r="AC69" s="44">
        <v>8.5073800000000005E-2</v>
      </c>
    </row>
    <row r="70" spans="1:29" x14ac:dyDescent="0.2">
      <c r="A70" s="44">
        <v>5.8410487642574225</v>
      </c>
      <c r="B70" s="44">
        <v>6.533309426612095</v>
      </c>
      <c r="C70" s="44">
        <v>6.886227544910156</v>
      </c>
      <c r="D70" s="44">
        <v>2.1031761776767453</v>
      </c>
      <c r="F70" s="44">
        <v>2.55085706306334</v>
      </c>
      <c r="G70" s="44">
        <v>2.5587927942682498</v>
      </c>
      <c r="H70" s="44">
        <v>6.51555122072853</v>
      </c>
      <c r="I70" s="44">
        <v>8.1</v>
      </c>
      <c r="K70" s="44">
        <v>97.432787816048702</v>
      </c>
      <c r="L70" s="44">
        <v>88.193429324298904</v>
      </c>
      <c r="M70" s="44">
        <v>98.745379572118694</v>
      </c>
      <c r="N70" s="44">
        <v>8.1</v>
      </c>
      <c r="P70" s="44">
        <v>141.35</v>
      </c>
      <c r="Q70" s="44">
        <v>138.31</v>
      </c>
      <c r="R70" s="44">
        <v>86.5</v>
      </c>
      <c r="S70" s="44">
        <v>88.26</v>
      </c>
      <c r="U70" s="44">
        <v>10</v>
      </c>
      <c r="V70" s="44">
        <v>8.25</v>
      </c>
      <c r="W70" s="44">
        <v>9</v>
      </c>
      <c r="X70" s="44">
        <v>3.25</v>
      </c>
      <c r="Z70" s="44">
        <v>0.28631960000000001</v>
      </c>
      <c r="AA70" s="44">
        <v>0.1616031</v>
      </c>
      <c r="AB70" s="44">
        <v>0.17700160000000001</v>
      </c>
      <c r="AC70" s="44">
        <v>0.32750649999999998</v>
      </c>
    </row>
    <row r="71" spans="1:29" x14ac:dyDescent="0.2">
      <c r="A71" s="44">
        <v>5.8068077109050193</v>
      </c>
      <c r="B71" s="44">
        <v>7.1237261783832535</v>
      </c>
      <c r="C71" s="44">
        <v>6.8613138686131601</v>
      </c>
      <c r="D71" s="44">
        <v>2.4636194192180847</v>
      </c>
      <c r="F71" s="44">
        <v>2.82261244489982</v>
      </c>
      <c r="G71" s="44">
        <v>1.7210856299889301</v>
      </c>
      <c r="H71" s="44">
        <v>7.4460497792773799</v>
      </c>
      <c r="I71" s="44">
        <v>7.9</v>
      </c>
      <c r="K71" s="44">
        <v>98.745379572118694</v>
      </c>
      <c r="L71" s="44">
        <v>94.412704278812996</v>
      </c>
      <c r="M71" s="44">
        <v>103.13537518037499</v>
      </c>
      <c r="N71" s="44">
        <v>7.9</v>
      </c>
      <c r="P71" s="44">
        <v>146.88</v>
      </c>
      <c r="Q71" s="44">
        <v>142.03</v>
      </c>
      <c r="R71" s="44">
        <v>89.87</v>
      </c>
      <c r="S71" s="44">
        <v>91.25</v>
      </c>
      <c r="U71" s="44">
        <v>10.75</v>
      </c>
      <c r="V71" s="44">
        <v>8.25</v>
      </c>
      <c r="W71" s="44">
        <v>9</v>
      </c>
      <c r="X71" s="44">
        <v>3.25</v>
      </c>
      <c r="Z71" s="44">
        <v>0.1668521</v>
      </c>
      <c r="AA71" s="44">
        <v>0.335233</v>
      </c>
      <c r="AB71" s="44">
        <v>5.10334E-2</v>
      </c>
      <c r="AC71" s="44">
        <v>0.15365699999999999</v>
      </c>
    </row>
    <row r="72" spans="1:29" x14ac:dyDescent="0.2">
      <c r="A72" s="44">
        <v>6.3928160779932046</v>
      </c>
      <c r="B72" s="44">
        <v>7.1660158584112148</v>
      </c>
      <c r="C72" s="44">
        <v>6.7605633802816394</v>
      </c>
      <c r="D72" s="44">
        <v>2.3909442388269033</v>
      </c>
      <c r="F72" s="44">
        <v>9.2431489450479007E-3</v>
      </c>
      <c r="G72" s="44">
        <v>1.6739036094826001</v>
      </c>
      <c r="H72" s="44">
        <v>7.6836513411475797</v>
      </c>
      <c r="I72" s="44">
        <v>7.6</v>
      </c>
      <c r="K72" s="44">
        <v>103.13537518037499</v>
      </c>
      <c r="L72" s="44">
        <v>94.201394598155503</v>
      </c>
      <c r="M72" s="44">
        <v>97.512407302842107</v>
      </c>
      <c r="N72" s="44">
        <v>7.6</v>
      </c>
      <c r="P72" s="44">
        <v>154.49</v>
      </c>
      <c r="Q72" s="44">
        <v>136.72</v>
      </c>
      <c r="R72" s="44">
        <v>92.01</v>
      </c>
      <c r="S72" s="44">
        <v>92.96</v>
      </c>
      <c r="U72" s="44">
        <v>11</v>
      </c>
      <c r="V72" s="44">
        <v>8.25</v>
      </c>
      <c r="W72" s="44">
        <v>9</v>
      </c>
      <c r="X72" s="44">
        <v>3.25</v>
      </c>
      <c r="Z72" s="44">
        <v>0.2449539</v>
      </c>
      <c r="AA72" s="44">
        <v>0.24809790000000001</v>
      </c>
      <c r="AB72" s="44">
        <v>0.27449899999999999</v>
      </c>
      <c r="AC72" s="44">
        <v>0.1020356</v>
      </c>
    </row>
    <row r="73" spans="1:29" x14ac:dyDescent="0.2">
      <c r="A73" s="44">
        <v>6.5874796659264918</v>
      </c>
      <c r="B73" s="44">
        <v>6.3582417004678167</v>
      </c>
      <c r="C73" s="44">
        <v>4.9792531120331605</v>
      </c>
      <c r="D73" s="44">
        <v>2.7335129757063195</v>
      </c>
      <c r="F73" s="44">
        <v>-0.49035342305111401</v>
      </c>
      <c r="G73" s="44">
        <v>1.1928063653827801</v>
      </c>
      <c r="H73" s="44">
        <v>6.98069807847292</v>
      </c>
      <c r="I73" s="44">
        <v>7.9</v>
      </c>
      <c r="K73" s="44">
        <v>97.512407302842107</v>
      </c>
      <c r="L73" s="44">
        <v>105.752404793274</v>
      </c>
      <c r="M73" s="44">
        <v>73.084384057970993</v>
      </c>
      <c r="N73" s="44">
        <v>7.9</v>
      </c>
      <c r="P73" s="44">
        <v>151.5</v>
      </c>
      <c r="Q73" s="44">
        <v>135.91999999999999</v>
      </c>
      <c r="R73" s="44">
        <v>92.18</v>
      </c>
      <c r="S73" s="44">
        <v>94.07</v>
      </c>
      <c r="U73" s="44">
        <v>11</v>
      </c>
      <c r="V73" s="44">
        <v>5.5</v>
      </c>
      <c r="W73" s="44">
        <v>9</v>
      </c>
      <c r="X73" s="44">
        <v>3.25</v>
      </c>
      <c r="Z73" s="44">
        <v>0.27762350000000002</v>
      </c>
      <c r="AA73" s="44">
        <v>6.4424700000000001E-2</v>
      </c>
      <c r="AB73" s="44">
        <v>0.20548649999999999</v>
      </c>
      <c r="AC73" s="44">
        <v>4.1576599999999998E-2</v>
      </c>
    </row>
    <row r="74" spans="1:29" x14ac:dyDescent="0.2">
      <c r="A74" s="44">
        <v>6.5162068631508054</v>
      </c>
      <c r="B74" s="44">
        <v>6.3939906112210938</v>
      </c>
      <c r="C74" s="44">
        <v>6.5826330532212136</v>
      </c>
      <c r="D74" s="44">
        <v>2.8942255569056003</v>
      </c>
      <c r="F74" s="44">
        <v>-0.23601923115155801</v>
      </c>
      <c r="G74" s="44">
        <v>1.70851200233228</v>
      </c>
      <c r="H74" s="44">
        <v>7.5362057603638704</v>
      </c>
      <c r="I74" s="44">
        <v>7.7</v>
      </c>
      <c r="K74" s="44">
        <v>73.084384057970993</v>
      </c>
      <c r="L74" s="44">
        <v>97.432787816048702</v>
      </c>
      <c r="M74" s="44">
        <v>48.7321818181818</v>
      </c>
      <c r="N74" s="44">
        <v>7.7</v>
      </c>
      <c r="P74" s="44">
        <v>141.07</v>
      </c>
      <c r="Q74" s="44">
        <v>135.12</v>
      </c>
      <c r="R74" s="44">
        <v>96.65</v>
      </c>
      <c r="S74" s="44">
        <v>95.04</v>
      </c>
      <c r="U74" s="44">
        <v>11.75</v>
      </c>
      <c r="V74" s="44">
        <v>5.5</v>
      </c>
      <c r="W74" s="44">
        <v>8.5</v>
      </c>
      <c r="X74" s="44">
        <v>3.25</v>
      </c>
      <c r="Z74" s="44">
        <v>0.32412279999999999</v>
      </c>
      <c r="AA74" s="44">
        <v>0.1107788</v>
      </c>
      <c r="AB74" s="44">
        <v>0.4404208</v>
      </c>
      <c r="AC74" s="44">
        <v>8.8628899999999997E-2</v>
      </c>
    </row>
    <row r="75" spans="1:29" x14ac:dyDescent="0.2">
      <c r="A75" s="44">
        <v>7.6585738933691863</v>
      </c>
      <c r="B75" s="44">
        <v>6.3891258122721828</v>
      </c>
      <c r="C75" s="44">
        <v>5.874316939890714</v>
      </c>
      <c r="D75" s="44">
        <v>2.2405596401149941</v>
      </c>
      <c r="F75" s="44">
        <v>-1.78606685627301</v>
      </c>
      <c r="G75" s="44">
        <v>0.95320027205149904</v>
      </c>
      <c r="H75" s="44">
        <v>7.3807101477628301</v>
      </c>
      <c r="I75" s="44">
        <v>7.5</v>
      </c>
      <c r="K75" s="44">
        <v>48.7321818181818</v>
      </c>
      <c r="L75" s="44">
        <v>98.745379572118694</v>
      </c>
      <c r="M75" s="44">
        <v>57.865281385281399</v>
      </c>
      <c r="N75" s="44">
        <v>7.5</v>
      </c>
      <c r="P75" s="44">
        <v>127.47</v>
      </c>
      <c r="Q75" s="44">
        <v>125.19</v>
      </c>
      <c r="R75" s="44">
        <v>95.42</v>
      </c>
      <c r="S75" s="44">
        <v>93.92</v>
      </c>
      <c r="U75" s="44">
        <v>12.75</v>
      </c>
      <c r="V75" s="44">
        <v>7</v>
      </c>
      <c r="W75" s="44">
        <v>8.25</v>
      </c>
      <c r="X75" s="44">
        <v>3.25</v>
      </c>
      <c r="Z75" s="44">
        <v>0.37389169999999999</v>
      </c>
      <c r="AA75" s="44">
        <v>8.6535100000000004E-2</v>
      </c>
      <c r="AB75" s="44">
        <v>0.18511659999999999</v>
      </c>
      <c r="AC75" s="44">
        <v>0.17363120000000001</v>
      </c>
    </row>
    <row r="76" spans="1:29" x14ac:dyDescent="0.2">
      <c r="A76" s="44">
        <v>8.5139830719884557</v>
      </c>
      <c r="B76" s="44">
        <v>7.5746467910901547</v>
      </c>
      <c r="C76" s="44">
        <v>4.6174142480214684</v>
      </c>
      <c r="D76" s="44">
        <v>2.1382346108636163</v>
      </c>
      <c r="F76" s="44">
        <v>-2.7370573269749898</v>
      </c>
      <c r="G76" s="44">
        <v>1.09516640485256</v>
      </c>
      <c r="H76" s="44">
        <v>7.4022525458918196</v>
      </c>
      <c r="I76" s="44">
        <v>7.6</v>
      </c>
      <c r="K76" s="44">
        <v>57.865281385281399</v>
      </c>
      <c r="L76" s="44">
        <v>103.13537518037499</v>
      </c>
      <c r="M76" s="44">
        <v>46.540517598343698</v>
      </c>
      <c r="N76" s="44">
        <v>7.6</v>
      </c>
      <c r="P76" s="44">
        <v>129.46</v>
      </c>
      <c r="Q76" s="44">
        <v>134.96</v>
      </c>
      <c r="R76" s="44">
        <v>96.09</v>
      </c>
      <c r="S76" s="44">
        <v>91.32</v>
      </c>
      <c r="U76" s="44">
        <v>13.75</v>
      </c>
      <c r="V76" s="44">
        <v>7.5</v>
      </c>
      <c r="W76" s="44">
        <v>8.25</v>
      </c>
      <c r="X76" s="44">
        <v>3.25</v>
      </c>
      <c r="Z76" s="44">
        <v>0.38691370000000003</v>
      </c>
      <c r="AA76" s="44">
        <v>0.36908540000000001</v>
      </c>
      <c r="AB76" s="44">
        <v>0.15812780000000001</v>
      </c>
      <c r="AC76" s="44">
        <v>0.1497454</v>
      </c>
    </row>
    <row r="77" spans="1:29" x14ac:dyDescent="0.2">
      <c r="A77" s="44">
        <v>9.5254636038856937</v>
      </c>
      <c r="B77" s="44">
        <v>7.678400797343131</v>
      </c>
      <c r="C77" s="44">
        <v>6.4558629776018925</v>
      </c>
      <c r="D77" s="44">
        <v>1.9059967903427608</v>
      </c>
      <c r="F77" s="44">
        <v>-4.1607417246634801</v>
      </c>
      <c r="G77" s="44">
        <v>0.73273804299239398</v>
      </c>
      <c r="H77" s="44">
        <v>7.9296391782371396</v>
      </c>
      <c r="I77" s="44">
        <v>7.2</v>
      </c>
      <c r="K77" s="44">
        <v>46.540517598343698</v>
      </c>
      <c r="L77" s="44">
        <v>97.512407302842107</v>
      </c>
      <c r="M77" s="44">
        <v>42.0833204717987</v>
      </c>
      <c r="N77" s="44">
        <v>7.2</v>
      </c>
      <c r="P77" s="44">
        <v>107.31</v>
      </c>
      <c r="Q77" s="44">
        <v>127.16</v>
      </c>
      <c r="R77" s="44">
        <v>97.3</v>
      </c>
      <c r="S77" s="44">
        <v>95.63</v>
      </c>
      <c r="U77" s="44">
        <v>14.25</v>
      </c>
      <c r="V77" s="44">
        <v>8</v>
      </c>
      <c r="W77" s="44">
        <v>7.75</v>
      </c>
      <c r="X77" s="44">
        <v>3.25</v>
      </c>
      <c r="Z77" s="44">
        <v>0.43153940000000002</v>
      </c>
      <c r="AA77" s="44">
        <v>0.1637912</v>
      </c>
      <c r="AB77" s="44">
        <v>6.4201300000000003E-2</v>
      </c>
      <c r="AC77" s="44">
        <v>0.1037614</v>
      </c>
    </row>
    <row r="78" spans="1:29" x14ac:dyDescent="0.2">
      <c r="A78" s="44">
        <v>10.360771475575202</v>
      </c>
      <c r="B78" s="44">
        <v>9.5827882877009412</v>
      </c>
      <c r="C78" s="44">
        <v>5.6504599211562629</v>
      </c>
      <c r="D78" s="44">
        <v>1.4073201332296943</v>
      </c>
      <c r="F78" s="44">
        <v>-5.5022045020991799</v>
      </c>
      <c r="G78" s="44">
        <v>-8.1162163924889896E-2</v>
      </c>
      <c r="H78" s="44">
        <v>9.2225782075479508</v>
      </c>
      <c r="I78" s="44">
        <v>7.3</v>
      </c>
      <c r="K78" s="44">
        <v>42.0833204717987</v>
      </c>
      <c r="L78" s="44">
        <v>73.084384057970993</v>
      </c>
      <c r="M78" s="44">
        <v>33.354547964113202</v>
      </c>
      <c r="N78" s="44">
        <v>7.3</v>
      </c>
      <c r="P78" s="44">
        <v>113.26</v>
      </c>
      <c r="Q78" s="44">
        <v>93.1</v>
      </c>
      <c r="R78" s="44">
        <v>95.4</v>
      </c>
      <c r="S78" s="44">
        <v>100.48</v>
      </c>
      <c r="U78" s="44">
        <v>14.25</v>
      </c>
      <c r="V78" s="44">
        <v>17</v>
      </c>
      <c r="W78" s="44">
        <v>7.75</v>
      </c>
      <c r="X78" s="44">
        <v>3.25</v>
      </c>
      <c r="Z78" s="44">
        <v>0.52674699999999997</v>
      </c>
      <c r="AA78" s="44">
        <v>0.36718420000000002</v>
      </c>
      <c r="AB78" s="44">
        <v>0.15859590000000001</v>
      </c>
      <c r="AC78" s="44">
        <v>8.11886E-2</v>
      </c>
    </row>
    <row r="79" spans="1:29" x14ac:dyDescent="0.2">
      <c r="A79" s="44">
        <v>10.143763315125613</v>
      </c>
      <c r="B79" s="44">
        <v>16.206886259487192</v>
      </c>
      <c r="C79" s="44">
        <v>6.1935483870970289</v>
      </c>
      <c r="D79" s="44">
        <v>1.1474856564292721</v>
      </c>
      <c r="F79" s="44">
        <v>-6.0440118153870097</v>
      </c>
      <c r="G79" s="44">
        <v>-1.09017957504475</v>
      </c>
      <c r="H79" s="44">
        <v>8.8367216287134909</v>
      </c>
      <c r="I79" s="44">
        <v>7.1</v>
      </c>
      <c r="K79" s="44">
        <v>33.354547964113202</v>
      </c>
      <c r="L79" s="44">
        <v>48.7321818181818</v>
      </c>
      <c r="M79" s="44">
        <v>45.555180375180399</v>
      </c>
      <c r="N79" s="44">
        <v>7.1</v>
      </c>
      <c r="P79" s="44">
        <v>122.39</v>
      </c>
      <c r="Q79" s="44">
        <v>100.55</v>
      </c>
      <c r="R79" s="44">
        <v>97.09</v>
      </c>
      <c r="S79" s="44">
        <v>104.58</v>
      </c>
      <c r="U79" s="44">
        <v>14.25</v>
      </c>
      <c r="V79" s="44">
        <v>14</v>
      </c>
      <c r="W79" s="44">
        <v>7</v>
      </c>
      <c r="X79" s="44">
        <v>3.25</v>
      </c>
      <c r="Z79" s="44">
        <v>0.62923519999999999</v>
      </c>
      <c r="AA79" s="44">
        <v>0.2968093</v>
      </c>
      <c r="AB79" s="44">
        <v>0.10377210000000001</v>
      </c>
      <c r="AC79" s="44">
        <v>0.16941500000000001</v>
      </c>
    </row>
    <row r="80" spans="1:29" x14ac:dyDescent="0.2">
      <c r="A80" s="44">
        <v>9.1464583570364208</v>
      </c>
      <c r="B80" s="44">
        <v>15.825644871216129</v>
      </c>
      <c r="C80" s="44">
        <v>5.2963430012607766</v>
      </c>
      <c r="D80" s="44">
        <v>1.3573125212079735</v>
      </c>
      <c r="F80" s="44">
        <v>-3.5554042391374598</v>
      </c>
      <c r="G80" s="44">
        <v>-2.2235911335561802</v>
      </c>
      <c r="H80" s="44">
        <v>9.3126341504614594</v>
      </c>
      <c r="I80" s="44">
        <v>7.1</v>
      </c>
      <c r="K80" s="44">
        <v>45.555180375180399</v>
      </c>
      <c r="L80" s="44">
        <v>57.865281385281399</v>
      </c>
      <c r="M80" s="44">
        <v>44.949309868875098</v>
      </c>
      <c r="N80" s="44">
        <v>7.1</v>
      </c>
      <c r="P80" s="44">
        <v>131.44</v>
      </c>
      <c r="Q80" s="44">
        <v>109.52</v>
      </c>
      <c r="R80" s="44">
        <v>98.14</v>
      </c>
      <c r="S80" s="44">
        <v>103.24</v>
      </c>
      <c r="U80" s="44">
        <v>14.25</v>
      </c>
      <c r="V80" s="44">
        <v>11.5</v>
      </c>
      <c r="W80" s="44">
        <v>7</v>
      </c>
      <c r="X80" s="44">
        <v>3.25</v>
      </c>
      <c r="Z80" s="44">
        <v>0.3394104</v>
      </c>
      <c r="AA80" s="44">
        <v>0.22593759999999999</v>
      </c>
      <c r="AB80" s="44">
        <v>0.23004369999999999</v>
      </c>
      <c r="AC80" s="44">
        <v>8.7051100000000006E-2</v>
      </c>
    </row>
    <row r="81" spans="1:29" x14ac:dyDescent="0.2">
      <c r="A81" s="44">
        <v>8.7282861494055322</v>
      </c>
      <c r="B81" s="44">
        <v>15.696703339975191</v>
      </c>
      <c r="C81" s="44">
        <v>2.7227722772278375</v>
      </c>
      <c r="D81" s="44">
        <v>1.7935702199665042</v>
      </c>
      <c r="F81" s="44">
        <v>-2.5038784213008101</v>
      </c>
      <c r="G81" s="44">
        <v>-1.72172670982964</v>
      </c>
      <c r="H81" s="44">
        <v>8.5962390447686499</v>
      </c>
      <c r="I81" s="44">
        <v>7</v>
      </c>
      <c r="K81" s="44">
        <v>44.949309868875098</v>
      </c>
      <c r="L81" s="44">
        <v>46.540517598343698</v>
      </c>
      <c r="M81" s="44">
        <v>49.111053391053403</v>
      </c>
      <c r="N81" s="44">
        <v>7</v>
      </c>
      <c r="P81" s="44">
        <v>140.43</v>
      </c>
      <c r="Q81" s="44">
        <v>92.77</v>
      </c>
      <c r="R81" s="44">
        <v>99.78</v>
      </c>
      <c r="S81" s="44">
        <v>104.31</v>
      </c>
      <c r="U81" s="44">
        <v>14.25</v>
      </c>
      <c r="V81" s="44">
        <v>11</v>
      </c>
      <c r="W81" s="44">
        <v>6.75</v>
      </c>
      <c r="X81" s="44">
        <v>3.25</v>
      </c>
      <c r="Z81" s="44">
        <v>0.23137440000000001</v>
      </c>
      <c r="AA81" s="44">
        <v>0.41688999999999998</v>
      </c>
      <c r="AB81" s="44">
        <v>0.4252379</v>
      </c>
      <c r="AC81" s="44">
        <v>8.7138400000000005E-2</v>
      </c>
    </row>
    <row r="82" spans="1:29" x14ac:dyDescent="0.2">
      <c r="A82" s="44">
        <v>7.0444965643086972</v>
      </c>
      <c r="B82" s="44">
        <v>14.473323311278543</v>
      </c>
      <c r="C82" s="44">
        <v>2.3631840796024011</v>
      </c>
      <c r="D82" s="44">
        <v>1.4502529510963975</v>
      </c>
      <c r="F82" s="44">
        <v>-1.67642502253326</v>
      </c>
      <c r="G82" s="44">
        <v>-1.74389284394908</v>
      </c>
      <c r="H82" s="44">
        <v>6.3771755720569603</v>
      </c>
      <c r="I82" s="44">
        <v>6.9</v>
      </c>
      <c r="K82" s="44">
        <v>49.111053391053403</v>
      </c>
      <c r="L82" s="44">
        <v>42.0833204717987</v>
      </c>
      <c r="M82" s="44">
        <v>51.791620553359699</v>
      </c>
      <c r="N82" s="44">
        <v>6.9</v>
      </c>
      <c r="P82" s="44">
        <v>141.62</v>
      </c>
      <c r="Q82" s="44">
        <v>91.8</v>
      </c>
      <c r="R82" s="44">
        <v>101.28</v>
      </c>
      <c r="S82" s="44">
        <v>104.47</v>
      </c>
      <c r="U82" s="44">
        <v>13.75</v>
      </c>
      <c r="V82" s="44">
        <v>11</v>
      </c>
      <c r="W82" s="44">
        <v>6.75</v>
      </c>
      <c r="X82" s="44">
        <v>2.9</v>
      </c>
      <c r="Z82" s="44">
        <v>0.77933649999999999</v>
      </c>
      <c r="AA82" s="44">
        <v>0.22220989999999999</v>
      </c>
      <c r="AB82" s="44">
        <v>5.2698099999999998E-2</v>
      </c>
      <c r="AC82" s="44">
        <v>4.4194999999999998E-2</v>
      </c>
    </row>
    <row r="83" spans="1:29" x14ac:dyDescent="0.2">
      <c r="A83" s="44">
        <v>4.8928436126823351</v>
      </c>
      <c r="B83" s="44">
        <v>8.3462522938824453</v>
      </c>
      <c r="C83" s="44">
        <v>1.4580801944104851</v>
      </c>
      <c r="D83" s="44">
        <v>2.1021021021020965</v>
      </c>
      <c r="F83" s="44">
        <v>0.67047170738833595</v>
      </c>
      <c r="G83" s="44">
        <v>-0.54547591569578802</v>
      </c>
      <c r="H83" s="44">
        <v>6.6674934508494896</v>
      </c>
      <c r="I83" s="44">
        <v>6.9</v>
      </c>
      <c r="K83" s="44">
        <v>51.791620553359699</v>
      </c>
      <c r="L83" s="44">
        <v>33.354547964113202</v>
      </c>
      <c r="M83" s="44">
        <v>48.306339920948602</v>
      </c>
      <c r="N83" s="44">
        <v>6.9</v>
      </c>
      <c r="P83" s="44">
        <v>149.41999999999999</v>
      </c>
      <c r="Q83" s="44">
        <v>92.45</v>
      </c>
      <c r="R83" s="44">
        <v>102.1</v>
      </c>
      <c r="S83" s="44">
        <v>103.27</v>
      </c>
      <c r="U83" s="44">
        <v>12.25</v>
      </c>
      <c r="V83" s="44">
        <v>11</v>
      </c>
      <c r="W83" s="44">
        <v>6.5</v>
      </c>
      <c r="X83" s="44">
        <v>2.9</v>
      </c>
      <c r="Z83" s="44">
        <v>0.85863230000000001</v>
      </c>
      <c r="AA83" s="44">
        <v>0.72435130000000003</v>
      </c>
      <c r="AB83" s="44">
        <v>0.15364920000000001</v>
      </c>
      <c r="AC83" s="44">
        <v>0.18304119999999999</v>
      </c>
    </row>
    <row r="84" spans="1:29" x14ac:dyDescent="0.2">
      <c r="A84" s="44">
        <v>3.5574369889200099</v>
      </c>
      <c r="B84" s="44">
        <v>7.3402513722701803</v>
      </c>
      <c r="C84" s="44">
        <v>2.3952095808379874</v>
      </c>
      <c r="D84" s="44">
        <v>2.1091396049550974</v>
      </c>
      <c r="F84" s="44">
        <v>1.1406218348877499</v>
      </c>
      <c r="G84" s="44">
        <v>0.17908624336419299</v>
      </c>
      <c r="H84" s="44">
        <v>5.9965588585085801</v>
      </c>
      <c r="I84" s="44">
        <v>6.8</v>
      </c>
      <c r="K84" s="44">
        <v>48.306339920948602</v>
      </c>
      <c r="L84" s="44">
        <v>45.555180375180399</v>
      </c>
      <c r="M84" s="44">
        <v>48.121815044858501</v>
      </c>
      <c r="N84" s="44">
        <v>6.8</v>
      </c>
      <c r="P84" s="44">
        <v>139.06</v>
      </c>
      <c r="Q84" s="44">
        <v>99.64</v>
      </c>
      <c r="R84" s="44">
        <v>101.29</v>
      </c>
      <c r="S84" s="44">
        <v>98.95</v>
      </c>
      <c r="U84" s="44">
        <v>10.25</v>
      </c>
      <c r="V84" s="44">
        <v>10.5</v>
      </c>
      <c r="W84" s="44">
        <v>6.25</v>
      </c>
      <c r="X84" s="44">
        <v>2.9</v>
      </c>
      <c r="Z84" s="44">
        <v>0.78602090000000002</v>
      </c>
      <c r="AA84" s="44">
        <v>0.16156390000000001</v>
      </c>
      <c r="AB84" s="44">
        <v>0.104042</v>
      </c>
      <c r="AC84" s="44">
        <v>0</v>
      </c>
    </row>
    <row r="85" spans="1:29" x14ac:dyDescent="0.2">
      <c r="A85" s="44">
        <v>2.5681908173310735</v>
      </c>
      <c r="B85" s="44">
        <v>6.8205382587730341</v>
      </c>
      <c r="C85" s="44">
        <v>3.7349397590363411</v>
      </c>
      <c r="D85" s="44">
        <v>1.6289893617017885</v>
      </c>
      <c r="F85" s="44">
        <v>2.0197849287405698</v>
      </c>
      <c r="G85" s="44">
        <v>8.6290206945071196E-2</v>
      </c>
      <c r="H85" s="44">
        <v>6.5347118339091299</v>
      </c>
      <c r="I85" s="44">
        <v>6.8</v>
      </c>
      <c r="K85" s="44">
        <v>48.121815044858501</v>
      </c>
      <c r="L85" s="44">
        <v>44.949309868875098</v>
      </c>
      <c r="M85" s="44">
        <v>55.410613275613301</v>
      </c>
      <c r="N85" s="44">
        <v>6.8</v>
      </c>
      <c r="P85" s="44">
        <v>142.63</v>
      </c>
      <c r="Q85" s="44">
        <v>101.31</v>
      </c>
      <c r="R85" s="44">
        <v>102.99</v>
      </c>
      <c r="S85" s="44">
        <v>97.59</v>
      </c>
      <c r="U85" s="44">
        <v>8.25</v>
      </c>
      <c r="V85" s="44">
        <v>10</v>
      </c>
      <c r="W85" s="44">
        <v>6.25</v>
      </c>
      <c r="X85" s="44">
        <v>2.9</v>
      </c>
      <c r="Z85" s="44">
        <v>0.3872717</v>
      </c>
      <c r="AA85" s="44">
        <v>0.46720780000000001</v>
      </c>
      <c r="AB85" s="44">
        <v>0.12972690000000001</v>
      </c>
      <c r="AC85" s="44">
        <v>0.1014919</v>
      </c>
    </row>
    <row r="86" spans="1:29" x14ac:dyDescent="0.2">
      <c r="A86" s="44">
        <v>2.8177086322023022</v>
      </c>
      <c r="B86" s="44">
        <v>5.741037330320407</v>
      </c>
      <c r="C86" s="44">
        <v>4.738760631834797</v>
      </c>
      <c r="D86" s="44">
        <v>2.1609042553184659</v>
      </c>
      <c r="F86" s="44">
        <v>2.6826319467033799</v>
      </c>
      <c r="G86" s="44">
        <v>1.17292314158432</v>
      </c>
      <c r="H86" s="44">
        <v>7.9581532600284497</v>
      </c>
      <c r="I86" s="44">
        <v>6.9</v>
      </c>
      <c r="K86" s="44">
        <v>55.410613275613301</v>
      </c>
      <c r="L86" s="44">
        <v>49.111053391053403</v>
      </c>
      <c r="M86" s="44">
        <v>62.8807457180501</v>
      </c>
      <c r="N86" s="44">
        <v>6.9</v>
      </c>
      <c r="P86" s="44">
        <v>137.15</v>
      </c>
      <c r="Q86" s="44">
        <v>112.23</v>
      </c>
      <c r="R86" s="44">
        <v>97.73</v>
      </c>
      <c r="S86" s="44">
        <v>98.81</v>
      </c>
      <c r="U86" s="44">
        <v>7</v>
      </c>
      <c r="V86" s="44">
        <v>10</v>
      </c>
      <c r="W86" s="44">
        <v>6.25</v>
      </c>
      <c r="X86" s="44">
        <v>2.9</v>
      </c>
      <c r="Z86" s="44">
        <v>0.78642109999999998</v>
      </c>
      <c r="AA86" s="44">
        <v>0.15217230000000001</v>
      </c>
      <c r="AB86" s="44">
        <v>5.7971000000000002E-2</v>
      </c>
      <c r="AC86" s="44">
        <v>4.02917E-2</v>
      </c>
    </row>
    <row r="87" spans="1:29" x14ac:dyDescent="0.2">
      <c r="A87" s="44">
        <v>2.7934428684232331</v>
      </c>
      <c r="B87" s="44">
        <v>4.6190853761838593</v>
      </c>
      <c r="C87" s="44">
        <v>3.9520958083829161</v>
      </c>
      <c r="D87" s="44">
        <v>1.4379084967323483</v>
      </c>
      <c r="F87" s="44">
        <v>2.1618818852330701</v>
      </c>
      <c r="G87" s="44">
        <v>1.18466466508621</v>
      </c>
      <c r="H87" s="44">
        <v>7.1652685516919297</v>
      </c>
      <c r="I87" s="44">
        <v>7</v>
      </c>
      <c r="K87" s="44">
        <v>62.8807457180501</v>
      </c>
      <c r="L87" s="44">
        <v>51.791620553359699</v>
      </c>
      <c r="M87" s="44">
        <v>68.029565217391294</v>
      </c>
      <c r="N87" s="44">
        <v>7</v>
      </c>
      <c r="P87" s="44">
        <v>135.15</v>
      </c>
      <c r="Q87" s="44">
        <v>118.92</v>
      </c>
      <c r="R87" s="44">
        <v>97.92</v>
      </c>
      <c r="S87" s="44">
        <v>96.91</v>
      </c>
      <c r="U87" s="44">
        <v>6.5</v>
      </c>
      <c r="V87" s="44">
        <v>9.75</v>
      </c>
      <c r="W87" s="44">
        <v>6.45</v>
      </c>
      <c r="X87" s="44">
        <v>2.9</v>
      </c>
      <c r="Z87" s="44">
        <v>0.55279160000000005</v>
      </c>
      <c r="AA87" s="44">
        <v>0.36599870000000001</v>
      </c>
      <c r="AB87" s="44">
        <v>6.0208299999999999E-2</v>
      </c>
      <c r="AC87" s="44">
        <v>6.5304000000000001E-2</v>
      </c>
    </row>
    <row r="88" spans="1:29" x14ac:dyDescent="0.2">
      <c r="A88" s="44">
        <v>3.3360865740212171</v>
      </c>
      <c r="B88" s="44">
        <v>4.1936884264770535</v>
      </c>
      <c r="C88" s="44">
        <v>5.6140350877194543</v>
      </c>
      <c r="D88" s="44">
        <v>1.5081967213111471</v>
      </c>
      <c r="F88" s="44">
        <v>1.3950944190275001</v>
      </c>
      <c r="G88" s="44">
        <v>1.8284671945132001</v>
      </c>
      <c r="H88" s="44">
        <v>6.9028166347270599</v>
      </c>
      <c r="I88" s="44">
        <v>7</v>
      </c>
      <c r="K88" s="44">
        <v>68.029565217391294</v>
      </c>
      <c r="L88" s="44">
        <v>48.306339920948602</v>
      </c>
      <c r="M88" s="44">
        <v>69.730812252964398</v>
      </c>
      <c r="N88" s="44">
        <v>7</v>
      </c>
      <c r="P88" s="44">
        <v>124.63</v>
      </c>
      <c r="Q88" s="44">
        <v>116.43</v>
      </c>
      <c r="R88" s="44">
        <v>94.61</v>
      </c>
      <c r="S88" s="44">
        <v>95.59</v>
      </c>
      <c r="U88" s="44">
        <v>6.5</v>
      </c>
      <c r="V88" s="44">
        <v>9</v>
      </c>
      <c r="W88" s="44">
        <v>6.75</v>
      </c>
      <c r="X88" s="44">
        <v>2.9</v>
      </c>
      <c r="Z88" s="44">
        <v>0.87653389999999998</v>
      </c>
      <c r="AA88" s="44">
        <v>0.1368925</v>
      </c>
      <c r="AB88" s="44">
        <v>5.9973600000000002E-2</v>
      </c>
      <c r="AC88" s="44">
        <v>0</v>
      </c>
    </row>
    <row r="89" spans="1:29" x14ac:dyDescent="0.2">
      <c r="A89" s="44">
        <v>4.4012922308850495</v>
      </c>
      <c r="B89" s="44">
        <v>3.373593221544978</v>
      </c>
      <c r="C89" s="44">
        <v>5.1103368176540913</v>
      </c>
      <c r="D89" s="44">
        <v>1.6028786391884189</v>
      </c>
      <c r="F89" s="44">
        <v>1.9710694809653899</v>
      </c>
      <c r="G89" s="44">
        <v>2.4172248302512198</v>
      </c>
      <c r="H89" s="44">
        <v>6.4832398750126199</v>
      </c>
      <c r="I89" s="44">
        <v>6.9</v>
      </c>
      <c r="K89" s="44">
        <v>69.730812252964398</v>
      </c>
      <c r="L89" s="44">
        <v>48.121815044858501</v>
      </c>
      <c r="M89" s="44">
        <v>58.620090971830102</v>
      </c>
      <c r="N89" s="44">
        <v>6.9</v>
      </c>
      <c r="P89" s="44">
        <v>118.71</v>
      </c>
      <c r="Q89" s="44">
        <v>111.38</v>
      </c>
      <c r="R89" s="44">
        <v>97.26</v>
      </c>
      <c r="S89" s="44">
        <v>97.57</v>
      </c>
      <c r="U89" s="44">
        <v>6.5</v>
      </c>
      <c r="V89" s="44">
        <v>8.5</v>
      </c>
      <c r="W89" s="44">
        <v>6.75</v>
      </c>
      <c r="X89" s="44">
        <v>2.9</v>
      </c>
      <c r="Z89" s="44">
        <v>1.9218850000000001</v>
      </c>
      <c r="AA89" s="44">
        <v>0.2595885</v>
      </c>
      <c r="AB89" s="44">
        <v>0.1218027</v>
      </c>
      <c r="AC89" s="44">
        <v>0.10161050000000001</v>
      </c>
    </row>
    <row r="90" spans="1:29" x14ac:dyDescent="0.2">
      <c r="A90" s="44">
        <v>4.1152605081593636</v>
      </c>
      <c r="B90" s="44">
        <v>2.584163276063268</v>
      </c>
      <c r="C90" s="44">
        <v>7.0765661252892551</v>
      </c>
      <c r="D90" s="44">
        <v>1.8223234624149112</v>
      </c>
      <c r="F90" s="44">
        <v>1.1210870956654599</v>
      </c>
      <c r="G90" s="44">
        <v>1.6004158957176799</v>
      </c>
      <c r="H90" s="44">
        <v>5.3211836475175103</v>
      </c>
      <c r="I90" s="44">
        <v>6.8</v>
      </c>
      <c r="K90" s="44">
        <v>58.620090971830102</v>
      </c>
      <c r="L90" s="44">
        <v>55.410613275613301</v>
      </c>
      <c r="M90" s="44">
        <v>54.797955831608</v>
      </c>
      <c r="N90" s="44">
        <v>6.8</v>
      </c>
      <c r="P90" s="44">
        <v>126.26</v>
      </c>
      <c r="Q90" s="44">
        <v>110.64</v>
      </c>
      <c r="R90" s="44">
        <v>97.76</v>
      </c>
      <c r="S90" s="44">
        <v>97.89</v>
      </c>
      <c r="U90" s="44">
        <v>6.5</v>
      </c>
      <c r="V90" s="44">
        <v>7.75</v>
      </c>
      <c r="W90" s="44">
        <v>6.5</v>
      </c>
      <c r="X90" s="44">
        <v>2.9</v>
      </c>
      <c r="Z90" s="44">
        <v>1.0095909999999999</v>
      </c>
      <c r="AA90" s="44">
        <v>0.31936130000000001</v>
      </c>
      <c r="AB90" s="44">
        <v>0.18724250000000001</v>
      </c>
      <c r="AC90" s="44">
        <v>0.22676769999999999</v>
      </c>
    </row>
    <row r="91" spans="1:29" x14ac:dyDescent="0.2">
      <c r="A91" s="44">
        <v>4.0811509444525491</v>
      </c>
      <c r="B91" s="44">
        <v>2.2549161325818434</v>
      </c>
      <c r="C91" s="44">
        <v>8.5253456221200263</v>
      </c>
      <c r="D91" s="44">
        <v>2.1262886597938104</v>
      </c>
      <c r="F91" s="44">
        <v>0.93434640385618495</v>
      </c>
      <c r="G91" s="44">
        <v>2.7708768167614002</v>
      </c>
      <c r="H91" s="44">
        <v>5.4678299915928497</v>
      </c>
      <c r="I91" s="44">
        <v>6.9</v>
      </c>
      <c r="K91" s="44">
        <v>54.797955831608</v>
      </c>
      <c r="L91" s="44">
        <v>62.8807457180501</v>
      </c>
      <c r="M91" s="44">
        <v>59.758818181818199</v>
      </c>
      <c r="N91" s="44">
        <v>6.9</v>
      </c>
      <c r="P91" s="44">
        <v>127.55</v>
      </c>
      <c r="Q91" s="44">
        <v>109.9</v>
      </c>
      <c r="R91" s="44">
        <v>100</v>
      </c>
      <c r="S91" s="44">
        <v>99.64</v>
      </c>
      <c r="U91" s="44">
        <v>6.5</v>
      </c>
      <c r="V91" s="44">
        <v>7.25</v>
      </c>
      <c r="W91" s="44">
        <v>6</v>
      </c>
      <c r="X91" s="44">
        <v>2.9</v>
      </c>
      <c r="Z91" s="44">
        <v>0.40944449999999999</v>
      </c>
      <c r="AA91" s="44">
        <v>0.2337632</v>
      </c>
      <c r="AB91" s="44">
        <v>0.2492212</v>
      </c>
      <c r="AC91" s="44">
        <v>4.62107E-2</v>
      </c>
    </row>
    <row r="92" spans="1:29" x14ac:dyDescent="0.2">
      <c r="A92" s="44">
        <v>4.3168563629949404</v>
      </c>
      <c r="B92" s="44">
        <v>2.3771983821002589</v>
      </c>
      <c r="C92" s="44">
        <v>6.4230343300114985</v>
      </c>
      <c r="D92" s="44">
        <v>1.7118863049098765</v>
      </c>
      <c r="F92" s="44">
        <v>1.6088950814479801</v>
      </c>
      <c r="G92" s="44">
        <v>2.6356292154403</v>
      </c>
      <c r="H92" s="44">
        <v>4.5926727578062199</v>
      </c>
      <c r="I92" s="44">
        <v>6.9</v>
      </c>
      <c r="K92" s="44">
        <v>59.758818181818199</v>
      </c>
      <c r="L92" s="44">
        <v>68.029565217391294</v>
      </c>
      <c r="M92" s="44">
        <v>56.355513833992099</v>
      </c>
      <c r="N92" s="44">
        <v>6.9</v>
      </c>
      <c r="P92" s="44">
        <v>127.82</v>
      </c>
      <c r="Q92" s="44">
        <v>105.17</v>
      </c>
      <c r="R92" s="44">
        <v>100.22</v>
      </c>
      <c r="S92" s="44">
        <v>99.84</v>
      </c>
      <c r="U92" s="44">
        <v>6.5</v>
      </c>
      <c r="V92" s="44">
        <v>7.25</v>
      </c>
      <c r="W92" s="44">
        <v>5.65</v>
      </c>
      <c r="X92" s="44">
        <v>2.9</v>
      </c>
      <c r="Z92" s="44">
        <v>0.39567400000000003</v>
      </c>
      <c r="AA92" s="44">
        <v>0.4331951</v>
      </c>
      <c r="AB92" s="44">
        <v>7.35402E-2</v>
      </c>
      <c r="AC92" s="44">
        <v>0.36142089999999999</v>
      </c>
    </row>
    <row r="93" spans="1:29" x14ac:dyDescent="0.2">
      <c r="A93" s="44">
        <v>3.1809060104615114</v>
      </c>
      <c r="B93" s="44">
        <v>2.9872924648035646</v>
      </c>
      <c r="C93" s="44">
        <v>8.618784530386824</v>
      </c>
      <c r="D93" s="44">
        <v>2.2858982614298218</v>
      </c>
      <c r="F93" s="44">
        <v>0.662843739951261</v>
      </c>
      <c r="G93" s="44">
        <v>2.18900120808572</v>
      </c>
      <c r="H93" s="44">
        <v>3.2236475968738798</v>
      </c>
      <c r="I93" s="44">
        <v>6.7</v>
      </c>
      <c r="K93" s="44">
        <v>56.355513833992099</v>
      </c>
      <c r="L93" s="44">
        <v>69.730812252964398</v>
      </c>
      <c r="M93" s="44">
        <v>56.835405295187897</v>
      </c>
      <c r="N93" s="44">
        <v>6.7</v>
      </c>
      <c r="P93" s="44">
        <v>122.76</v>
      </c>
      <c r="Q93" s="44">
        <v>99.83</v>
      </c>
      <c r="R93" s="44">
        <v>102.04</v>
      </c>
      <c r="S93" s="44">
        <v>96.64</v>
      </c>
      <c r="U93" s="44">
        <v>5.5</v>
      </c>
      <c r="V93" s="44">
        <v>7.5</v>
      </c>
      <c r="W93" s="44">
        <v>5.4</v>
      </c>
      <c r="X93" s="44">
        <v>2.9</v>
      </c>
      <c r="Z93" s="44">
        <v>0.33368550000000002</v>
      </c>
      <c r="AA93" s="44">
        <v>0.29548649999999999</v>
      </c>
      <c r="AB93" s="44">
        <v>0.26485389999999998</v>
      </c>
      <c r="AC93" s="44">
        <v>0.1344146</v>
      </c>
    </row>
    <row r="94" spans="1:29" x14ac:dyDescent="0.2">
      <c r="A94" s="44">
        <v>3.371908843866279</v>
      </c>
      <c r="B94" s="44">
        <v>3.8838301187618498</v>
      </c>
      <c r="C94" s="44">
        <v>6.6088840736729813</v>
      </c>
      <c r="D94" s="44">
        <v>2.1732182806011568</v>
      </c>
      <c r="F94" s="44">
        <v>1.6674798190706199</v>
      </c>
      <c r="G94" s="44">
        <v>2.8459098603089599</v>
      </c>
      <c r="H94" s="44">
        <v>2.2734994331207101</v>
      </c>
      <c r="I94" s="44">
        <v>6.5</v>
      </c>
      <c r="K94" s="44">
        <v>56.835405295187897</v>
      </c>
      <c r="L94" s="44">
        <v>58.620090971830102</v>
      </c>
      <c r="M94" s="44">
        <v>45.881803689064597</v>
      </c>
      <c r="N94" s="44">
        <v>6.5</v>
      </c>
      <c r="P94" s="44">
        <v>122.93</v>
      </c>
      <c r="Q94" s="44">
        <v>102.74</v>
      </c>
      <c r="R94" s="44">
        <v>98.04</v>
      </c>
      <c r="S94" s="44">
        <v>97.1</v>
      </c>
      <c r="U94" s="44">
        <v>4.5</v>
      </c>
      <c r="V94" s="44">
        <v>7.75</v>
      </c>
      <c r="W94" s="44">
        <v>5.21</v>
      </c>
      <c r="X94" s="44">
        <v>2.9</v>
      </c>
      <c r="Z94" s="44">
        <v>0.57616129999999999</v>
      </c>
      <c r="AA94" s="44">
        <v>0.23883450000000001</v>
      </c>
      <c r="AB94" s="44">
        <v>0.40040039999999999</v>
      </c>
      <c r="AC94" s="44">
        <v>0.1202501</v>
      </c>
    </row>
    <row r="95" spans="1:29" x14ac:dyDescent="0.2">
      <c r="A95" s="44">
        <v>3.8315127065894496</v>
      </c>
      <c r="B95" s="44">
        <v>5.1679902445560177</v>
      </c>
      <c r="C95" s="44">
        <v>5.2016985138007499</v>
      </c>
      <c r="D95" s="44">
        <v>1.829652996845101</v>
      </c>
      <c r="F95" s="44">
        <v>-0.90816986834901803</v>
      </c>
      <c r="G95" s="44">
        <v>1.4313071715604799</v>
      </c>
      <c r="H95" s="44">
        <v>-21.921111465955999</v>
      </c>
      <c r="I95" s="44">
        <v>6.3</v>
      </c>
      <c r="K95" s="44">
        <v>45.881803689064597</v>
      </c>
      <c r="L95" s="44">
        <v>54.797955831608</v>
      </c>
      <c r="M95" s="44">
        <v>28.023658008658</v>
      </c>
      <c r="N95" s="44">
        <v>6.3</v>
      </c>
      <c r="P95" s="44">
        <v>105.71</v>
      </c>
      <c r="Q95" s="44">
        <v>107.16</v>
      </c>
      <c r="R95" s="44">
        <v>98.33</v>
      </c>
      <c r="S95" s="44">
        <v>99.75</v>
      </c>
      <c r="U95" s="44">
        <v>3.75</v>
      </c>
      <c r="V95" s="44">
        <v>7.75</v>
      </c>
      <c r="W95" s="44">
        <v>4.25</v>
      </c>
      <c r="X95" s="44">
        <v>2.9</v>
      </c>
      <c r="Z95" s="44">
        <v>0.59404469999999998</v>
      </c>
      <c r="AA95" s="44">
        <v>0.29433409999999999</v>
      </c>
      <c r="AB95" s="44">
        <v>0.1030184</v>
      </c>
      <c r="AC95" s="44">
        <v>0.15337419999999999</v>
      </c>
    </row>
    <row r="96" spans="1:29" x14ac:dyDescent="0.2">
      <c r="A96" s="44">
        <v>2.1363607291338775</v>
      </c>
      <c r="B96" s="44">
        <v>4.989065566845456</v>
      </c>
      <c r="C96" s="44">
        <v>5.5306732138662333</v>
      </c>
      <c r="D96" s="44">
        <v>2.6675134963480498</v>
      </c>
      <c r="F96" s="44">
        <v>-10.084215303690801</v>
      </c>
      <c r="G96" s="44">
        <v>3.14987770589557</v>
      </c>
      <c r="H96" s="44">
        <v>-4.8380548290075804</v>
      </c>
      <c r="I96" s="44">
        <v>6</v>
      </c>
      <c r="K96" s="44">
        <v>28.023658008658</v>
      </c>
      <c r="L96" s="44">
        <v>59.758818181818199</v>
      </c>
      <c r="M96" s="44">
        <v>40.894783863479503</v>
      </c>
      <c r="N96" s="44">
        <v>6</v>
      </c>
      <c r="P96" s="44">
        <v>99.02</v>
      </c>
      <c r="Q96" s="44">
        <v>109.92</v>
      </c>
      <c r="R96" s="44">
        <v>101.53</v>
      </c>
      <c r="S96" s="44">
        <v>96.57</v>
      </c>
      <c r="U96" s="44">
        <v>2.69</v>
      </c>
      <c r="V96" s="44">
        <v>7.5</v>
      </c>
      <c r="W96" s="44">
        <v>4.25</v>
      </c>
      <c r="X96" s="44">
        <v>2.9</v>
      </c>
      <c r="Z96" s="44">
        <v>0.102239</v>
      </c>
      <c r="AA96" s="44">
        <v>0.32829940000000002</v>
      </c>
      <c r="AB96" s="44">
        <v>9.7732600000000003E-2</v>
      </c>
      <c r="AC96" s="44">
        <v>0.47553380000000001</v>
      </c>
    </row>
    <row r="97" spans="1:29" x14ac:dyDescent="0.2">
      <c r="A97" s="44">
        <v>2.6265228495174284</v>
      </c>
      <c r="B97" s="44">
        <v>4.3033604529794793</v>
      </c>
      <c r="C97" s="44">
        <v>4.9523934536890621</v>
      </c>
      <c r="D97" s="44">
        <v>2.8643374252436167</v>
      </c>
      <c r="F97" s="44">
        <v>-2.95846114594486</v>
      </c>
      <c r="G97" s="44">
        <v>1.8947629124904499</v>
      </c>
      <c r="H97" s="44">
        <v>1.01489436047065</v>
      </c>
      <c r="I97" s="44">
        <v>5.9</v>
      </c>
      <c r="K97" s="44">
        <v>40.894783863479503</v>
      </c>
      <c r="L97" s="44">
        <v>56.355513833992099</v>
      </c>
      <c r="M97" s="44">
        <v>42.621494133885399</v>
      </c>
      <c r="N97" s="44">
        <v>5.9</v>
      </c>
      <c r="P97" s="44">
        <v>93.8</v>
      </c>
      <c r="Q97" s="44">
        <v>110.14</v>
      </c>
      <c r="R97" s="44">
        <v>98.8</v>
      </c>
      <c r="S97" s="44">
        <v>96.25</v>
      </c>
      <c r="U97" s="44">
        <v>2</v>
      </c>
      <c r="V97" s="44">
        <v>7</v>
      </c>
      <c r="W97" s="44">
        <v>4.25</v>
      </c>
      <c r="X97" s="44">
        <v>2.9</v>
      </c>
      <c r="Z97" s="44">
        <v>0.22143489999999999</v>
      </c>
      <c r="AA97" s="44">
        <v>0.3073708</v>
      </c>
      <c r="AB97" s="44">
        <v>5.97122E-2</v>
      </c>
      <c r="AC97" s="44">
        <v>0.1924372</v>
      </c>
    </row>
    <row r="98" spans="1:29" x14ac:dyDescent="0.2">
      <c r="A98" s="44">
        <v>4.2505950769867029</v>
      </c>
      <c r="B98" s="44">
        <v>3.4488177284604737</v>
      </c>
      <c r="C98" s="44">
        <v>4.435952193623657</v>
      </c>
      <c r="D98" s="44">
        <v>4.2227087894901336</v>
      </c>
      <c r="F98" s="44">
        <v>-0.32570702398903201</v>
      </c>
      <c r="G98" s="44">
        <v>0.76465798807633401</v>
      </c>
      <c r="H98" s="44">
        <v>2.2999887890125299</v>
      </c>
      <c r="I98" s="44">
        <v>5.8</v>
      </c>
      <c r="K98" s="44">
        <v>42.621494133885399</v>
      </c>
      <c r="L98" s="44">
        <v>56.835405295187897</v>
      </c>
      <c r="M98" s="44">
        <v>57.755978951000699</v>
      </c>
      <c r="N98" s="44">
        <v>5.8</v>
      </c>
      <c r="P98" s="44">
        <v>98.4</v>
      </c>
      <c r="Q98" s="44">
        <v>112.47</v>
      </c>
      <c r="R98" s="44">
        <v>99.43</v>
      </c>
      <c r="S98" s="44">
        <v>98.02</v>
      </c>
      <c r="U98" s="44">
        <v>2</v>
      </c>
      <c r="V98" s="44">
        <v>6.25</v>
      </c>
      <c r="W98" s="44">
        <v>4.25</v>
      </c>
      <c r="X98" s="44">
        <v>2.9</v>
      </c>
      <c r="Z98" s="44">
        <v>0.13563</v>
      </c>
      <c r="AA98" s="44">
        <v>0.4541326</v>
      </c>
      <c r="AB98" s="44">
        <v>6.2088699999999997E-2</v>
      </c>
      <c r="AC98" s="44">
        <v>0.33547199999999999</v>
      </c>
    </row>
    <row r="99" spans="1:29" x14ac:dyDescent="0.2">
      <c r="A99" s="44">
        <v>5.2854787558677545</v>
      </c>
      <c r="B99" s="44">
        <v>2.4274321598121951</v>
      </c>
      <c r="C99" s="44">
        <v>5.3258124968031</v>
      </c>
      <c r="D99" s="44">
        <v>4.9566294919451694</v>
      </c>
      <c r="F99" s="44">
        <v>2.8576410860748198</v>
      </c>
      <c r="G99" s="44">
        <v>0.60514174429074397</v>
      </c>
      <c r="H99" s="44">
        <v>22.162479066649301</v>
      </c>
      <c r="I99" s="44">
        <v>-6.9</v>
      </c>
      <c r="K99" s="44">
        <v>57.755978951000699</v>
      </c>
      <c r="L99" s="44">
        <v>45.881803689064597</v>
      </c>
      <c r="M99" s="44">
        <v>65.985317460317503</v>
      </c>
      <c r="N99" s="44">
        <v>-6.9</v>
      </c>
      <c r="P99" s="44">
        <v>91.14</v>
      </c>
      <c r="Q99" s="44">
        <v>97.32</v>
      </c>
      <c r="R99" s="44">
        <v>99.77</v>
      </c>
      <c r="S99" s="44">
        <v>101.23</v>
      </c>
      <c r="U99" s="44">
        <v>2.4</v>
      </c>
      <c r="V99" s="44">
        <v>6</v>
      </c>
      <c r="W99" s="44">
        <v>4.25</v>
      </c>
      <c r="X99" s="44">
        <v>2.9</v>
      </c>
      <c r="Z99" s="44">
        <v>0.1194244</v>
      </c>
      <c r="AA99" s="44">
        <v>0.32587440000000001</v>
      </c>
      <c r="AB99" s="44">
        <v>5.0205800000000002E-2</v>
      </c>
      <c r="AC99" s="44">
        <v>0.56460719999999998</v>
      </c>
    </row>
    <row r="100" spans="1:29" x14ac:dyDescent="0.2">
      <c r="A100" s="44">
        <v>7.7201356125792753</v>
      </c>
      <c r="B100" s="44">
        <v>3.1123061467319793</v>
      </c>
      <c r="C100" s="44">
        <v>4.824363101823633</v>
      </c>
      <c r="D100" s="44">
        <v>2.7219300958858521</v>
      </c>
      <c r="F100" s="44">
        <v>12.361331806035199</v>
      </c>
      <c r="G100" s="44">
        <v>-6.0322870865021399</v>
      </c>
      <c r="H100" s="44">
        <v>8.9840040085452006</v>
      </c>
      <c r="I100" s="44">
        <v>3.1</v>
      </c>
      <c r="K100" s="44">
        <v>65.985317460317503</v>
      </c>
      <c r="L100" s="44">
        <v>28.023658008658</v>
      </c>
      <c r="M100" s="44">
        <v>70.666363636363599</v>
      </c>
      <c r="N100" s="44">
        <v>3.1</v>
      </c>
      <c r="P100" s="44">
        <v>101.92</v>
      </c>
      <c r="Q100" s="44">
        <v>105.68</v>
      </c>
      <c r="R100" s="44">
        <v>101.32</v>
      </c>
      <c r="S100" s="44">
        <v>97.4</v>
      </c>
      <c r="U100" s="44">
        <v>3.9</v>
      </c>
      <c r="V100" s="44">
        <v>4.5</v>
      </c>
      <c r="W100" s="44">
        <v>4.25</v>
      </c>
      <c r="X100" s="44">
        <v>2.9</v>
      </c>
      <c r="Z100" s="44">
        <v>0.2528125</v>
      </c>
      <c r="AA100" s="44">
        <v>0</v>
      </c>
      <c r="AB100" s="44">
        <v>6.7417199999999997E-2</v>
      </c>
      <c r="AC100" s="44">
        <v>0.31995449999999998</v>
      </c>
    </row>
    <row r="101" spans="1:29" x14ac:dyDescent="0.2">
      <c r="A101" s="44">
        <v>9.6421363701895046</v>
      </c>
      <c r="B101" s="44">
        <v>3.5354631857412953</v>
      </c>
      <c r="C101" s="44">
        <v>4.9692908989397857</v>
      </c>
      <c r="D101" s="44">
        <v>1.958384332925962</v>
      </c>
      <c r="F101" s="44">
        <v>4.52807476179012</v>
      </c>
      <c r="G101" s="44">
        <v>-2.4675762328016102</v>
      </c>
      <c r="H101" s="44">
        <v>4.54085636496802</v>
      </c>
      <c r="I101" s="44">
        <v>4.8</v>
      </c>
      <c r="K101" s="44">
        <v>70.666363636363599</v>
      </c>
      <c r="L101" s="44">
        <v>40.894783863479503</v>
      </c>
      <c r="M101" s="44">
        <v>77.420638057594601</v>
      </c>
      <c r="N101" s="44">
        <v>4.8</v>
      </c>
      <c r="P101" s="44">
        <v>100.29</v>
      </c>
      <c r="Q101" s="44">
        <v>93.35</v>
      </c>
      <c r="R101" s="44">
        <v>100.94</v>
      </c>
      <c r="S101" s="44">
        <v>100.13</v>
      </c>
      <c r="U101" s="44">
        <v>5.5</v>
      </c>
      <c r="V101" s="44">
        <v>4.25</v>
      </c>
      <c r="W101" s="44">
        <v>4.25</v>
      </c>
      <c r="X101" s="44">
        <v>2.9</v>
      </c>
      <c r="Z101" s="44">
        <v>0.26420080000000001</v>
      </c>
      <c r="AA101" s="44">
        <v>0.25174649999999998</v>
      </c>
      <c r="AB101" s="44">
        <v>6.4897099999999999E-2</v>
      </c>
      <c r="AC101" s="44">
        <v>0.2352388</v>
      </c>
    </row>
    <row r="102" spans="1:29" x14ac:dyDescent="0.2">
      <c r="A102" s="44">
        <v>10.488237046131408</v>
      </c>
      <c r="B102" s="44">
        <v>4.4388309530946595</v>
      </c>
      <c r="C102" s="44">
        <v>5.4091928251118127</v>
      </c>
      <c r="D102" s="44">
        <v>0.12004801920738159</v>
      </c>
      <c r="F102" s="44">
        <v>2.2334531948007199</v>
      </c>
      <c r="G102" s="44">
        <v>-1.2994789865790599</v>
      </c>
      <c r="H102" s="44">
        <v>3.6329045029388798</v>
      </c>
      <c r="I102" s="44">
        <v>6.4</v>
      </c>
      <c r="K102" s="44">
        <v>77.420638057594601</v>
      </c>
      <c r="L102" s="44">
        <v>42.621494133885399</v>
      </c>
      <c r="M102" s="44">
        <v>94.428249827467198</v>
      </c>
      <c r="N102" s="44">
        <v>6.4</v>
      </c>
      <c r="P102" s="44">
        <v>95.95</v>
      </c>
      <c r="Q102" s="44">
        <v>94.24</v>
      </c>
      <c r="R102" s="44">
        <v>99.47</v>
      </c>
      <c r="S102" s="44">
        <v>101.23</v>
      </c>
      <c r="U102" s="44">
        <v>8.9</v>
      </c>
      <c r="V102" s="44">
        <v>4.25</v>
      </c>
      <c r="W102" s="44">
        <v>4.25</v>
      </c>
      <c r="X102" s="44">
        <v>2.9</v>
      </c>
      <c r="Z102" s="44">
        <v>0.36730950000000001</v>
      </c>
      <c r="AA102" s="44">
        <v>5.5540100000000002E-2</v>
      </c>
      <c r="AB102" s="44">
        <v>0.2369781</v>
      </c>
      <c r="AC102" s="44">
        <v>0.29718939999999999</v>
      </c>
    </row>
    <row r="103" spans="1:29" x14ac:dyDescent="0.2">
      <c r="A103" s="44">
        <v>10.743591020197059</v>
      </c>
      <c r="B103" s="44">
        <v>5.548500985874786</v>
      </c>
      <c r="C103" s="44">
        <v>6.4845474613681553</v>
      </c>
      <c r="D103" s="44">
        <v>-0.10896617572845341</v>
      </c>
      <c r="F103" s="44">
        <v>2.3277645028412199</v>
      </c>
      <c r="G103" s="44">
        <v>-0.43206129426374901</v>
      </c>
      <c r="H103" s="44">
        <v>13.105460402349401</v>
      </c>
      <c r="I103" s="44">
        <v>18.7</v>
      </c>
      <c r="K103" s="44">
        <v>94.428249827467198</v>
      </c>
      <c r="L103" s="44">
        <v>57.755978951000699</v>
      </c>
      <c r="M103" s="44">
        <v>108.791291486291</v>
      </c>
      <c r="N103" s="44">
        <v>18.7</v>
      </c>
      <c r="P103" s="44">
        <v>110.13</v>
      </c>
      <c r="Q103" s="44">
        <v>95.97</v>
      </c>
      <c r="R103" s="44">
        <v>100.98</v>
      </c>
      <c r="S103" s="44">
        <v>103.23</v>
      </c>
      <c r="U103" s="44">
        <v>11.23</v>
      </c>
      <c r="V103" s="44">
        <v>4.5</v>
      </c>
      <c r="W103" s="44">
        <v>5.03</v>
      </c>
      <c r="X103" s="44">
        <v>2.9</v>
      </c>
      <c r="Z103" s="44">
        <v>0.65764239999999996</v>
      </c>
      <c r="AA103" s="44">
        <v>0.1118256</v>
      </c>
      <c r="AB103" s="44">
        <v>0.2059732</v>
      </c>
      <c r="AC103" s="44">
        <v>8.4338399999999994E-2</v>
      </c>
    </row>
    <row r="104" spans="1:29" x14ac:dyDescent="0.2">
      <c r="A104" s="44">
        <v>11.915927647316945</v>
      </c>
      <c r="B104" s="44">
        <v>6.0160160880325213</v>
      </c>
      <c r="C104" s="44">
        <v>6.0417231102683386</v>
      </c>
      <c r="D104" s="44">
        <v>1.2681261599530278</v>
      </c>
      <c r="F104" s="44">
        <v>3.5835794743668701</v>
      </c>
      <c r="G104" s="44">
        <v>7.5695837174657798</v>
      </c>
      <c r="H104" s="44">
        <v>5.5122773732473602</v>
      </c>
      <c r="I104" s="44">
        <v>8.3000000000000007</v>
      </c>
      <c r="K104" s="44">
        <v>108.791291486291</v>
      </c>
      <c r="L104" s="44">
        <v>65.985317460317503</v>
      </c>
      <c r="M104" s="44">
        <v>93.336901311249207</v>
      </c>
      <c r="N104" s="44">
        <v>8.3000000000000007</v>
      </c>
      <c r="P104" s="44">
        <v>111.55</v>
      </c>
      <c r="Q104" s="44">
        <v>98.86</v>
      </c>
      <c r="R104" s="44">
        <v>103.03</v>
      </c>
      <c r="S104" s="44">
        <v>101.67</v>
      </c>
      <c r="U104" s="44">
        <v>12.99</v>
      </c>
      <c r="V104" s="44">
        <v>5.5</v>
      </c>
      <c r="W104" s="44">
        <v>5.75</v>
      </c>
      <c r="X104" s="44">
        <v>2.9</v>
      </c>
      <c r="Z104" s="44">
        <v>0.81082449999999995</v>
      </c>
      <c r="AA104" s="44">
        <v>0.18911929999999999</v>
      </c>
      <c r="AB104" s="44">
        <v>6.6795800000000002E-2</v>
      </c>
      <c r="AC104" s="44">
        <v>0.17313020000000001</v>
      </c>
    </row>
    <row r="105" spans="1:29" x14ac:dyDescent="0.2">
      <c r="A105" s="44">
        <v>8.6453699867899871</v>
      </c>
      <c r="B105" s="44">
        <v>6.8564528250257899</v>
      </c>
      <c r="C105" s="44">
        <v>5.6648936170207405</v>
      </c>
      <c r="D105" s="44">
        <v>1.0007620491203382</v>
      </c>
      <c r="F105" s="44">
        <v>3.61941838384306</v>
      </c>
      <c r="G105" s="44">
        <v>3.8304456431298499</v>
      </c>
      <c r="H105" s="44">
        <v>4.6386475330760604</v>
      </c>
      <c r="I105" s="44">
        <v>5.2</v>
      </c>
      <c r="K105" s="44">
        <v>93.336901311249207</v>
      </c>
      <c r="L105" s="44">
        <v>70.666363636363599</v>
      </c>
      <c r="M105" s="44">
        <v>82.648282828282802</v>
      </c>
      <c r="N105" s="44">
        <v>5.2</v>
      </c>
      <c r="P105" s="44">
        <v>108.65</v>
      </c>
      <c r="Q105" s="44">
        <v>100.17</v>
      </c>
      <c r="R105" s="44">
        <v>97.15</v>
      </c>
      <c r="S105" s="44">
        <v>102.44</v>
      </c>
      <c r="U105" s="44">
        <v>13.75</v>
      </c>
      <c r="V105" s="44">
        <v>6.75</v>
      </c>
      <c r="W105" s="44">
        <v>6.43</v>
      </c>
      <c r="X105" s="44">
        <v>2.9</v>
      </c>
      <c r="Z105" s="44">
        <v>0.60967349999999998</v>
      </c>
      <c r="AA105" s="44">
        <v>0.14594280000000001</v>
      </c>
      <c r="AB105" s="44">
        <v>0.25372980000000001</v>
      </c>
      <c r="AC105" s="44">
        <v>0.1978866</v>
      </c>
    </row>
    <row r="106" spans="1:29" x14ac:dyDescent="0.2">
      <c r="A106" s="44">
        <v>6.0501014590779247</v>
      </c>
      <c r="C106" s="44">
        <v>6.0356288221216792</v>
      </c>
      <c r="D106" s="44">
        <v>1.7824590674334531</v>
      </c>
      <c r="F106" s="44">
        <v>2.5468157960334299</v>
      </c>
      <c r="H106" s="44">
        <v>6.27858220246027</v>
      </c>
      <c r="I106" s="44">
        <v>4.3</v>
      </c>
      <c r="K106" s="44">
        <v>82.648282828282802</v>
      </c>
      <c r="M106" s="44">
        <v>76.209041501976301</v>
      </c>
      <c r="N106" s="44">
        <v>4.3</v>
      </c>
      <c r="P106" s="44">
        <v>107.23</v>
      </c>
      <c r="R106" s="44">
        <v>96.76</v>
      </c>
      <c r="S106" s="44">
        <v>105.75</v>
      </c>
      <c r="U106" s="44">
        <v>13.75</v>
      </c>
      <c r="W106" s="44">
        <v>6.75</v>
      </c>
      <c r="X106" s="44">
        <v>2.9</v>
      </c>
      <c r="Z106" s="44">
        <v>0.46918070000000001</v>
      </c>
      <c r="AB106" s="44">
        <v>0.26845639999999998</v>
      </c>
      <c r="AC106" s="44">
        <v>0.25881029999999999</v>
      </c>
    </row>
    <row r="107" spans="1:29" x14ac:dyDescent="0.2">
      <c r="A107" s="44">
        <v>5.3353999569692068</v>
      </c>
      <c r="C107" s="44">
        <v>5.0272091215339278</v>
      </c>
      <c r="D107" s="44">
        <v>1.1535926170073578</v>
      </c>
      <c r="F107" s="44">
        <v>3.4373649919356</v>
      </c>
      <c r="H107" s="44">
        <v>7.2617236766783702</v>
      </c>
      <c r="I107" s="44">
        <v>4.8</v>
      </c>
      <c r="K107" s="44">
        <v>76.209041501976301</v>
      </c>
      <c r="M107" s="44">
        <v>73.702265480895903</v>
      </c>
      <c r="N107" s="44">
        <v>4.8</v>
      </c>
      <c r="P107" s="44">
        <v>108.06</v>
      </c>
      <c r="R107" s="44">
        <v>99.27</v>
      </c>
      <c r="S107" s="44">
        <v>106.39</v>
      </c>
      <c r="U107" s="44">
        <v>13.75</v>
      </c>
      <c r="W107" s="44">
        <v>6.75</v>
      </c>
      <c r="X107" s="44">
        <v>2.9</v>
      </c>
      <c r="Z107" s="44">
        <v>0.33099430000000002</v>
      </c>
      <c r="AB107" s="44">
        <v>0.1875</v>
      </c>
      <c r="AC107" s="44">
        <v>0.30647990000000003</v>
      </c>
    </row>
    <row r="108" spans="1:29" x14ac:dyDescent="0.2">
      <c r="A108" s="44">
        <v>3.7586986231286277</v>
      </c>
      <c r="D108" s="44">
        <v>2.2553897180764495</v>
      </c>
      <c r="F108" s="44">
        <v>3.30617894328351</v>
      </c>
      <c r="I108" s="44">
        <v>0.4</v>
      </c>
      <c r="K108" s="44">
        <v>73.702265480895903</v>
      </c>
      <c r="N108" s="44">
        <v>0.4</v>
      </c>
      <c r="P108" s="44">
        <v>116.48</v>
      </c>
      <c r="S108" s="44">
        <v>101.42</v>
      </c>
      <c r="U108" s="44">
        <v>13.75</v>
      </c>
      <c r="X108" s="44">
        <v>2.9</v>
      </c>
      <c r="Z108" s="44">
        <v>0.14137269999999999</v>
      </c>
      <c r="AC108" s="44">
        <v>0.52121340000000005</v>
      </c>
    </row>
    <row r="109" spans="1:29" x14ac:dyDescent="0.2">
      <c r="D109" s="44">
        <v>2.6516407026852993</v>
      </c>
      <c r="I109" s="44">
        <v>3.9</v>
      </c>
      <c r="N109" s="44">
        <v>3.9</v>
      </c>
      <c r="S109" s="44">
        <v>101.09</v>
      </c>
      <c r="X109" s="44">
        <v>2.9</v>
      </c>
      <c r="AC109">
        <v>0.29871130000000001</v>
      </c>
    </row>
    <row r="110" spans="1:29" x14ac:dyDescent="0.2">
      <c r="D110" s="44">
        <v>1.8396846254934811</v>
      </c>
      <c r="I110" s="44">
        <v>2.9</v>
      </c>
      <c r="N110" s="44">
        <v>2.9</v>
      </c>
      <c r="S110" s="44">
        <v>97.39</v>
      </c>
      <c r="X110" s="44">
        <v>2.9</v>
      </c>
      <c r="AC110">
        <v>0.38258209999999998</v>
      </c>
    </row>
    <row r="111" spans="1:29" x14ac:dyDescent="0.2">
      <c r="D111" s="44">
        <v>1.2381883349618463</v>
      </c>
      <c r="I111" s="44">
        <v>4.5</v>
      </c>
      <c r="N111" s="44">
        <v>4.5</v>
      </c>
      <c r="S111" s="44">
        <v>96.86</v>
      </c>
      <c r="X111" s="44">
        <v>2.9</v>
      </c>
      <c r="AC111">
        <v>0.2084723</v>
      </c>
    </row>
    <row r="112" spans="1:29" x14ac:dyDescent="0.2">
      <c r="D112" s="44">
        <v>9.730781706138944E-2</v>
      </c>
      <c r="I112" s="44">
        <v>6.3</v>
      </c>
      <c r="N112" s="44">
        <v>6.3</v>
      </c>
      <c r="S112" s="44">
        <v>91.88</v>
      </c>
      <c r="X112" s="44">
        <v>2.9</v>
      </c>
      <c r="AC112">
        <v>0.24145839999999999</v>
      </c>
    </row>
    <row r="122" spans="1:1" x14ac:dyDescent="0.2">
      <c r="A122" s="13" t="s">
        <v>77</v>
      </c>
    </row>
  </sheetData>
  <mergeCells count="6"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0E62-9F35-7442-94A2-C4E5A3D1733A}">
  <sheetPr codeName="Sheet7"/>
  <dimension ref="C4:O229"/>
  <sheetViews>
    <sheetView showGridLines="0" topLeftCell="B7" workbookViewId="0">
      <selection activeCell="J66" sqref="J66"/>
    </sheetView>
  </sheetViews>
  <sheetFormatPr baseColWidth="10" defaultRowHeight="16" x14ac:dyDescent="0.2"/>
  <cols>
    <col min="1" max="2" width="10.83203125" style="45"/>
    <col min="3" max="3" width="32.1640625" style="45" bestFit="1" customWidth="1"/>
    <col min="4" max="4" width="9.83203125" style="45" bestFit="1" customWidth="1"/>
    <col min="5" max="5" width="10.33203125" style="45" bestFit="1" customWidth="1"/>
    <col min="6" max="6" width="7" style="45" bestFit="1" customWidth="1"/>
    <col min="7" max="7" width="9" style="45" bestFit="1" customWidth="1"/>
    <col min="8" max="9" width="7" style="45" bestFit="1" customWidth="1"/>
    <col min="10" max="10" width="11.1640625" style="45" bestFit="1" customWidth="1"/>
    <col min="11" max="11" width="9.83203125" style="45" bestFit="1" customWidth="1"/>
    <col min="12" max="12" width="18.83203125" style="45" bestFit="1" customWidth="1"/>
    <col min="13" max="13" width="15" style="45" bestFit="1" customWidth="1"/>
    <col min="14" max="14" width="19.33203125" style="45" bestFit="1" customWidth="1"/>
    <col min="15" max="15" width="18.1640625" style="45" bestFit="1" customWidth="1"/>
    <col min="16" max="16384" width="10.83203125" style="45"/>
  </cols>
  <sheetData>
    <row r="4" spans="3:15" x14ac:dyDescent="0.2">
      <c r="C4" s="68" t="s">
        <v>166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</row>
    <row r="5" spans="3:15" x14ac:dyDescent="0.2"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</row>
    <row r="6" spans="3:15" ht="68" x14ac:dyDescent="0.2">
      <c r="C6" s="70" t="s">
        <v>98</v>
      </c>
      <c r="D6" s="71" t="s">
        <v>114</v>
      </c>
      <c r="E6" s="71" t="s">
        <v>115</v>
      </c>
      <c r="F6" s="71" t="s">
        <v>116</v>
      </c>
      <c r="G6" s="71" t="s">
        <v>117</v>
      </c>
      <c r="H6" s="71" t="s">
        <v>118</v>
      </c>
      <c r="I6" s="71" t="s">
        <v>119</v>
      </c>
      <c r="J6" s="71" t="s">
        <v>120</v>
      </c>
      <c r="K6" s="71" t="s">
        <v>121</v>
      </c>
      <c r="L6" s="72" t="s">
        <v>125</v>
      </c>
      <c r="M6" s="72" t="s">
        <v>122</v>
      </c>
      <c r="N6" s="72" t="s">
        <v>123</v>
      </c>
      <c r="O6" s="73" t="s">
        <v>173</v>
      </c>
    </row>
    <row r="7" spans="3:15" x14ac:dyDescent="0.2">
      <c r="C7" s="74" t="s">
        <v>77</v>
      </c>
      <c r="D7" s="75">
        <v>1.8203739999999999</v>
      </c>
      <c r="E7" s="75">
        <v>16.858260000000001</v>
      </c>
      <c r="F7" s="75">
        <v>4.3116380000000003</v>
      </c>
      <c r="G7" s="75">
        <v>6.0613919999999997</v>
      </c>
      <c r="H7" s="75">
        <v>6.2725140000000001</v>
      </c>
      <c r="I7" s="75">
        <v>7.5782020000000001</v>
      </c>
      <c r="J7" s="75">
        <v>1.2710090000000001</v>
      </c>
      <c r="K7" s="75">
        <v>2.5039880000000001</v>
      </c>
      <c r="L7" s="76" t="s">
        <v>126</v>
      </c>
      <c r="M7" s="77">
        <v>0.65264299999999997</v>
      </c>
      <c r="N7" s="76" t="s">
        <v>128</v>
      </c>
      <c r="O7" s="76" t="s">
        <v>124</v>
      </c>
    </row>
    <row r="8" spans="3:15" x14ac:dyDescent="0.2">
      <c r="C8" s="74" t="s">
        <v>79</v>
      </c>
      <c r="D8" s="75">
        <v>-10.08193</v>
      </c>
      <c r="E8" s="75">
        <v>12.418049999999999</v>
      </c>
      <c r="F8" s="75">
        <v>0.65252770000000004</v>
      </c>
      <c r="G8" s="75">
        <v>2.2760199999999999</v>
      </c>
      <c r="H8" s="75">
        <v>2.2321740000000001</v>
      </c>
      <c r="I8" s="75">
        <v>4.3903796000000002</v>
      </c>
      <c r="J8" s="75">
        <v>-0.42817450000000001</v>
      </c>
      <c r="K8" s="75">
        <v>1.6221939999999999</v>
      </c>
      <c r="L8" s="76" t="s">
        <v>126</v>
      </c>
      <c r="M8" s="77">
        <v>0.70093019999999995</v>
      </c>
      <c r="N8" s="76" t="s">
        <v>128</v>
      </c>
      <c r="O8" s="76" t="s">
        <v>124</v>
      </c>
    </row>
    <row r="9" spans="3:15" x14ac:dyDescent="0.2">
      <c r="C9" s="74" t="s">
        <v>156</v>
      </c>
      <c r="D9" s="75">
        <v>12.811719999999999</v>
      </c>
      <c r="E9" s="75">
        <v>123.9786</v>
      </c>
      <c r="F9" s="75">
        <v>31.557099999999998</v>
      </c>
      <c r="G9" s="75">
        <v>56.595460000000003</v>
      </c>
      <c r="H9" s="75">
        <v>57.380519999999997</v>
      </c>
      <c r="I9" s="75">
        <v>77.539580000000001</v>
      </c>
      <c r="J9" s="75">
        <v>0.28671730000000001</v>
      </c>
      <c r="K9" s="75">
        <v>-0.95446160000000002</v>
      </c>
      <c r="L9" s="76" t="s">
        <v>126</v>
      </c>
      <c r="M9" s="77">
        <v>0.77324919999999997</v>
      </c>
      <c r="N9" s="76" t="s">
        <v>128</v>
      </c>
      <c r="O9" s="76" t="s">
        <v>124</v>
      </c>
    </row>
    <row r="10" spans="3:15" x14ac:dyDescent="0.2">
      <c r="C10" s="74" t="s">
        <v>92</v>
      </c>
      <c r="D10" s="75">
        <v>0</v>
      </c>
      <c r="E10" s="75">
        <v>1</v>
      </c>
      <c r="F10" s="75">
        <v>1</v>
      </c>
      <c r="G10" s="75">
        <v>1</v>
      </c>
      <c r="H10" s="75">
        <v>0.89874209999999999</v>
      </c>
      <c r="I10" s="75">
        <v>1</v>
      </c>
      <c r="J10" s="75">
        <v>-2.6020639999999999</v>
      </c>
      <c r="K10" s="75">
        <v>4.8896319999999998</v>
      </c>
      <c r="L10" s="76" t="s">
        <v>127</v>
      </c>
      <c r="M10" s="77">
        <v>0.73670930000000001</v>
      </c>
      <c r="N10" s="76" t="s">
        <v>128</v>
      </c>
      <c r="O10" s="76" t="s">
        <v>124</v>
      </c>
    </row>
    <row r="11" spans="3:15" x14ac:dyDescent="0.2">
      <c r="C11" s="74" t="s">
        <v>93</v>
      </c>
      <c r="D11" s="75">
        <v>0</v>
      </c>
      <c r="E11" s="75">
        <v>3.9098389999999998</v>
      </c>
      <c r="F11" s="75">
        <v>0.120964</v>
      </c>
      <c r="G11" s="75">
        <v>0.25235089999999999</v>
      </c>
      <c r="H11" s="75">
        <v>0.3520472</v>
      </c>
      <c r="I11" s="75">
        <v>0.4304655</v>
      </c>
      <c r="J11" s="75">
        <v>5.1954760000000002</v>
      </c>
      <c r="K11" s="75">
        <v>36.256819999999998</v>
      </c>
      <c r="L11" s="76" t="s">
        <v>127</v>
      </c>
      <c r="M11" s="77">
        <v>0.69924710000000001</v>
      </c>
      <c r="N11" s="76" t="s">
        <v>128</v>
      </c>
      <c r="O11" s="76" t="s">
        <v>124</v>
      </c>
    </row>
    <row r="12" spans="3:15" x14ac:dyDescent="0.2">
      <c r="C12" s="74" t="s">
        <v>94</v>
      </c>
      <c r="D12" s="75">
        <v>0</v>
      </c>
      <c r="E12" s="75">
        <v>66.830029999999994</v>
      </c>
      <c r="F12" s="75">
        <v>0</v>
      </c>
      <c r="G12" s="75">
        <v>0</v>
      </c>
      <c r="H12" s="75">
        <v>1.4345000000000001</v>
      </c>
      <c r="I12" s="75">
        <v>0</v>
      </c>
      <c r="J12" s="75">
        <v>7.4743089999999999</v>
      </c>
      <c r="K12" s="75">
        <v>62.111750000000001</v>
      </c>
      <c r="L12" s="76" t="s">
        <v>127</v>
      </c>
      <c r="M12" s="77">
        <v>0.6242801</v>
      </c>
      <c r="N12" s="76" t="s">
        <v>128</v>
      </c>
      <c r="O12" s="76" t="s">
        <v>124</v>
      </c>
    </row>
    <row r="13" spans="3:15" x14ac:dyDescent="0.2"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</row>
    <row r="18" spans="3:15" x14ac:dyDescent="0.2">
      <c r="C18" s="78" t="s">
        <v>167</v>
      </c>
    </row>
    <row r="20" spans="3:15" ht="68" x14ac:dyDescent="0.2">
      <c r="C20" s="79" t="s">
        <v>98</v>
      </c>
      <c r="D20" s="80" t="s">
        <v>114</v>
      </c>
      <c r="E20" s="80" t="s">
        <v>115</v>
      </c>
      <c r="F20" s="80" t="s">
        <v>116</v>
      </c>
      <c r="G20" s="80" t="s">
        <v>117</v>
      </c>
      <c r="H20" s="80" t="s">
        <v>118</v>
      </c>
      <c r="I20" s="80" t="s">
        <v>119</v>
      </c>
      <c r="J20" s="80" t="s">
        <v>120</v>
      </c>
      <c r="K20" s="80" t="s">
        <v>121</v>
      </c>
      <c r="L20" s="81" t="s">
        <v>125</v>
      </c>
      <c r="M20" s="81" t="s">
        <v>122</v>
      </c>
      <c r="N20" s="81" t="s">
        <v>123</v>
      </c>
      <c r="O20" s="82" t="s">
        <v>173</v>
      </c>
    </row>
    <row r="21" spans="3:15" x14ac:dyDescent="0.2">
      <c r="C21" s="83" t="s">
        <v>77</v>
      </c>
      <c r="D21" s="84"/>
      <c r="E21" s="84"/>
      <c r="F21" s="84"/>
      <c r="G21" s="84"/>
      <c r="H21" s="84"/>
      <c r="I21" s="84"/>
      <c r="J21" s="84">
        <v>1.293952</v>
      </c>
      <c r="K21" s="84">
        <v>2.5791659999999998</v>
      </c>
      <c r="L21" s="62" t="s">
        <v>127</v>
      </c>
      <c r="M21" s="85">
        <v>0.65621269999999998</v>
      </c>
      <c r="N21" s="62" t="s">
        <v>229</v>
      </c>
      <c r="O21" s="86" t="s">
        <v>171</v>
      </c>
    </row>
    <row r="22" spans="3:15" x14ac:dyDescent="0.2">
      <c r="C22" s="83" t="s">
        <v>79</v>
      </c>
      <c r="D22" s="84"/>
      <c r="E22" s="84"/>
      <c r="F22" s="84"/>
      <c r="G22" s="84"/>
      <c r="H22" s="84"/>
      <c r="I22" s="84"/>
      <c r="J22" s="84">
        <v>-0.45904149999999999</v>
      </c>
      <c r="K22" s="84">
        <v>1.706504</v>
      </c>
      <c r="L22" s="62" t="s">
        <v>127</v>
      </c>
      <c r="M22" s="85">
        <v>0.70112750000000001</v>
      </c>
      <c r="N22" s="62" t="s">
        <v>229</v>
      </c>
      <c r="O22" s="86" t="s">
        <v>171</v>
      </c>
    </row>
    <row r="23" spans="3:15" x14ac:dyDescent="0.2">
      <c r="C23" s="83" t="s">
        <v>156</v>
      </c>
      <c r="D23" s="84"/>
      <c r="E23" s="84"/>
      <c r="F23" s="84"/>
      <c r="G23" s="84"/>
      <c r="H23" s="84"/>
      <c r="I23" s="84"/>
      <c r="J23" s="84">
        <v>0.25584859999999998</v>
      </c>
      <c r="K23" s="84">
        <v>-0.9551115</v>
      </c>
      <c r="L23" s="62" t="s">
        <v>230</v>
      </c>
      <c r="M23" s="85">
        <v>0.7712715</v>
      </c>
      <c r="N23" s="62" t="s">
        <v>229</v>
      </c>
      <c r="O23" s="62" t="s">
        <v>172</v>
      </c>
    </row>
    <row r="24" spans="3:15" x14ac:dyDescent="0.2">
      <c r="C24" s="83" t="s">
        <v>157</v>
      </c>
      <c r="D24" s="84"/>
      <c r="E24" s="84"/>
      <c r="F24" s="84"/>
      <c r="G24" s="84"/>
      <c r="H24" s="84"/>
      <c r="I24" s="84"/>
      <c r="J24" s="84">
        <v>5.1555860000000002E-2</v>
      </c>
      <c r="K24" s="84">
        <v>-1.083575</v>
      </c>
      <c r="L24" s="62" t="s">
        <v>127</v>
      </c>
      <c r="M24" s="85">
        <v>0.74096660000000003</v>
      </c>
      <c r="N24" s="62" t="s">
        <v>229</v>
      </c>
      <c r="O24" s="62" t="s">
        <v>172</v>
      </c>
    </row>
    <row r="25" spans="3:15" x14ac:dyDescent="0.2">
      <c r="C25" s="83" t="s">
        <v>143</v>
      </c>
      <c r="D25" s="84"/>
      <c r="E25" s="84"/>
      <c r="F25" s="84"/>
      <c r="G25" s="84"/>
      <c r="H25" s="84"/>
      <c r="I25" s="84"/>
      <c r="J25" s="84">
        <v>1.684796</v>
      </c>
      <c r="K25" s="84">
        <v>3.7644030000000002</v>
      </c>
      <c r="L25" s="62" t="s">
        <v>230</v>
      </c>
      <c r="M25" s="85">
        <v>0.77321079999999998</v>
      </c>
      <c r="N25" s="62" t="s">
        <v>229</v>
      </c>
      <c r="O25" s="62" t="s">
        <v>172</v>
      </c>
    </row>
    <row r="26" spans="3:15" x14ac:dyDescent="0.2">
      <c r="C26" s="83" t="s">
        <v>158</v>
      </c>
      <c r="D26" s="84"/>
      <c r="E26" s="84"/>
      <c r="F26" s="84"/>
      <c r="G26" s="84"/>
      <c r="H26" s="84"/>
      <c r="I26" s="84"/>
      <c r="J26" s="84">
        <v>-2.5618059999999998</v>
      </c>
      <c r="K26" s="84">
        <v>4.6065759999999996</v>
      </c>
      <c r="L26" s="62" t="s">
        <v>127</v>
      </c>
      <c r="M26" s="85">
        <v>0.74507429999999997</v>
      </c>
      <c r="N26" s="62" t="s">
        <v>229</v>
      </c>
      <c r="O26" s="62" t="s">
        <v>172</v>
      </c>
    </row>
    <row r="27" spans="3:15" x14ac:dyDescent="0.2">
      <c r="C27" s="83" t="s">
        <v>159</v>
      </c>
      <c r="D27" s="84"/>
      <c r="E27" s="84"/>
      <c r="F27" s="84"/>
      <c r="G27" s="84"/>
      <c r="H27" s="84"/>
      <c r="I27" s="84"/>
      <c r="J27" s="84">
        <v>2.184075</v>
      </c>
      <c r="K27" s="84">
        <v>8.8518840000000001</v>
      </c>
      <c r="L27" s="62" t="s">
        <v>230</v>
      </c>
      <c r="M27" s="85">
        <v>0.70504359999999999</v>
      </c>
      <c r="N27" s="62" t="s">
        <v>229</v>
      </c>
      <c r="O27" s="62" t="s">
        <v>172</v>
      </c>
    </row>
    <row r="30" spans="3:15" x14ac:dyDescent="0.2">
      <c r="C30" s="78" t="s">
        <v>168</v>
      </c>
    </row>
    <row r="32" spans="3:15" ht="68" x14ac:dyDescent="0.2">
      <c r="C32" s="79" t="s">
        <v>191</v>
      </c>
      <c r="D32" s="80" t="s">
        <v>114</v>
      </c>
      <c r="E32" s="80" t="s">
        <v>115</v>
      </c>
      <c r="F32" s="80" t="s">
        <v>116</v>
      </c>
      <c r="G32" s="80" t="s">
        <v>117</v>
      </c>
      <c r="H32" s="80" t="s">
        <v>118</v>
      </c>
      <c r="I32" s="80" t="s">
        <v>119</v>
      </c>
      <c r="J32" s="80" t="s">
        <v>120</v>
      </c>
      <c r="K32" s="80" t="s">
        <v>121</v>
      </c>
      <c r="L32" s="81" t="s">
        <v>125</v>
      </c>
      <c r="M32" s="81" t="s">
        <v>122</v>
      </c>
      <c r="N32" s="81" t="s">
        <v>123</v>
      </c>
      <c r="O32" s="82" t="s">
        <v>173</v>
      </c>
    </row>
    <row r="33" spans="3:15" x14ac:dyDescent="0.2">
      <c r="C33" s="83" t="s">
        <v>77</v>
      </c>
      <c r="D33" s="84"/>
      <c r="E33" s="84"/>
      <c r="F33" s="84"/>
      <c r="G33" s="84"/>
      <c r="H33" s="84"/>
      <c r="I33" s="84"/>
      <c r="J33" s="84">
        <v>3.3726859999999999</v>
      </c>
      <c r="K33" s="84">
        <v>11.49521</v>
      </c>
      <c r="L33" s="62" t="s">
        <v>230</v>
      </c>
      <c r="M33" s="85">
        <v>0.70803720000000003</v>
      </c>
      <c r="N33" s="62" t="s">
        <v>231</v>
      </c>
      <c r="O33" s="86" t="s">
        <v>171</v>
      </c>
    </row>
    <row r="34" spans="3:15" x14ac:dyDescent="0.2">
      <c r="C34" s="83" t="s">
        <v>79</v>
      </c>
      <c r="D34" s="84"/>
      <c r="E34" s="84"/>
      <c r="F34" s="84"/>
      <c r="G34" s="84"/>
      <c r="H34" s="84"/>
      <c r="I34" s="84"/>
      <c r="J34" s="84">
        <v>-0.42654330000000001</v>
      </c>
      <c r="K34" s="84">
        <v>-6.1491539999999997E-2</v>
      </c>
      <c r="L34" s="62" t="s">
        <v>230</v>
      </c>
      <c r="M34" s="85">
        <v>0.77585249999999994</v>
      </c>
      <c r="N34" s="62" t="s">
        <v>232</v>
      </c>
      <c r="O34" s="62" t="s">
        <v>172</v>
      </c>
    </row>
    <row r="35" spans="3:15" x14ac:dyDescent="0.2">
      <c r="C35" s="83" t="s">
        <v>156</v>
      </c>
      <c r="D35" s="84"/>
      <c r="E35" s="84"/>
      <c r="F35" s="84"/>
      <c r="G35" s="84"/>
      <c r="H35" s="84"/>
      <c r="I35" s="84"/>
      <c r="J35" s="84">
        <v>0.42618479999999997</v>
      </c>
      <c r="K35" s="84">
        <v>-0.81814149999999997</v>
      </c>
      <c r="L35" s="62" t="s">
        <v>230</v>
      </c>
      <c r="M35" s="85">
        <v>0.79420489999999999</v>
      </c>
      <c r="N35" s="62" t="s">
        <v>232</v>
      </c>
      <c r="O35" s="62" t="s">
        <v>172</v>
      </c>
    </row>
    <row r="36" spans="3:15" x14ac:dyDescent="0.2">
      <c r="C36" s="83" t="s">
        <v>157</v>
      </c>
      <c r="D36" s="84"/>
      <c r="E36" s="84"/>
      <c r="F36" s="84"/>
      <c r="G36" s="84"/>
      <c r="H36" s="84"/>
      <c r="I36" s="84"/>
      <c r="J36" s="84">
        <v>-0.35165940000000001</v>
      </c>
      <c r="K36" s="84">
        <v>-0.53426269999999998</v>
      </c>
      <c r="L36" s="62" t="s">
        <v>127</v>
      </c>
      <c r="M36" s="85">
        <v>0.77929210000000004</v>
      </c>
      <c r="N36" s="62" t="s">
        <v>231</v>
      </c>
      <c r="O36" s="62" t="s">
        <v>172</v>
      </c>
    </row>
    <row r="37" spans="3:15" x14ac:dyDescent="0.2">
      <c r="C37" s="83" t="s">
        <v>143</v>
      </c>
      <c r="D37" s="84"/>
      <c r="E37" s="84"/>
      <c r="F37" s="84"/>
      <c r="G37" s="84"/>
      <c r="H37" s="84"/>
      <c r="I37" s="84"/>
      <c r="J37" s="84">
        <v>2.786289</v>
      </c>
      <c r="K37" s="84">
        <v>8.6009580000000003</v>
      </c>
      <c r="L37" s="62" t="s">
        <v>230</v>
      </c>
      <c r="M37" s="85">
        <v>0.75768500000000005</v>
      </c>
      <c r="N37" s="62" t="s">
        <v>232</v>
      </c>
      <c r="O37" s="62" t="s">
        <v>172</v>
      </c>
    </row>
    <row r="38" spans="3:15" x14ac:dyDescent="0.2">
      <c r="C38" s="83" t="s">
        <v>158</v>
      </c>
      <c r="D38" s="84"/>
      <c r="E38" s="84"/>
      <c r="F38" s="84"/>
      <c r="G38" s="84"/>
      <c r="H38" s="84"/>
      <c r="I38" s="84"/>
      <c r="J38" s="84">
        <v>1.065987</v>
      </c>
      <c r="K38" s="84">
        <v>-0.87185489999999999</v>
      </c>
      <c r="L38" s="62" t="s">
        <v>127</v>
      </c>
      <c r="M38" s="85">
        <v>0.81935369999999996</v>
      </c>
      <c r="N38" s="62" t="s">
        <v>232</v>
      </c>
      <c r="O38" s="62" t="s">
        <v>172</v>
      </c>
    </row>
    <row r="39" spans="3:15" x14ac:dyDescent="0.2">
      <c r="C39" s="83" t="s">
        <v>159</v>
      </c>
      <c r="D39" s="84"/>
      <c r="E39" s="84"/>
      <c r="F39" s="84"/>
      <c r="G39" s="84"/>
      <c r="H39" s="84"/>
      <c r="I39" s="84"/>
      <c r="J39" s="84">
        <v>0.84801930000000003</v>
      </c>
      <c r="K39" s="84">
        <v>0.73236440000000003</v>
      </c>
      <c r="L39" s="62" t="s">
        <v>127</v>
      </c>
      <c r="M39" s="85">
        <v>0.59327070000000004</v>
      </c>
      <c r="N39" s="62" t="s">
        <v>232</v>
      </c>
      <c r="O39" s="86" t="s">
        <v>171</v>
      </c>
    </row>
    <row r="43" spans="3:15" x14ac:dyDescent="0.2">
      <c r="C43" s="78" t="s">
        <v>169</v>
      </c>
    </row>
    <row r="45" spans="3:15" ht="68" x14ac:dyDescent="0.2">
      <c r="C45" s="79" t="s">
        <v>192</v>
      </c>
      <c r="D45" s="80" t="s">
        <v>114</v>
      </c>
      <c r="E45" s="80" t="s">
        <v>115</v>
      </c>
      <c r="F45" s="80" t="s">
        <v>116</v>
      </c>
      <c r="G45" s="80" t="s">
        <v>117</v>
      </c>
      <c r="H45" s="80" t="s">
        <v>118</v>
      </c>
      <c r="I45" s="80" t="s">
        <v>119</v>
      </c>
      <c r="J45" s="80" t="s">
        <v>120</v>
      </c>
      <c r="K45" s="80" t="s">
        <v>121</v>
      </c>
      <c r="L45" s="81" t="s">
        <v>125</v>
      </c>
      <c r="M45" s="81" t="s">
        <v>122</v>
      </c>
      <c r="N45" s="81" t="s">
        <v>123</v>
      </c>
      <c r="O45" s="82" t="s">
        <v>173</v>
      </c>
    </row>
    <row r="46" spans="3:15" x14ac:dyDescent="0.2">
      <c r="C46" s="83" t="s">
        <v>77</v>
      </c>
      <c r="D46" s="84"/>
      <c r="E46" s="84"/>
      <c r="F46" s="84"/>
      <c r="G46" s="84"/>
      <c r="H46" s="84"/>
      <c r="I46" s="84"/>
      <c r="J46" s="84">
        <v>1.092287</v>
      </c>
      <c r="K46" s="84">
        <v>1.44563</v>
      </c>
      <c r="L46" s="62" t="s">
        <v>230</v>
      </c>
      <c r="M46" s="85">
        <v>0.71668940000000003</v>
      </c>
      <c r="N46" s="62" t="s">
        <v>229</v>
      </c>
      <c r="O46" s="62" t="s">
        <v>172</v>
      </c>
    </row>
    <row r="47" spans="3:15" x14ac:dyDescent="0.2">
      <c r="C47" s="83" t="s">
        <v>79</v>
      </c>
      <c r="D47" s="84"/>
      <c r="E47" s="84"/>
      <c r="F47" s="84"/>
      <c r="G47" s="84"/>
      <c r="H47" s="84"/>
      <c r="I47" s="84"/>
      <c r="J47" s="84">
        <v>-2.590452</v>
      </c>
      <c r="K47" s="84">
        <v>19.866250000000001</v>
      </c>
      <c r="L47" s="62" t="s">
        <v>127</v>
      </c>
      <c r="M47" s="85">
        <v>0.62657890000000005</v>
      </c>
      <c r="N47" s="62" t="s">
        <v>229</v>
      </c>
      <c r="O47" s="86" t="s">
        <v>171</v>
      </c>
    </row>
    <row r="48" spans="3:15" x14ac:dyDescent="0.2">
      <c r="C48" s="83" t="s">
        <v>156</v>
      </c>
      <c r="D48" s="84"/>
      <c r="E48" s="84"/>
      <c r="F48" s="84"/>
      <c r="G48" s="84"/>
      <c r="H48" s="84"/>
      <c r="I48" s="84"/>
      <c r="J48" s="84">
        <v>0.24368519999999999</v>
      </c>
      <c r="K48" s="84">
        <v>-0.94854490000000002</v>
      </c>
      <c r="L48" s="62" t="s">
        <v>230</v>
      </c>
      <c r="M48" s="85">
        <v>0.76863780000000004</v>
      </c>
      <c r="N48" s="62" t="s">
        <v>229</v>
      </c>
      <c r="O48" s="62" t="s">
        <v>172</v>
      </c>
    </row>
    <row r="49" spans="3:15" x14ac:dyDescent="0.2">
      <c r="C49" s="83" t="s">
        <v>157</v>
      </c>
      <c r="D49" s="84"/>
      <c r="E49" s="84"/>
      <c r="F49" s="84"/>
      <c r="G49" s="84"/>
      <c r="H49" s="84"/>
      <c r="I49" s="84"/>
      <c r="J49" s="84">
        <v>3.8861619999999999E-2</v>
      </c>
      <c r="K49" s="84">
        <v>-1.169308</v>
      </c>
      <c r="L49" s="62" t="s">
        <v>127</v>
      </c>
      <c r="M49" s="85">
        <v>0.75156140000000005</v>
      </c>
      <c r="N49" s="62" t="s">
        <v>229</v>
      </c>
      <c r="O49" s="86" t="s">
        <v>171</v>
      </c>
    </row>
    <row r="50" spans="3:15" x14ac:dyDescent="0.2">
      <c r="C50" s="83" t="s">
        <v>143</v>
      </c>
      <c r="D50" s="84"/>
      <c r="E50" s="84"/>
      <c r="F50" s="84"/>
      <c r="G50" s="84"/>
      <c r="H50" s="84"/>
      <c r="I50" s="84"/>
      <c r="J50" s="84">
        <v>0.49018020000000001</v>
      </c>
      <c r="K50" s="84">
        <v>-0.36480210000000002</v>
      </c>
      <c r="L50" s="62" t="s">
        <v>127</v>
      </c>
      <c r="M50" s="85">
        <v>0.67349060000000005</v>
      </c>
      <c r="N50" s="62" t="s">
        <v>229</v>
      </c>
      <c r="O50" s="62" t="s">
        <v>172</v>
      </c>
    </row>
    <row r="51" spans="3:15" x14ac:dyDescent="0.2">
      <c r="C51" s="83" t="s">
        <v>158</v>
      </c>
      <c r="D51" s="84"/>
      <c r="E51" s="84"/>
      <c r="F51" s="84"/>
      <c r="G51" s="84"/>
      <c r="H51" s="84"/>
      <c r="I51" s="84"/>
      <c r="J51" s="84">
        <v>0.98686589999999996</v>
      </c>
      <c r="K51" s="84">
        <v>-1.0356879999999999</v>
      </c>
      <c r="L51" s="62" t="s">
        <v>127</v>
      </c>
      <c r="M51" s="85">
        <v>0.82392679999999996</v>
      </c>
      <c r="N51" s="62" t="s">
        <v>229</v>
      </c>
      <c r="O51" s="62" t="s">
        <v>172</v>
      </c>
    </row>
    <row r="52" spans="3:15" x14ac:dyDescent="0.2">
      <c r="C52" s="83" t="s">
        <v>159</v>
      </c>
      <c r="D52" s="84"/>
      <c r="E52" s="84"/>
      <c r="F52" s="84"/>
      <c r="G52" s="84"/>
      <c r="H52" s="84"/>
      <c r="I52" s="84"/>
      <c r="J52" s="84">
        <v>0.909995</v>
      </c>
      <c r="K52" s="84">
        <v>0.44774079999999999</v>
      </c>
      <c r="L52" s="62" t="s">
        <v>230</v>
      </c>
      <c r="M52" s="85">
        <v>0.69716719999999999</v>
      </c>
      <c r="N52" s="62" t="s">
        <v>229</v>
      </c>
      <c r="O52" s="62" t="s">
        <v>172</v>
      </c>
    </row>
    <row r="57" spans="3:15" x14ac:dyDescent="0.2">
      <c r="C57" s="78" t="s">
        <v>170</v>
      </c>
    </row>
    <row r="59" spans="3:15" ht="68" x14ac:dyDescent="0.2">
      <c r="C59" s="79" t="s">
        <v>193</v>
      </c>
      <c r="D59" s="80" t="s">
        <v>114</v>
      </c>
      <c r="E59" s="80" t="s">
        <v>115</v>
      </c>
      <c r="F59" s="80" t="s">
        <v>116</v>
      </c>
      <c r="G59" s="80" t="s">
        <v>117</v>
      </c>
      <c r="H59" s="80" t="s">
        <v>118</v>
      </c>
      <c r="I59" s="80" t="s">
        <v>119</v>
      </c>
      <c r="J59" s="80" t="s">
        <v>120</v>
      </c>
      <c r="K59" s="80" t="s">
        <v>121</v>
      </c>
      <c r="L59" s="81" t="s">
        <v>125</v>
      </c>
      <c r="M59" s="81" t="s">
        <v>122</v>
      </c>
      <c r="N59" s="81" t="s">
        <v>123</v>
      </c>
      <c r="O59" s="82" t="s">
        <v>173</v>
      </c>
    </row>
    <row r="60" spans="3:15" x14ac:dyDescent="0.2">
      <c r="C60" s="83" t="s">
        <v>77</v>
      </c>
      <c r="D60" s="85"/>
      <c r="E60" s="85"/>
      <c r="F60" s="85"/>
      <c r="G60" s="85"/>
      <c r="H60" s="85"/>
      <c r="I60" s="85"/>
      <c r="J60" s="84">
        <v>0.93105530000000003</v>
      </c>
      <c r="K60" s="84">
        <v>0.97590639999999995</v>
      </c>
      <c r="L60" s="85" t="s">
        <v>127</v>
      </c>
      <c r="M60" s="85">
        <v>0.68286849999999999</v>
      </c>
      <c r="N60" s="85" t="s">
        <v>229</v>
      </c>
      <c r="O60" s="85" t="s">
        <v>171</v>
      </c>
    </row>
    <row r="61" spans="3:15" x14ac:dyDescent="0.2">
      <c r="C61" s="83" t="s">
        <v>79</v>
      </c>
      <c r="D61" s="85"/>
      <c r="E61" s="85"/>
      <c r="F61" s="85"/>
      <c r="G61" s="85"/>
      <c r="H61" s="85"/>
      <c r="I61" s="85"/>
      <c r="J61" s="84">
        <v>-0.7596484</v>
      </c>
      <c r="K61" s="84">
        <v>5.6339709999999998</v>
      </c>
      <c r="L61" s="85" t="s">
        <v>230</v>
      </c>
      <c r="M61" s="85">
        <v>0.72698580000000002</v>
      </c>
      <c r="N61" s="85" t="s">
        <v>229</v>
      </c>
      <c r="O61" s="85" t="s">
        <v>172</v>
      </c>
    </row>
    <row r="62" spans="3:15" x14ac:dyDescent="0.2">
      <c r="C62" s="83" t="s">
        <v>156</v>
      </c>
      <c r="D62" s="85"/>
      <c r="E62" s="85"/>
      <c r="F62" s="85"/>
      <c r="G62" s="85"/>
      <c r="H62" s="85"/>
      <c r="I62" s="85"/>
      <c r="J62" s="84">
        <v>0.30226029999999998</v>
      </c>
      <c r="K62" s="84">
        <v>-0.97281799999999996</v>
      </c>
      <c r="L62" s="85" t="s">
        <v>230</v>
      </c>
      <c r="M62" s="85">
        <v>0.7814875</v>
      </c>
      <c r="N62" s="85" t="s">
        <v>229</v>
      </c>
      <c r="O62" s="85" t="s">
        <v>172</v>
      </c>
    </row>
    <row r="63" spans="3:15" x14ac:dyDescent="0.2">
      <c r="C63" s="83" t="s">
        <v>157</v>
      </c>
      <c r="D63" s="85"/>
      <c r="E63" s="85"/>
      <c r="F63" s="85"/>
      <c r="G63" s="85"/>
      <c r="H63" s="85"/>
      <c r="I63" s="85"/>
      <c r="J63" s="84">
        <v>0.23510400000000001</v>
      </c>
      <c r="K63" s="84">
        <v>-1.472607</v>
      </c>
      <c r="L63" s="85" t="s">
        <v>127</v>
      </c>
      <c r="M63" s="85">
        <v>0.82940650000000005</v>
      </c>
      <c r="N63" s="85" t="s">
        <v>234</v>
      </c>
      <c r="O63" s="85" t="s">
        <v>172</v>
      </c>
    </row>
    <row r="64" spans="3:15" x14ac:dyDescent="0.2">
      <c r="C64" s="83" t="s">
        <v>143</v>
      </c>
      <c r="D64" s="85"/>
      <c r="E64" s="85"/>
      <c r="F64" s="85"/>
      <c r="G64" s="85"/>
      <c r="H64" s="85"/>
      <c r="I64" s="85"/>
      <c r="J64" s="84">
        <v>2.7514349999999999</v>
      </c>
      <c r="K64" s="84">
        <v>6.4119190000000001</v>
      </c>
      <c r="L64" s="85" t="s">
        <v>127</v>
      </c>
      <c r="M64" s="85">
        <v>0.73738250000000005</v>
      </c>
      <c r="N64" s="85" t="s">
        <v>229</v>
      </c>
      <c r="O64" s="85" t="s">
        <v>172</v>
      </c>
    </row>
    <row r="65" spans="3:15" x14ac:dyDescent="0.2">
      <c r="C65" s="83" t="s">
        <v>158</v>
      </c>
      <c r="D65" s="85"/>
      <c r="E65" s="85"/>
      <c r="F65" s="85"/>
      <c r="G65" s="85"/>
      <c r="H65" s="85"/>
      <c r="I65" s="85"/>
      <c r="J65" s="84" t="s">
        <v>233</v>
      </c>
      <c r="K65" s="84" t="s">
        <v>233</v>
      </c>
      <c r="L65" s="85" t="s">
        <v>233</v>
      </c>
      <c r="M65" s="85" t="s">
        <v>233</v>
      </c>
      <c r="N65" s="85" t="s">
        <v>233</v>
      </c>
      <c r="O65" s="85" t="s">
        <v>233</v>
      </c>
    </row>
    <row r="66" spans="3:15" x14ac:dyDescent="0.2">
      <c r="C66" s="83" t="s">
        <v>159</v>
      </c>
      <c r="D66" s="85"/>
      <c r="E66" s="85"/>
      <c r="F66" s="85"/>
      <c r="G66" s="85"/>
      <c r="H66" s="85"/>
      <c r="I66" s="85"/>
      <c r="J66" s="84">
        <v>1.2535229999999999</v>
      </c>
      <c r="K66" s="84">
        <v>1.3183579999999999</v>
      </c>
      <c r="L66" s="85" t="s">
        <v>127</v>
      </c>
      <c r="M66" s="85">
        <v>0.70996619999999999</v>
      </c>
      <c r="N66" s="85" t="s">
        <v>229</v>
      </c>
      <c r="O66" s="85" t="s">
        <v>172</v>
      </c>
    </row>
    <row r="68" spans="3:15" x14ac:dyDescent="0.2">
      <c r="C68" s="61" t="s">
        <v>162</v>
      </c>
    </row>
    <row r="95" spans="3:3" x14ac:dyDescent="0.2">
      <c r="C95" s="61" t="s">
        <v>163</v>
      </c>
    </row>
    <row r="119" spans="3:3" x14ac:dyDescent="0.2">
      <c r="C119" s="61" t="s">
        <v>164</v>
      </c>
    </row>
    <row r="145" spans="3:3" x14ac:dyDescent="0.2">
      <c r="C145" s="61" t="s">
        <v>165</v>
      </c>
    </row>
    <row r="172" spans="3:3" x14ac:dyDescent="0.2">
      <c r="C172" s="61" t="s">
        <v>186</v>
      </c>
    </row>
    <row r="228" spans="3:5" x14ac:dyDescent="0.2">
      <c r="C228" s="45" t="s">
        <v>167</v>
      </c>
      <c r="E228" s="45" t="s">
        <v>220</v>
      </c>
    </row>
    <row r="229" spans="3:5" x14ac:dyDescent="0.2">
      <c r="C229" s="45" t="s">
        <v>77</v>
      </c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CEF6786-C9AF-3842-8BD8-BC66E26B700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D60:I66 L60:O66</xm:sqref>
        </x14:conditionalFormatting>
        <x14:conditionalFormatting xmlns:xm="http://schemas.microsoft.com/office/excel/2006/main">
          <x14:cfRule type="iconSet" priority="147" id="{3FF6EA24-7BCB-AC4B-88BF-5535A8634B8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M7:M12</xm:sqref>
        </x14:conditionalFormatting>
        <x14:conditionalFormatting xmlns:xm="http://schemas.microsoft.com/office/excel/2006/main">
          <x14:cfRule type="iconSet" priority="148" id="{E67772BC-FD83-C54C-8FF6-0CFFFB8F344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M21:M27</xm:sqref>
        </x14:conditionalFormatting>
        <x14:conditionalFormatting xmlns:xm="http://schemas.microsoft.com/office/excel/2006/main">
          <x14:cfRule type="iconSet" priority="4" id="{12AC3890-57B4-4348-A5A1-75A35B69AAB1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M33:M39</xm:sqref>
        </x14:conditionalFormatting>
        <x14:conditionalFormatting xmlns:xm="http://schemas.microsoft.com/office/excel/2006/main">
          <x14:cfRule type="iconSet" priority="3" id="{D9EF70A0-83DF-1845-AEEF-E5F7684894CA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M46:M52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08A-9910-A644-A0D8-27F290F4EBF3}">
  <dimension ref="B1:U183"/>
  <sheetViews>
    <sheetView showGridLines="0" tabSelected="1" zoomScale="90" zoomScaleNormal="90" workbookViewId="0">
      <pane xSplit="4" topLeftCell="E1" activePane="topRight" state="frozen"/>
      <selection pane="topRight" activeCell="M48" sqref="M48:M52"/>
    </sheetView>
  </sheetViews>
  <sheetFormatPr baseColWidth="10" defaultColWidth="29.1640625" defaultRowHeight="16" x14ac:dyDescent="0.2"/>
  <cols>
    <col min="1" max="1" width="7.6640625" style="45" customWidth="1"/>
    <col min="2" max="2" width="5.5" style="45" customWidth="1"/>
    <col min="3" max="3" width="46.5" style="45" bestFit="1" customWidth="1"/>
    <col min="4" max="4" width="6.1640625" style="45" bestFit="1" customWidth="1"/>
    <col min="5" max="5" width="10.33203125" style="45" bestFit="1" customWidth="1"/>
    <col min="6" max="6" width="8.5" style="45" bestFit="1" customWidth="1"/>
    <col min="7" max="7" width="28.83203125" style="45" bestFit="1" customWidth="1"/>
    <col min="8" max="8" width="23.83203125" style="45" bestFit="1" customWidth="1"/>
    <col min="9" max="9" width="23.5" style="45" bestFit="1" customWidth="1"/>
    <col min="10" max="10" width="15" style="45" bestFit="1" customWidth="1"/>
    <col min="11" max="11" width="22.1640625" style="45" bestFit="1" customWidth="1"/>
    <col min="12" max="12" width="17.33203125" style="45" bestFit="1" customWidth="1"/>
    <col min="13" max="13" width="12.83203125" style="45" customWidth="1"/>
    <col min="14" max="14" width="6.1640625" style="45" bestFit="1" customWidth="1"/>
    <col min="15" max="15" width="7.1640625" style="45" bestFit="1" customWidth="1"/>
    <col min="16" max="16" width="6.1640625" style="45" bestFit="1" customWidth="1"/>
    <col min="17" max="18" width="8" style="45" bestFit="1" customWidth="1"/>
    <col min="19" max="19" width="7.1640625" style="45" bestFit="1" customWidth="1"/>
    <col min="20" max="20" width="8.1640625" style="45" bestFit="1" customWidth="1"/>
    <col min="21" max="21" width="13.33203125" style="109" customWidth="1"/>
    <col min="22" max="22" width="13.33203125" style="45" customWidth="1"/>
    <col min="23" max="16384" width="29.1640625" style="45"/>
  </cols>
  <sheetData>
    <row r="1" spans="2:21" x14ac:dyDescent="0.2">
      <c r="U1" s="45"/>
    </row>
    <row r="2" spans="2:21" x14ac:dyDescent="0.2">
      <c r="U2" s="45"/>
    </row>
    <row r="3" spans="2:21" x14ac:dyDescent="0.2">
      <c r="J3" s="171"/>
      <c r="U3" s="45"/>
    </row>
    <row r="4" spans="2:21" x14ac:dyDescent="0.2">
      <c r="U4" s="45"/>
    </row>
    <row r="5" spans="2:21" x14ac:dyDescent="0.2">
      <c r="C5" s="78"/>
      <c r="D5" s="78"/>
      <c r="U5" s="45"/>
    </row>
    <row r="6" spans="2:21" x14ac:dyDescent="0.2">
      <c r="U6" s="45"/>
    </row>
    <row r="7" spans="2:21" ht="52" thickBot="1" x14ac:dyDescent="0.25">
      <c r="C7" s="95" t="s">
        <v>221</v>
      </c>
      <c r="D7" s="96" t="s">
        <v>249</v>
      </c>
      <c r="E7" s="96" t="s">
        <v>120</v>
      </c>
      <c r="F7" s="96" t="s">
        <v>121</v>
      </c>
      <c r="G7" s="97" t="s">
        <v>267</v>
      </c>
      <c r="H7" s="97" t="s">
        <v>269</v>
      </c>
      <c r="I7" s="97" t="s">
        <v>123</v>
      </c>
      <c r="J7" s="98" t="s">
        <v>173</v>
      </c>
      <c r="K7" s="98" t="s">
        <v>243</v>
      </c>
      <c r="L7" s="98" t="s">
        <v>244</v>
      </c>
      <c r="M7" s="98" t="s">
        <v>527</v>
      </c>
      <c r="N7" s="98" t="s">
        <v>247</v>
      </c>
      <c r="O7" s="98" t="s">
        <v>248</v>
      </c>
      <c r="P7" s="98" t="s">
        <v>116</v>
      </c>
      <c r="Q7" s="98" t="s">
        <v>117</v>
      </c>
      <c r="R7" s="98" t="s">
        <v>118</v>
      </c>
      <c r="S7" s="98" t="s">
        <v>119</v>
      </c>
      <c r="T7" s="98" t="s">
        <v>245</v>
      </c>
      <c r="U7" s="98" t="s">
        <v>246</v>
      </c>
    </row>
    <row r="8" spans="2:21" ht="16" customHeight="1" x14ac:dyDescent="0.2">
      <c r="B8" s="204" t="s">
        <v>250</v>
      </c>
      <c r="C8" s="101" t="s">
        <v>256</v>
      </c>
      <c r="D8" s="87">
        <v>351</v>
      </c>
      <c r="E8" s="88">
        <v>1.0327679999999999</v>
      </c>
      <c r="F8" s="88">
        <v>2.6660159999999999</v>
      </c>
      <c r="G8" s="89" t="s">
        <v>230</v>
      </c>
      <c r="H8" s="90">
        <v>0.80533880000000002</v>
      </c>
      <c r="I8" s="89" t="s">
        <v>234</v>
      </c>
      <c r="J8" s="102" t="s">
        <v>266</v>
      </c>
      <c r="K8" s="167" t="s">
        <v>538</v>
      </c>
      <c r="L8" s="103" t="s">
        <v>541</v>
      </c>
      <c r="M8" s="201" t="s">
        <v>548</v>
      </c>
      <c r="N8" s="110">
        <v>4.5</v>
      </c>
      <c r="O8" s="110">
        <v>14.3</v>
      </c>
      <c r="P8" s="110">
        <v>6.3</v>
      </c>
      <c r="Q8" s="110">
        <v>7.2</v>
      </c>
      <c r="R8" s="110">
        <v>7.3002849000000003</v>
      </c>
      <c r="S8" s="110">
        <v>8.1</v>
      </c>
      <c r="T8" s="110">
        <v>5.9114800000000001</v>
      </c>
      <c r="U8" s="128">
        <v>19.174959999999999</v>
      </c>
    </row>
    <row r="9" spans="2:21" x14ac:dyDescent="0.2">
      <c r="B9" s="205"/>
      <c r="C9" s="99" t="s">
        <v>257</v>
      </c>
      <c r="D9" s="83">
        <v>351</v>
      </c>
      <c r="E9" s="84">
        <v>0.5697702</v>
      </c>
      <c r="F9" s="84">
        <v>-0.82578260000000003</v>
      </c>
      <c r="G9" s="62" t="s">
        <v>127</v>
      </c>
      <c r="H9" s="85">
        <v>1.019199</v>
      </c>
      <c r="I9" s="62" t="s">
        <v>229</v>
      </c>
      <c r="J9" s="86" t="s">
        <v>266</v>
      </c>
      <c r="K9" s="168" t="s">
        <v>539</v>
      </c>
      <c r="L9" s="50" t="s">
        <v>543</v>
      </c>
      <c r="M9" s="202"/>
      <c r="N9" s="111">
        <v>88.92</v>
      </c>
      <c r="O9" s="111">
        <v>132.19</v>
      </c>
      <c r="P9" s="111">
        <v>99.63</v>
      </c>
      <c r="Q9" s="111">
        <v>102.85</v>
      </c>
      <c r="R9" s="111">
        <v>106.3626781</v>
      </c>
      <c r="S9" s="111">
        <v>115.29</v>
      </c>
      <c r="T9" s="111">
        <v>5.8604690000000002</v>
      </c>
      <c r="U9" s="129">
        <v>10.09911</v>
      </c>
    </row>
    <row r="10" spans="2:21" x14ac:dyDescent="0.2">
      <c r="B10" s="205"/>
      <c r="C10" s="99" t="s">
        <v>258</v>
      </c>
      <c r="D10" s="83">
        <v>351</v>
      </c>
      <c r="E10" s="84">
        <v>0.53324199999999999</v>
      </c>
      <c r="F10" s="84">
        <v>-0.67227079999999995</v>
      </c>
      <c r="G10" s="62" t="s">
        <v>230</v>
      </c>
      <c r="H10" s="85">
        <v>0.75707659999999999</v>
      </c>
      <c r="I10" s="62" t="s">
        <v>229</v>
      </c>
      <c r="J10" s="62" t="s">
        <v>266</v>
      </c>
      <c r="K10" s="168" t="s">
        <v>538</v>
      </c>
      <c r="L10" s="50" t="s">
        <v>543</v>
      </c>
      <c r="M10" s="202"/>
      <c r="N10" s="111">
        <v>0.18</v>
      </c>
      <c r="O10" s="111">
        <v>8.31</v>
      </c>
      <c r="P10" s="111">
        <v>1.1599999999999999</v>
      </c>
      <c r="Q10" s="111">
        <v>2.4</v>
      </c>
      <c r="R10" s="111">
        <v>2.7317379000000002</v>
      </c>
      <c r="S10" s="111">
        <v>4.38</v>
      </c>
      <c r="T10" s="111">
        <v>5.7974230000000002</v>
      </c>
      <c r="U10" s="129">
        <v>68.830479999999994</v>
      </c>
    </row>
    <row r="11" spans="2:21" x14ac:dyDescent="0.2">
      <c r="B11" s="205"/>
      <c r="C11" s="99" t="s">
        <v>259</v>
      </c>
      <c r="D11" s="83">
        <v>351</v>
      </c>
      <c r="E11" s="84">
        <v>0.31562210000000002</v>
      </c>
      <c r="F11" s="84">
        <v>-0.91838989999999998</v>
      </c>
      <c r="G11" s="62" t="s">
        <v>230</v>
      </c>
      <c r="H11" s="85">
        <v>1.059269</v>
      </c>
      <c r="I11" s="62" t="s">
        <v>229</v>
      </c>
      <c r="J11" s="62" t="s">
        <v>266</v>
      </c>
      <c r="K11" s="168" t="s">
        <v>539</v>
      </c>
      <c r="L11" s="50" t="s">
        <v>543</v>
      </c>
      <c r="M11" s="202"/>
      <c r="N11" s="111">
        <v>11.27</v>
      </c>
      <c r="O11" s="111">
        <v>133.96</v>
      </c>
      <c r="P11" s="111">
        <v>28.83</v>
      </c>
      <c r="Q11" s="111">
        <v>54.09</v>
      </c>
      <c r="R11" s="111">
        <v>55.708148100000003</v>
      </c>
      <c r="S11" s="111">
        <v>77.03</v>
      </c>
      <c r="T11" s="111">
        <v>5.7323500000000003</v>
      </c>
      <c r="U11" s="129">
        <v>51.567100000000003</v>
      </c>
    </row>
    <row r="12" spans="2:21" x14ac:dyDescent="0.2">
      <c r="B12" s="205"/>
      <c r="C12" s="99" t="s">
        <v>77</v>
      </c>
      <c r="D12" s="83">
        <v>351</v>
      </c>
      <c r="E12" s="84">
        <v>1.6302000000000001</v>
      </c>
      <c r="F12" s="140">
        <v>4.4254410000000002</v>
      </c>
      <c r="G12" s="62" t="s">
        <v>230</v>
      </c>
      <c r="H12" s="85">
        <v>0.83981600000000001</v>
      </c>
      <c r="I12" s="62" t="s">
        <v>229</v>
      </c>
      <c r="J12" s="62" t="s">
        <v>266</v>
      </c>
      <c r="K12" s="168" t="s">
        <v>539</v>
      </c>
      <c r="L12" s="50" t="s">
        <v>544</v>
      </c>
      <c r="M12" s="203"/>
      <c r="N12" s="111">
        <v>-0.95</v>
      </c>
      <c r="O12" s="111">
        <v>8.1300000000000008</v>
      </c>
      <c r="P12" s="111">
        <v>1.27</v>
      </c>
      <c r="Q12" s="111">
        <v>1.99</v>
      </c>
      <c r="R12" s="111">
        <v>2.1260683999999999</v>
      </c>
      <c r="S12" s="111">
        <v>2.57</v>
      </c>
      <c r="T12" s="111">
        <v>5.9443419999999998</v>
      </c>
      <c r="U12" s="129">
        <v>62.304450000000003</v>
      </c>
    </row>
    <row r="13" spans="2:21" x14ac:dyDescent="0.2">
      <c r="B13" s="205"/>
      <c r="C13" s="100" t="s">
        <v>260</v>
      </c>
      <c r="D13" s="83">
        <v>351</v>
      </c>
      <c r="E13" s="84">
        <v>1.1366449999999999</v>
      </c>
      <c r="F13" s="84">
        <v>1.302775</v>
      </c>
      <c r="G13" s="62" t="s">
        <v>230</v>
      </c>
      <c r="H13" s="85">
        <v>0.83936460000000002</v>
      </c>
      <c r="I13" s="62" t="s">
        <v>234</v>
      </c>
      <c r="J13" s="62" t="s">
        <v>266</v>
      </c>
      <c r="K13" s="169" t="s">
        <v>540</v>
      </c>
      <c r="L13" s="169" t="s">
        <v>540</v>
      </c>
      <c r="M13" s="50"/>
      <c r="N13" s="111">
        <v>30.1</v>
      </c>
      <c r="O13" s="111">
        <v>678.82</v>
      </c>
      <c r="P13" s="111">
        <v>82.84</v>
      </c>
      <c r="Q13" s="111">
        <v>143.08000000000001</v>
      </c>
      <c r="R13" s="111">
        <v>174.52572649999999</v>
      </c>
      <c r="S13" s="111">
        <v>241.13</v>
      </c>
      <c r="T13" s="111">
        <v>5.674455</v>
      </c>
      <c r="U13" s="107">
        <v>63.990850000000002</v>
      </c>
    </row>
    <row r="14" spans="2:21" x14ac:dyDescent="0.2">
      <c r="B14" s="205"/>
      <c r="C14" s="100" t="s">
        <v>265</v>
      </c>
      <c r="D14" s="83">
        <v>351</v>
      </c>
      <c r="E14" s="84">
        <v>-7.2834189999999993E-2</v>
      </c>
      <c r="F14" s="84">
        <v>-0.8817566</v>
      </c>
      <c r="G14" s="62" t="s">
        <v>230</v>
      </c>
      <c r="H14" s="85">
        <v>0.86548389999999997</v>
      </c>
      <c r="I14" s="62" t="s">
        <v>234</v>
      </c>
      <c r="J14" s="62" t="s">
        <v>266</v>
      </c>
      <c r="K14" s="169" t="s">
        <v>540</v>
      </c>
      <c r="L14" s="50" t="s">
        <v>543</v>
      </c>
      <c r="M14" s="50"/>
      <c r="N14" s="125">
        <v>1.478566</v>
      </c>
      <c r="O14" s="125">
        <v>2.8317549999999998</v>
      </c>
      <c r="P14" s="111">
        <v>1.9182399999999999</v>
      </c>
      <c r="Q14" s="111">
        <v>2.1555789999999999</v>
      </c>
      <c r="R14" s="111">
        <v>2.1537567000000002</v>
      </c>
      <c r="S14" s="111">
        <v>2.3822510000000001</v>
      </c>
      <c r="T14" s="111">
        <v>6.0835780000000002</v>
      </c>
      <c r="U14" s="107">
        <v>13.14662</v>
      </c>
    </row>
    <row r="15" spans="2:21" x14ac:dyDescent="0.2">
      <c r="B15" s="205"/>
      <c r="C15" s="100" t="s">
        <v>261</v>
      </c>
      <c r="D15" s="83">
        <v>351</v>
      </c>
      <c r="E15" s="84">
        <v>4.9229649999999996</v>
      </c>
      <c r="F15" s="84">
        <v>36.335599999999999</v>
      </c>
      <c r="G15" s="62" t="s">
        <v>230</v>
      </c>
      <c r="H15" s="85">
        <v>0.90585420000000005</v>
      </c>
      <c r="I15" s="62" t="s">
        <v>229</v>
      </c>
      <c r="J15" s="62" t="s">
        <v>171</v>
      </c>
      <c r="K15" s="169" t="s">
        <v>540</v>
      </c>
      <c r="L15" s="50" t="s">
        <v>541</v>
      </c>
      <c r="M15" s="50"/>
      <c r="N15" s="125">
        <v>0.06</v>
      </c>
      <c r="O15" s="125">
        <v>1.72</v>
      </c>
      <c r="P15" s="111">
        <v>0.13</v>
      </c>
      <c r="Q15" s="111">
        <v>0.17</v>
      </c>
      <c r="R15" s="111">
        <v>0.21202280000000001</v>
      </c>
      <c r="S15" s="111">
        <v>0.24</v>
      </c>
      <c r="T15" s="111">
        <v>8.030678</v>
      </c>
      <c r="U15" s="107">
        <v>75.640510000000006</v>
      </c>
    </row>
    <row r="16" spans="2:21" x14ac:dyDescent="0.2">
      <c r="B16" s="205"/>
      <c r="C16" s="113" t="s">
        <v>262</v>
      </c>
      <c r="D16" s="83">
        <v>351</v>
      </c>
      <c r="E16" s="84">
        <v>2.3400940000000001</v>
      </c>
      <c r="F16" s="84">
        <v>8.29312</v>
      </c>
      <c r="G16" s="62" t="s">
        <v>230</v>
      </c>
      <c r="H16" s="85">
        <v>0.79276869999999999</v>
      </c>
      <c r="I16" s="62" t="s">
        <v>234</v>
      </c>
      <c r="J16" s="62" t="s">
        <v>171</v>
      </c>
      <c r="K16" s="169" t="s">
        <v>540</v>
      </c>
      <c r="L16" s="50" t="s">
        <v>541</v>
      </c>
      <c r="M16" s="50"/>
      <c r="N16" s="125">
        <v>9.57</v>
      </c>
      <c r="O16" s="125">
        <v>69.83</v>
      </c>
      <c r="P16" s="111">
        <v>16.239999999999998</v>
      </c>
      <c r="Q16" s="111">
        <v>18.93</v>
      </c>
      <c r="R16" s="111">
        <v>21.1832764</v>
      </c>
      <c r="S16" s="111">
        <v>23.97</v>
      </c>
      <c r="T16" s="111">
        <v>5.823976</v>
      </c>
      <c r="U16" s="107">
        <v>37.89725</v>
      </c>
    </row>
    <row r="17" spans="2:21" ht="17" thickBot="1" x14ac:dyDescent="0.25">
      <c r="B17" s="206"/>
      <c r="C17" s="104" t="s">
        <v>263</v>
      </c>
      <c r="D17" s="91">
        <v>351</v>
      </c>
      <c r="E17" s="92">
        <v>1.663232</v>
      </c>
      <c r="F17" s="92">
        <v>3.933001</v>
      </c>
      <c r="G17" s="93" t="s">
        <v>127</v>
      </c>
      <c r="H17" s="94">
        <v>0.90119579999999999</v>
      </c>
      <c r="I17" s="93" t="s">
        <v>229</v>
      </c>
      <c r="J17" s="93" t="s">
        <v>171</v>
      </c>
      <c r="K17" s="169" t="s">
        <v>540</v>
      </c>
      <c r="L17" s="105" t="s">
        <v>542</v>
      </c>
      <c r="M17" s="105"/>
      <c r="N17" s="126">
        <v>16.57</v>
      </c>
      <c r="O17" s="126">
        <v>407.94</v>
      </c>
      <c r="P17" s="112">
        <v>48.2</v>
      </c>
      <c r="Q17" s="112">
        <v>75.040000000000006</v>
      </c>
      <c r="R17" s="112">
        <v>90.621367500000005</v>
      </c>
      <c r="S17" s="112">
        <v>120.16</v>
      </c>
      <c r="T17" s="112">
        <v>5.684806</v>
      </c>
      <c r="U17" s="108">
        <v>64.764849999999996</v>
      </c>
    </row>
    <row r="18" spans="2:21" x14ac:dyDescent="0.2">
      <c r="B18" s="204" t="s">
        <v>251</v>
      </c>
      <c r="C18" s="101" t="s">
        <v>256</v>
      </c>
      <c r="D18" s="87">
        <v>351</v>
      </c>
      <c r="E18" s="88">
        <v>1.35179</v>
      </c>
      <c r="F18" s="88">
        <v>1.837315</v>
      </c>
      <c r="G18" s="89" t="s">
        <v>230</v>
      </c>
      <c r="H18" s="90">
        <v>0.75864399999999999</v>
      </c>
      <c r="I18" s="89" t="s">
        <v>234</v>
      </c>
      <c r="J18" s="102" t="s">
        <v>266</v>
      </c>
      <c r="K18" s="167" t="s">
        <v>539</v>
      </c>
      <c r="L18" s="103" t="s">
        <v>542</v>
      </c>
      <c r="M18" s="201" t="s">
        <v>549</v>
      </c>
      <c r="N18" s="110">
        <v>3.1</v>
      </c>
      <c r="O18" s="110">
        <v>14.4</v>
      </c>
      <c r="P18" s="110">
        <v>4.3</v>
      </c>
      <c r="Q18" s="110">
        <v>5.0999999999999996</v>
      </c>
      <c r="R18" s="110">
        <v>5.6094020000000002</v>
      </c>
      <c r="S18" s="110">
        <v>6.2</v>
      </c>
      <c r="T18" s="110">
        <v>5.9003959999999998</v>
      </c>
      <c r="U18" s="128">
        <v>32.964151000000001</v>
      </c>
    </row>
    <row r="19" spans="2:21" x14ac:dyDescent="0.2">
      <c r="B19" s="205"/>
      <c r="C19" s="99" t="s">
        <v>257</v>
      </c>
      <c r="D19" s="83">
        <v>351</v>
      </c>
      <c r="E19" s="84">
        <v>1.405082E-2</v>
      </c>
      <c r="F19" s="84">
        <v>-0.94029910000000005</v>
      </c>
      <c r="G19" s="62" t="s">
        <v>127</v>
      </c>
      <c r="H19" s="85">
        <v>1.0043040000000001</v>
      </c>
      <c r="I19" s="62" t="s">
        <v>229</v>
      </c>
      <c r="J19" s="86" t="s">
        <v>266</v>
      </c>
      <c r="K19" s="168" t="s">
        <v>539</v>
      </c>
      <c r="L19" s="50" t="s">
        <v>543</v>
      </c>
      <c r="M19" s="202"/>
      <c r="N19" s="111">
        <v>78.430000000000007</v>
      </c>
      <c r="O19" s="111">
        <v>112.99</v>
      </c>
      <c r="P19" s="111">
        <v>86.79</v>
      </c>
      <c r="Q19" s="111">
        <v>95.02</v>
      </c>
      <c r="R19" s="111">
        <v>93.987093999999999</v>
      </c>
      <c r="S19" s="111">
        <v>99.25</v>
      </c>
      <c r="T19" s="111">
        <v>5.8622319999999997</v>
      </c>
      <c r="U19" s="129">
        <v>8.7882689999999997</v>
      </c>
    </row>
    <row r="20" spans="2:21" x14ac:dyDescent="0.2">
      <c r="B20" s="205"/>
      <c r="C20" s="99" t="s">
        <v>258</v>
      </c>
      <c r="D20" s="83">
        <v>351</v>
      </c>
      <c r="E20" s="84">
        <v>0.3429778</v>
      </c>
      <c r="F20" s="84">
        <v>-1.5129570000000001</v>
      </c>
      <c r="G20" s="62" t="s">
        <v>230</v>
      </c>
      <c r="H20" s="85">
        <v>0.85816360000000003</v>
      </c>
      <c r="I20" s="62" t="s">
        <v>229</v>
      </c>
      <c r="J20" s="62" t="s">
        <v>266</v>
      </c>
      <c r="K20" s="168" t="s">
        <v>538</v>
      </c>
      <c r="L20" s="50" t="s">
        <v>543</v>
      </c>
      <c r="M20" s="202"/>
      <c r="N20" s="111">
        <v>0.09</v>
      </c>
      <c r="O20" s="111">
        <v>6.73</v>
      </c>
      <c r="P20" s="111">
        <v>0.32</v>
      </c>
      <c r="Q20" s="111">
        <v>1.87</v>
      </c>
      <c r="R20" s="111">
        <v>2.6239029999999999</v>
      </c>
      <c r="S20" s="111">
        <v>5.24</v>
      </c>
      <c r="T20" s="111">
        <v>5.6416190000000004</v>
      </c>
      <c r="U20" s="129">
        <v>85.55359</v>
      </c>
    </row>
    <row r="21" spans="2:21" x14ac:dyDescent="0.2">
      <c r="B21" s="205"/>
      <c r="C21" s="99" t="s">
        <v>259</v>
      </c>
      <c r="D21" s="83">
        <v>351</v>
      </c>
      <c r="E21" s="84">
        <v>0.31562210000000002</v>
      </c>
      <c r="F21" s="84">
        <v>-0.91838989999999998</v>
      </c>
      <c r="G21" s="62" t="s">
        <v>230</v>
      </c>
      <c r="H21" s="85">
        <v>1.059269</v>
      </c>
      <c r="I21" s="62" t="s">
        <v>229</v>
      </c>
      <c r="J21" s="62" t="s">
        <v>266</v>
      </c>
      <c r="K21" s="168" t="s">
        <v>539</v>
      </c>
      <c r="L21" s="50" t="s">
        <v>543</v>
      </c>
      <c r="M21" s="202"/>
      <c r="N21" s="111">
        <v>11.27</v>
      </c>
      <c r="O21" s="111">
        <v>133.96</v>
      </c>
      <c r="P21" s="111">
        <v>28.83</v>
      </c>
      <c r="Q21" s="111">
        <v>54.09</v>
      </c>
      <c r="R21" s="111">
        <v>55.708148000000001</v>
      </c>
      <c r="S21" s="111">
        <v>77.03</v>
      </c>
      <c r="T21" s="111">
        <v>5.7323500000000003</v>
      </c>
      <c r="U21" s="129">
        <v>51.567096999999997</v>
      </c>
    </row>
    <row r="22" spans="2:21" x14ac:dyDescent="0.2">
      <c r="B22" s="205"/>
      <c r="C22" s="99" t="s">
        <v>77</v>
      </c>
      <c r="D22" s="83">
        <v>351</v>
      </c>
      <c r="E22" s="84">
        <v>1.187902</v>
      </c>
      <c r="F22" s="140">
        <v>3.1704439999999998</v>
      </c>
      <c r="G22" s="62" t="s">
        <v>230</v>
      </c>
      <c r="H22" s="85">
        <v>0.66793100000000005</v>
      </c>
      <c r="I22" s="62" t="s">
        <v>229</v>
      </c>
      <c r="J22" s="62" t="s">
        <v>171</v>
      </c>
      <c r="K22" s="168" t="s">
        <v>539</v>
      </c>
      <c r="L22" s="50" t="s">
        <v>543</v>
      </c>
      <c r="M22" s="203"/>
      <c r="N22" s="111">
        <v>-2.1</v>
      </c>
      <c r="O22" s="111">
        <v>9.06</v>
      </c>
      <c r="P22" s="111">
        <v>1.63</v>
      </c>
      <c r="Q22" s="111">
        <v>2.29</v>
      </c>
      <c r="R22" s="111">
        <v>2.5352709999999998</v>
      </c>
      <c r="S22" s="111">
        <v>3.18</v>
      </c>
      <c r="T22" s="111">
        <v>5.9084760000000003</v>
      </c>
      <c r="U22" s="129">
        <v>65.247089000000003</v>
      </c>
    </row>
    <row r="23" spans="2:21" x14ac:dyDescent="0.2">
      <c r="B23" s="205"/>
      <c r="C23" s="100" t="s">
        <v>260</v>
      </c>
      <c r="D23" s="83">
        <v>351</v>
      </c>
      <c r="E23" s="84">
        <v>1.9682919999999999</v>
      </c>
      <c r="F23" s="84">
        <v>6.3716499999999998</v>
      </c>
      <c r="G23" s="62" t="s">
        <v>230</v>
      </c>
      <c r="H23" s="85">
        <v>0.77031939999999999</v>
      </c>
      <c r="I23" s="62" t="s">
        <v>234</v>
      </c>
      <c r="J23" s="62" t="s">
        <v>266</v>
      </c>
      <c r="K23" s="169" t="s">
        <v>540</v>
      </c>
      <c r="L23" s="169" t="s">
        <v>540</v>
      </c>
      <c r="M23" s="50"/>
      <c r="N23" s="111">
        <v>44.78</v>
      </c>
      <c r="O23" s="111">
        <v>503.96</v>
      </c>
      <c r="P23" s="111">
        <v>86.22</v>
      </c>
      <c r="Q23" s="111">
        <v>113.5</v>
      </c>
      <c r="R23" s="111">
        <v>130.02712299999999</v>
      </c>
      <c r="S23" s="111">
        <v>160.86000000000001</v>
      </c>
      <c r="T23" s="111">
        <v>5.7644719999999996</v>
      </c>
      <c r="U23" s="107">
        <v>48.400804000000001</v>
      </c>
    </row>
    <row r="24" spans="2:21" x14ac:dyDescent="0.2">
      <c r="B24" s="205"/>
      <c r="C24" s="100" t="s">
        <v>265</v>
      </c>
      <c r="D24" s="83">
        <v>351</v>
      </c>
      <c r="E24" s="84">
        <v>0.38313999999999998</v>
      </c>
      <c r="F24" s="84">
        <v>5.6590379999999999E-3</v>
      </c>
      <c r="G24" s="62" t="s">
        <v>127</v>
      </c>
      <c r="H24" s="85">
        <v>0.77836879999999997</v>
      </c>
      <c r="I24" s="62" t="s">
        <v>234</v>
      </c>
      <c r="J24" s="62" t="s">
        <v>266</v>
      </c>
      <c r="K24" s="169" t="s">
        <v>540</v>
      </c>
      <c r="L24" s="50" t="s">
        <v>543</v>
      </c>
      <c r="M24" s="50"/>
      <c r="N24" s="125">
        <v>1.651084</v>
      </c>
      <c r="O24" s="125">
        <v>2.7023959999999998</v>
      </c>
      <c r="P24" s="111">
        <v>1.935608</v>
      </c>
      <c r="Q24" s="111">
        <v>2.054996</v>
      </c>
      <c r="R24" s="111">
        <v>2.0726900000000001</v>
      </c>
      <c r="S24" s="111">
        <v>2.206448</v>
      </c>
      <c r="T24" s="111">
        <v>6.0973990000000002</v>
      </c>
      <c r="U24" s="107">
        <v>8.9150589999999994</v>
      </c>
    </row>
    <row r="25" spans="2:21" x14ac:dyDescent="0.2">
      <c r="B25" s="205"/>
      <c r="C25" s="100" t="s">
        <v>261</v>
      </c>
      <c r="D25" s="83">
        <v>351</v>
      </c>
      <c r="E25" s="84">
        <v>4.4486860000000004</v>
      </c>
      <c r="F25" s="84">
        <v>30.07151</v>
      </c>
      <c r="G25" s="62" t="s">
        <v>230</v>
      </c>
      <c r="H25" s="85">
        <v>0.86735850000000003</v>
      </c>
      <c r="I25" s="62" t="s">
        <v>229</v>
      </c>
      <c r="J25" s="62" t="s">
        <v>171</v>
      </c>
      <c r="K25" s="169" t="s">
        <v>540</v>
      </c>
      <c r="L25" s="50" t="s">
        <v>541</v>
      </c>
      <c r="M25" s="50"/>
      <c r="N25" s="125">
        <v>0.75</v>
      </c>
      <c r="O25" s="125">
        <v>13.23</v>
      </c>
      <c r="P25" s="111">
        <v>1.63</v>
      </c>
      <c r="Q25" s="111">
        <v>1.99</v>
      </c>
      <c r="R25" s="111">
        <v>2.277806</v>
      </c>
      <c r="S25" s="111">
        <v>2.58</v>
      </c>
      <c r="T25" s="111">
        <v>5.966996</v>
      </c>
      <c r="U25" s="107">
        <v>56.873480999999998</v>
      </c>
    </row>
    <row r="26" spans="2:21" x14ac:dyDescent="0.2">
      <c r="B26" s="205"/>
      <c r="C26" s="113" t="s">
        <v>262</v>
      </c>
      <c r="D26" s="83">
        <v>351</v>
      </c>
      <c r="E26" s="84">
        <v>2.3400940000000001</v>
      </c>
      <c r="F26" s="84">
        <v>8.29312</v>
      </c>
      <c r="G26" s="62" t="s">
        <v>230</v>
      </c>
      <c r="H26" s="85">
        <v>0.79276869999999999</v>
      </c>
      <c r="I26" s="62" t="s">
        <v>234</v>
      </c>
      <c r="J26" s="62" t="s">
        <v>171</v>
      </c>
      <c r="K26" s="169" t="s">
        <v>540</v>
      </c>
      <c r="L26" s="50" t="s">
        <v>541</v>
      </c>
      <c r="M26" s="50"/>
      <c r="N26" s="125">
        <v>9.57</v>
      </c>
      <c r="O26" s="125">
        <v>69.83</v>
      </c>
      <c r="P26" s="111">
        <v>16.239999999999998</v>
      </c>
      <c r="Q26" s="111">
        <v>18.93</v>
      </c>
      <c r="R26" s="111">
        <v>21.183275999999999</v>
      </c>
      <c r="S26" s="111">
        <v>23.97</v>
      </c>
      <c r="T26" s="111">
        <v>5.823976</v>
      </c>
      <c r="U26" s="107">
        <v>37.897249000000002</v>
      </c>
    </row>
    <row r="27" spans="2:21" ht="17" thickBot="1" x14ac:dyDescent="0.25">
      <c r="B27" s="206"/>
      <c r="C27" s="104" t="s">
        <v>263</v>
      </c>
      <c r="D27" s="91">
        <v>351</v>
      </c>
      <c r="E27" s="92">
        <v>1.663232</v>
      </c>
      <c r="F27" s="92">
        <v>3.933001</v>
      </c>
      <c r="G27" s="93" t="s">
        <v>127</v>
      </c>
      <c r="H27" s="94">
        <v>0.90119579999999999</v>
      </c>
      <c r="I27" s="93" t="s">
        <v>229</v>
      </c>
      <c r="J27" s="93" t="s">
        <v>171</v>
      </c>
      <c r="K27" s="169" t="s">
        <v>540</v>
      </c>
      <c r="L27" s="105" t="s">
        <v>542</v>
      </c>
      <c r="M27" s="105"/>
      <c r="N27" s="126">
        <v>16.57</v>
      </c>
      <c r="O27" s="126">
        <v>407.94</v>
      </c>
      <c r="P27" s="112">
        <v>48.2</v>
      </c>
      <c r="Q27" s="112">
        <v>75.040000000000006</v>
      </c>
      <c r="R27" s="112">
        <v>90.621368000000004</v>
      </c>
      <c r="S27" s="112">
        <v>120.16</v>
      </c>
      <c r="T27" s="112">
        <v>5.684806</v>
      </c>
      <c r="U27" s="108">
        <v>64.764847000000003</v>
      </c>
    </row>
    <row r="28" spans="2:21" x14ac:dyDescent="0.2">
      <c r="B28" s="204" t="s">
        <v>252</v>
      </c>
      <c r="C28" s="101" t="s">
        <v>256</v>
      </c>
      <c r="D28" s="87">
        <v>351</v>
      </c>
      <c r="E28" s="88">
        <v>5.7489239999999997E-2</v>
      </c>
      <c r="F28" s="88">
        <v>-1.4018740000000001</v>
      </c>
      <c r="G28" s="89" t="s">
        <v>230</v>
      </c>
      <c r="H28" s="90">
        <v>0.87713479999999999</v>
      </c>
      <c r="I28" s="89" t="s">
        <v>234</v>
      </c>
      <c r="J28" s="102" t="s">
        <v>266</v>
      </c>
      <c r="K28" s="167" t="s">
        <v>538</v>
      </c>
      <c r="L28" s="103" t="s">
        <v>543</v>
      </c>
      <c r="M28" s="201" t="s">
        <v>550</v>
      </c>
      <c r="N28" s="103">
        <v>2.8</v>
      </c>
      <c r="O28" s="103">
        <v>12.2</v>
      </c>
      <c r="P28" s="103">
        <v>4</v>
      </c>
      <c r="Q28" s="103">
        <v>7.2</v>
      </c>
      <c r="R28" s="103">
        <v>6.6173789999999997</v>
      </c>
      <c r="S28" s="103">
        <v>8.8000000000000007</v>
      </c>
      <c r="T28" s="103">
        <v>5.8513989999999998</v>
      </c>
      <c r="U28" s="106">
        <v>40.449961000000002</v>
      </c>
    </row>
    <row r="29" spans="2:21" x14ac:dyDescent="0.2">
      <c r="B29" s="205"/>
      <c r="C29" s="99" t="s">
        <v>257</v>
      </c>
      <c r="D29" s="83">
        <v>351</v>
      </c>
      <c r="E29" s="84">
        <v>0.95212010000000002</v>
      </c>
      <c r="F29" s="84">
        <v>0.57954059999999996</v>
      </c>
      <c r="G29" s="62" t="s">
        <v>127</v>
      </c>
      <c r="H29" s="85">
        <v>0.87185769999999996</v>
      </c>
      <c r="I29" s="62" t="s">
        <v>234</v>
      </c>
      <c r="J29" s="86" t="s">
        <v>266</v>
      </c>
      <c r="K29" s="168" t="s">
        <v>538</v>
      </c>
      <c r="L29" s="50" t="s">
        <v>543</v>
      </c>
      <c r="M29" s="202"/>
      <c r="N29" s="50">
        <v>94.46</v>
      </c>
      <c r="O29" s="50">
        <v>127.17</v>
      </c>
      <c r="P29" s="50">
        <v>99.89</v>
      </c>
      <c r="Q29" s="50">
        <v>102.85</v>
      </c>
      <c r="R29" s="50">
        <v>105.028547</v>
      </c>
      <c r="S29" s="50">
        <v>109.39</v>
      </c>
      <c r="T29" s="50">
        <v>5.8635469999999996</v>
      </c>
      <c r="U29" s="107">
        <v>6.3689349999999996</v>
      </c>
    </row>
    <row r="30" spans="2:21" x14ac:dyDescent="0.2">
      <c r="B30" s="205"/>
      <c r="C30" s="99" t="s">
        <v>258</v>
      </c>
      <c r="D30" s="83">
        <v>351</v>
      </c>
      <c r="E30" s="84">
        <v>9.6025299999999994E-2</v>
      </c>
      <c r="F30" s="84">
        <v>-1.4322330000000001</v>
      </c>
      <c r="G30" s="62" t="s">
        <v>230</v>
      </c>
      <c r="H30" s="85">
        <v>0.74912440000000002</v>
      </c>
      <c r="I30" s="62" t="s">
        <v>234</v>
      </c>
      <c r="J30" s="62" t="s">
        <v>266</v>
      </c>
      <c r="K30" s="168" t="s">
        <v>539</v>
      </c>
      <c r="L30" s="50" t="s">
        <v>543</v>
      </c>
      <c r="M30" s="202"/>
      <c r="N30" s="50">
        <v>-0.57999999999999996</v>
      </c>
      <c r="O30" s="50">
        <v>5.16</v>
      </c>
      <c r="P30" s="50">
        <v>0.03</v>
      </c>
      <c r="Q30" s="50">
        <v>2.12</v>
      </c>
      <c r="R30" s="50">
        <v>1.8865240000000001</v>
      </c>
      <c r="S30" s="50">
        <v>3.45</v>
      </c>
      <c r="T30" s="50">
        <v>5.7739019999999996</v>
      </c>
      <c r="U30" s="107">
        <v>96.427426999999994</v>
      </c>
    </row>
    <row r="31" spans="2:21" x14ac:dyDescent="0.2">
      <c r="B31" s="205"/>
      <c r="C31" s="99" t="s">
        <v>259</v>
      </c>
      <c r="D31" s="83">
        <v>351</v>
      </c>
      <c r="E31" s="84">
        <v>0.31562210000000002</v>
      </c>
      <c r="F31" s="84">
        <v>-0.91838989999999998</v>
      </c>
      <c r="G31" s="62" t="s">
        <v>230</v>
      </c>
      <c r="H31" s="85">
        <v>1.059269</v>
      </c>
      <c r="I31" s="62" t="s">
        <v>229</v>
      </c>
      <c r="J31" s="62" t="s">
        <v>266</v>
      </c>
      <c r="K31" s="168" t="s">
        <v>539</v>
      </c>
      <c r="L31" s="50" t="s">
        <v>543</v>
      </c>
      <c r="M31" s="202"/>
      <c r="N31" s="50">
        <v>11.27</v>
      </c>
      <c r="O31" s="50">
        <v>133.96</v>
      </c>
      <c r="P31" s="50">
        <v>28.83</v>
      </c>
      <c r="Q31" s="50">
        <v>54.09</v>
      </c>
      <c r="R31" s="50">
        <v>55.708148000000001</v>
      </c>
      <c r="S31" s="50">
        <v>77.03</v>
      </c>
      <c r="T31" s="50">
        <v>5.7323500000000003</v>
      </c>
      <c r="U31" s="107">
        <v>51.567096999999997</v>
      </c>
    </row>
    <row r="32" spans="2:21" x14ac:dyDescent="0.2">
      <c r="B32" s="205"/>
      <c r="C32" s="99" t="s">
        <v>77</v>
      </c>
      <c r="D32" s="83">
        <v>351</v>
      </c>
      <c r="E32" s="84">
        <v>2.3980000000000001</v>
      </c>
      <c r="F32" s="140">
        <v>7.1189689999999999</v>
      </c>
      <c r="G32" s="62" t="s">
        <v>230</v>
      </c>
      <c r="H32" s="85">
        <v>0.66031830000000002</v>
      </c>
      <c r="I32" s="62" t="s">
        <v>229</v>
      </c>
      <c r="J32" s="62" t="s">
        <v>266</v>
      </c>
      <c r="K32" s="168" t="s">
        <v>539</v>
      </c>
      <c r="L32" s="50" t="s">
        <v>546</v>
      </c>
      <c r="M32" s="203"/>
      <c r="N32" s="50">
        <v>-1.04</v>
      </c>
      <c r="O32" s="50">
        <v>8.82</v>
      </c>
      <c r="P32" s="50">
        <v>1.1200000000000001</v>
      </c>
      <c r="Q32" s="50">
        <v>1.51</v>
      </c>
      <c r="R32" s="50">
        <v>1.7950429999999999</v>
      </c>
      <c r="S32" s="50">
        <v>2.0099999999999998</v>
      </c>
      <c r="T32" s="50">
        <v>5.8861169999999996</v>
      </c>
      <c r="U32" s="107">
        <v>86.494090999999997</v>
      </c>
    </row>
    <row r="33" spans="2:21" x14ac:dyDescent="0.2">
      <c r="B33" s="205"/>
      <c r="C33" s="100" t="s">
        <v>260</v>
      </c>
      <c r="D33" s="83">
        <v>351</v>
      </c>
      <c r="E33" s="84">
        <v>2.2722280000000001</v>
      </c>
      <c r="F33" s="84">
        <v>4.9955439999999998</v>
      </c>
      <c r="G33" s="62" t="s">
        <v>230</v>
      </c>
      <c r="H33" s="85">
        <v>0.82663299999999995</v>
      </c>
      <c r="I33" s="62" t="s">
        <v>229</v>
      </c>
      <c r="J33" s="62" t="s">
        <v>266</v>
      </c>
      <c r="K33" s="169" t="s">
        <v>540</v>
      </c>
      <c r="L33" s="169" t="s">
        <v>540</v>
      </c>
      <c r="M33" s="50"/>
      <c r="N33" s="50">
        <v>28.43</v>
      </c>
      <c r="O33" s="50">
        <v>844.85</v>
      </c>
      <c r="P33" s="50">
        <v>86.48</v>
      </c>
      <c r="Q33" s="50">
        <v>127.06</v>
      </c>
      <c r="R33" s="50">
        <v>178.19689500000001</v>
      </c>
      <c r="S33" s="50">
        <v>198.88</v>
      </c>
      <c r="T33" s="50">
        <v>5.5878509999999997</v>
      </c>
      <c r="U33" s="107">
        <v>86.427098000000001</v>
      </c>
    </row>
    <row r="34" spans="2:21" x14ac:dyDescent="0.2">
      <c r="B34" s="205"/>
      <c r="C34" s="100" t="s">
        <v>265</v>
      </c>
      <c r="D34" s="83">
        <v>351</v>
      </c>
      <c r="E34" s="84">
        <v>0.65319570000000005</v>
      </c>
      <c r="F34" s="84">
        <v>0.19454189999999999</v>
      </c>
      <c r="G34" s="62" t="s">
        <v>230</v>
      </c>
      <c r="H34" s="85">
        <v>0.85280239999999996</v>
      </c>
      <c r="I34" s="62" t="s">
        <v>229</v>
      </c>
      <c r="J34" s="62" t="s">
        <v>266</v>
      </c>
      <c r="K34" s="169" t="s">
        <v>540</v>
      </c>
      <c r="L34" s="50" t="s">
        <v>543</v>
      </c>
      <c r="M34" s="50"/>
      <c r="N34" s="64">
        <v>1.4537770000000001</v>
      </c>
      <c r="O34" s="64">
        <v>2.9267799999999999</v>
      </c>
      <c r="P34" s="50">
        <v>1.9369160000000001</v>
      </c>
      <c r="Q34" s="50">
        <v>2.104009</v>
      </c>
      <c r="R34" s="50">
        <v>2.1421920000000001</v>
      </c>
      <c r="S34" s="50">
        <v>2.2985910000000001</v>
      </c>
      <c r="T34" s="50">
        <v>6.0846770000000001</v>
      </c>
      <c r="U34" s="107">
        <v>13.461905</v>
      </c>
    </row>
    <row r="35" spans="2:21" x14ac:dyDescent="0.2">
      <c r="B35" s="205"/>
      <c r="C35" s="100" t="s">
        <v>261</v>
      </c>
      <c r="D35" s="83">
        <v>351</v>
      </c>
      <c r="E35" s="84">
        <v>3.5066839999999999</v>
      </c>
      <c r="F35" s="84">
        <v>19.447790000000001</v>
      </c>
      <c r="G35" s="62" t="s">
        <v>127</v>
      </c>
      <c r="H35" s="85">
        <v>0.86865970000000003</v>
      </c>
      <c r="I35" s="62" t="s">
        <v>229</v>
      </c>
      <c r="J35" s="62" t="s">
        <v>266</v>
      </c>
      <c r="K35" s="169" t="s">
        <v>540</v>
      </c>
      <c r="L35" s="50" t="s">
        <v>546</v>
      </c>
      <c r="M35" s="50"/>
      <c r="N35" s="64">
        <v>0.08</v>
      </c>
      <c r="O35" s="64">
        <v>2.66</v>
      </c>
      <c r="P35" s="50">
        <v>0.23</v>
      </c>
      <c r="Q35" s="50">
        <v>0.32</v>
      </c>
      <c r="R35" s="50">
        <v>0.39575500000000002</v>
      </c>
      <c r="S35" s="50">
        <v>0.48</v>
      </c>
      <c r="T35" s="50">
        <v>6.9224509999999997</v>
      </c>
      <c r="U35" s="107">
        <v>74.321254999999994</v>
      </c>
    </row>
    <row r="36" spans="2:21" x14ac:dyDescent="0.2">
      <c r="B36" s="205"/>
      <c r="C36" s="113" t="s">
        <v>262</v>
      </c>
      <c r="D36" s="83">
        <v>351</v>
      </c>
      <c r="E36" s="84">
        <v>2.3400940000000001</v>
      </c>
      <c r="F36" s="84">
        <v>8.29312</v>
      </c>
      <c r="G36" s="62" t="s">
        <v>230</v>
      </c>
      <c r="H36" s="85">
        <v>0.79276869999999999</v>
      </c>
      <c r="I36" s="62" t="s">
        <v>234</v>
      </c>
      <c r="J36" s="62" t="s">
        <v>171</v>
      </c>
      <c r="K36" s="169" t="s">
        <v>540</v>
      </c>
      <c r="L36" s="50" t="s">
        <v>541</v>
      </c>
      <c r="M36" s="50"/>
      <c r="N36" s="64">
        <v>9.57</v>
      </c>
      <c r="O36" s="64">
        <v>69.83</v>
      </c>
      <c r="P36" s="50">
        <v>16.239999999999998</v>
      </c>
      <c r="Q36" s="50">
        <v>18.93</v>
      </c>
      <c r="R36" s="50">
        <v>21.183275999999999</v>
      </c>
      <c r="S36" s="50">
        <v>23.97</v>
      </c>
      <c r="T36" s="50">
        <v>5.823976</v>
      </c>
      <c r="U36" s="107">
        <v>37.897249000000002</v>
      </c>
    </row>
    <row r="37" spans="2:21" ht="17" thickBot="1" x14ac:dyDescent="0.25">
      <c r="B37" s="206"/>
      <c r="C37" s="104" t="s">
        <v>263</v>
      </c>
      <c r="D37" s="91">
        <v>351</v>
      </c>
      <c r="E37" s="92">
        <v>1.663232</v>
      </c>
      <c r="F37" s="92">
        <v>3.933001</v>
      </c>
      <c r="G37" s="93" t="s">
        <v>127</v>
      </c>
      <c r="H37" s="94">
        <v>0.90119579999999999</v>
      </c>
      <c r="I37" s="93" t="s">
        <v>229</v>
      </c>
      <c r="J37" s="93" t="s">
        <v>171</v>
      </c>
      <c r="K37" s="169" t="s">
        <v>540</v>
      </c>
      <c r="L37" s="105" t="s">
        <v>542</v>
      </c>
      <c r="M37" s="105"/>
      <c r="N37" s="127">
        <v>16.57</v>
      </c>
      <c r="O37" s="127">
        <v>407.94</v>
      </c>
      <c r="P37" s="105">
        <v>48.2</v>
      </c>
      <c r="Q37" s="105">
        <v>75.040000000000006</v>
      </c>
      <c r="R37" s="105">
        <v>90.621368000000004</v>
      </c>
      <c r="S37" s="105">
        <v>120.16</v>
      </c>
      <c r="T37" s="105">
        <v>5.684806</v>
      </c>
      <c r="U37" s="108">
        <v>64.764847000000003</v>
      </c>
    </row>
    <row r="38" spans="2:21" x14ac:dyDescent="0.2">
      <c r="B38" s="204" t="s">
        <v>264</v>
      </c>
      <c r="C38" s="101" t="s">
        <v>256</v>
      </c>
      <c r="D38" s="87">
        <v>351</v>
      </c>
      <c r="E38" s="88">
        <v>0.58520289999999997</v>
      </c>
      <c r="F38" s="88">
        <v>-0.3334221</v>
      </c>
      <c r="G38" s="89" t="s">
        <v>230</v>
      </c>
      <c r="H38" s="90">
        <v>1.173222</v>
      </c>
      <c r="I38" s="89" t="s">
        <v>234</v>
      </c>
      <c r="J38" s="102" t="s">
        <v>266</v>
      </c>
      <c r="K38" s="167" t="s">
        <v>538</v>
      </c>
      <c r="L38" s="103" t="s">
        <v>543</v>
      </c>
      <c r="M38" s="201" t="s">
        <v>551</v>
      </c>
      <c r="N38" s="103">
        <v>6.5</v>
      </c>
      <c r="O38" s="103">
        <v>13.2</v>
      </c>
      <c r="P38" s="103">
        <v>8.3000000000000007</v>
      </c>
      <c r="Q38" s="103">
        <v>9.1</v>
      </c>
      <c r="R38" s="103">
        <v>9.4113959999999999</v>
      </c>
      <c r="S38" s="103">
        <v>10.3</v>
      </c>
      <c r="T38" s="103">
        <v>5.9009520000000002</v>
      </c>
      <c r="U38" s="106">
        <v>16.200232</v>
      </c>
    </row>
    <row r="39" spans="2:21" x14ac:dyDescent="0.2">
      <c r="B39" s="205"/>
      <c r="C39" s="99" t="s">
        <v>257</v>
      </c>
      <c r="D39" s="83">
        <v>351</v>
      </c>
      <c r="E39" s="84">
        <v>0.20551449999999999</v>
      </c>
      <c r="F39" s="84">
        <v>-0.92581040000000003</v>
      </c>
      <c r="G39" s="62" t="s">
        <v>127</v>
      </c>
      <c r="H39" s="85">
        <v>0.9251682</v>
      </c>
      <c r="I39" s="62" t="s">
        <v>234</v>
      </c>
      <c r="J39" s="86" t="s">
        <v>266</v>
      </c>
      <c r="K39" s="168" t="s">
        <v>538</v>
      </c>
      <c r="L39" s="50" t="s">
        <v>543</v>
      </c>
      <c r="M39" s="202"/>
      <c r="N39" s="50">
        <v>92.98</v>
      </c>
      <c r="O39" s="50">
        <v>118.15</v>
      </c>
      <c r="P39" s="50">
        <v>100.05</v>
      </c>
      <c r="Q39" s="50">
        <v>104.1</v>
      </c>
      <c r="R39" s="50">
        <v>104.8494017</v>
      </c>
      <c r="S39" s="50">
        <v>109.64</v>
      </c>
      <c r="T39" s="50">
        <v>5.8640239999999997</v>
      </c>
      <c r="U39" s="107">
        <v>5.5239719999999997</v>
      </c>
    </row>
    <row r="40" spans="2:21" x14ac:dyDescent="0.2">
      <c r="B40" s="205"/>
      <c r="C40" s="99" t="s">
        <v>258</v>
      </c>
      <c r="D40" s="83">
        <v>351</v>
      </c>
      <c r="E40" s="84">
        <v>0.37113879999999999</v>
      </c>
      <c r="F40" s="84">
        <v>-0.76706770000000002</v>
      </c>
      <c r="G40" s="62" t="s">
        <v>230</v>
      </c>
      <c r="H40" s="85">
        <v>0.72026159999999995</v>
      </c>
      <c r="I40" s="62" t="s">
        <v>229</v>
      </c>
      <c r="J40" s="62" t="s">
        <v>266</v>
      </c>
      <c r="K40" s="168" t="s">
        <v>538</v>
      </c>
      <c r="L40" s="50" t="s">
        <v>543</v>
      </c>
      <c r="M40" s="202"/>
      <c r="N40" s="50">
        <v>-0.57999999999999996</v>
      </c>
      <c r="O40" s="50">
        <v>8.06</v>
      </c>
      <c r="P40" s="50">
        <v>0.03</v>
      </c>
      <c r="Q40" s="50">
        <v>2.12</v>
      </c>
      <c r="R40" s="50">
        <v>1.9831909000000001</v>
      </c>
      <c r="S40" s="50">
        <v>3.56</v>
      </c>
      <c r="T40" s="50">
        <v>5.7342870000000001</v>
      </c>
      <c r="U40" s="107">
        <v>99.909926999999996</v>
      </c>
    </row>
    <row r="41" spans="2:21" x14ac:dyDescent="0.2">
      <c r="B41" s="205"/>
      <c r="C41" s="99" t="s">
        <v>259</v>
      </c>
      <c r="D41" s="83">
        <v>351</v>
      </c>
      <c r="E41" s="84">
        <v>0.31562210000000002</v>
      </c>
      <c r="F41" s="84">
        <v>-0.91838989999999998</v>
      </c>
      <c r="G41" s="62" t="s">
        <v>230</v>
      </c>
      <c r="H41" s="85">
        <v>1.059269</v>
      </c>
      <c r="I41" s="62" t="s">
        <v>229</v>
      </c>
      <c r="J41" s="62" t="s">
        <v>266</v>
      </c>
      <c r="K41" s="168" t="s">
        <v>539</v>
      </c>
      <c r="L41" s="50" t="s">
        <v>543</v>
      </c>
      <c r="M41" s="202"/>
      <c r="N41" s="50">
        <v>11.27</v>
      </c>
      <c r="O41" s="50">
        <v>133.96</v>
      </c>
      <c r="P41" s="50">
        <v>28.83</v>
      </c>
      <c r="Q41" s="50">
        <v>54.09</v>
      </c>
      <c r="R41" s="50">
        <v>55.708148100000003</v>
      </c>
      <c r="S41" s="50">
        <v>77.03</v>
      </c>
      <c r="T41" s="50">
        <v>5.7323500000000003</v>
      </c>
      <c r="U41" s="107">
        <v>51.567096999999997</v>
      </c>
    </row>
    <row r="42" spans="2:21" x14ac:dyDescent="0.2">
      <c r="B42" s="205"/>
      <c r="C42" s="99" t="s">
        <v>77</v>
      </c>
      <c r="D42" s="83">
        <v>351</v>
      </c>
      <c r="E42" s="84">
        <v>1.5054399999999999</v>
      </c>
      <c r="F42" s="140">
        <v>3.3398289999999999</v>
      </c>
      <c r="G42" s="62" t="s">
        <v>127</v>
      </c>
      <c r="H42" s="85">
        <v>0.70777400000000001</v>
      </c>
      <c r="I42" s="62" t="s">
        <v>229</v>
      </c>
      <c r="J42" s="62" t="s">
        <v>171</v>
      </c>
      <c r="K42" s="168" t="s">
        <v>539</v>
      </c>
      <c r="L42" s="50" t="s">
        <v>543</v>
      </c>
      <c r="M42" s="203"/>
      <c r="N42" s="50">
        <v>-0.73</v>
      </c>
      <c r="O42" s="50">
        <v>6.28</v>
      </c>
      <c r="P42" s="50">
        <v>0.87</v>
      </c>
      <c r="Q42" s="50">
        <v>1.54</v>
      </c>
      <c r="R42" s="50">
        <v>1.6265527</v>
      </c>
      <c r="S42" s="50">
        <v>2.0699999999999998</v>
      </c>
      <c r="T42" s="50">
        <v>5.9182680000000003</v>
      </c>
      <c r="U42" s="107">
        <v>76.235241000000002</v>
      </c>
    </row>
    <row r="43" spans="2:21" x14ac:dyDescent="0.2">
      <c r="B43" s="205"/>
      <c r="C43" s="100" t="s">
        <v>260</v>
      </c>
      <c r="D43" s="83">
        <v>351</v>
      </c>
      <c r="E43" s="84">
        <v>0.64040699999999995</v>
      </c>
      <c r="F43" s="84">
        <v>-4.474438E-2</v>
      </c>
      <c r="G43" s="62" t="s">
        <v>230</v>
      </c>
      <c r="H43" s="85">
        <v>0.83415010000000001</v>
      </c>
      <c r="I43" s="62" t="s">
        <v>234</v>
      </c>
      <c r="J43" s="62" t="s">
        <v>266</v>
      </c>
      <c r="K43" s="169" t="s">
        <v>540</v>
      </c>
      <c r="L43" s="169" t="s">
        <v>540</v>
      </c>
      <c r="M43" s="50"/>
      <c r="N43" s="50">
        <v>11.29</v>
      </c>
      <c r="O43" s="50">
        <v>574.63</v>
      </c>
      <c r="P43" s="50">
        <v>83.08</v>
      </c>
      <c r="Q43" s="50">
        <v>163.96</v>
      </c>
      <c r="R43" s="50">
        <v>176.77606840000001</v>
      </c>
      <c r="S43" s="50">
        <v>254.27</v>
      </c>
      <c r="T43" s="50">
        <v>5.6750590000000001</v>
      </c>
      <c r="U43" s="107">
        <v>61.058719000000004</v>
      </c>
    </row>
    <row r="44" spans="2:21" x14ac:dyDescent="0.2">
      <c r="B44" s="205"/>
      <c r="C44" s="100" t="s">
        <v>265</v>
      </c>
      <c r="D44" s="83">
        <v>351</v>
      </c>
      <c r="E44" s="84">
        <v>-0.6109637</v>
      </c>
      <c r="F44" s="84">
        <v>-0.2421307</v>
      </c>
      <c r="G44" s="62" t="s">
        <v>230</v>
      </c>
      <c r="H44" s="85">
        <v>0.87763040000000003</v>
      </c>
      <c r="I44" s="62" t="s">
        <v>234</v>
      </c>
      <c r="J44" s="62" t="s">
        <v>266</v>
      </c>
      <c r="K44" s="169" t="s">
        <v>540</v>
      </c>
      <c r="L44" s="50" t="s">
        <v>545</v>
      </c>
      <c r="M44" s="50"/>
      <c r="N44" s="64">
        <v>1.052694</v>
      </c>
      <c r="O44" s="64">
        <v>2.759388</v>
      </c>
      <c r="P44" s="50">
        <v>1.9194960000000001</v>
      </c>
      <c r="Q44" s="50">
        <v>2.2147380000000001</v>
      </c>
      <c r="R44" s="50">
        <v>2.1488762000000001</v>
      </c>
      <c r="S44" s="50">
        <v>2.4052950000000002</v>
      </c>
      <c r="T44" s="50">
        <v>6.0814320000000004</v>
      </c>
      <c r="U44" s="107">
        <v>14.791650000000001</v>
      </c>
    </row>
    <row r="45" spans="2:21" x14ac:dyDescent="0.2">
      <c r="B45" s="205"/>
      <c r="C45" s="100" t="s">
        <v>261</v>
      </c>
      <c r="D45" s="83">
        <v>351</v>
      </c>
      <c r="E45" s="84">
        <v>3.0918800000000002</v>
      </c>
      <c r="F45" s="84">
        <v>13.998340000000001</v>
      </c>
      <c r="G45" s="62" t="s">
        <v>127</v>
      </c>
      <c r="H45" s="85">
        <v>0.79458419999999996</v>
      </c>
      <c r="I45" s="62" t="s">
        <v>229</v>
      </c>
      <c r="J45" s="62" t="s">
        <v>171</v>
      </c>
      <c r="K45" s="169" t="s">
        <v>540</v>
      </c>
      <c r="L45" s="50" t="s">
        <v>547</v>
      </c>
      <c r="M45" s="50"/>
      <c r="N45" s="64">
        <v>0.17</v>
      </c>
      <c r="O45" s="64">
        <v>2.8</v>
      </c>
      <c r="P45" s="50">
        <v>0.34</v>
      </c>
      <c r="Q45" s="50">
        <v>0.45</v>
      </c>
      <c r="R45" s="50">
        <v>0.52256409999999998</v>
      </c>
      <c r="S45" s="50">
        <v>0.6</v>
      </c>
      <c r="T45" s="50">
        <v>6.6772020000000003</v>
      </c>
      <c r="U45" s="107">
        <v>60.580382</v>
      </c>
    </row>
    <row r="46" spans="2:21" x14ac:dyDescent="0.2">
      <c r="B46" s="205"/>
      <c r="C46" s="113" t="s">
        <v>262</v>
      </c>
      <c r="D46" s="83">
        <v>351</v>
      </c>
      <c r="E46" s="84">
        <v>2.3400940000000001</v>
      </c>
      <c r="F46" s="84">
        <v>8.29312</v>
      </c>
      <c r="G46" s="62" t="s">
        <v>230</v>
      </c>
      <c r="H46" s="85">
        <v>0.79276869999999999</v>
      </c>
      <c r="I46" s="62" t="s">
        <v>234</v>
      </c>
      <c r="J46" s="62" t="s">
        <v>171</v>
      </c>
      <c r="K46" s="169" t="s">
        <v>540</v>
      </c>
      <c r="L46" s="50" t="s">
        <v>541</v>
      </c>
      <c r="M46" s="50"/>
      <c r="N46" s="64">
        <v>9.57</v>
      </c>
      <c r="O46" s="64">
        <v>69.83</v>
      </c>
      <c r="P46" s="50">
        <v>16.239999999999998</v>
      </c>
      <c r="Q46" s="50">
        <v>18.93</v>
      </c>
      <c r="R46" s="50">
        <v>21.1832764</v>
      </c>
      <c r="S46" s="50">
        <v>23.97</v>
      </c>
      <c r="T46" s="50">
        <v>5.823976</v>
      </c>
      <c r="U46" s="107">
        <v>37.897249000000002</v>
      </c>
    </row>
    <row r="47" spans="2:21" ht="17" thickBot="1" x14ac:dyDescent="0.25">
      <c r="B47" s="206"/>
      <c r="C47" s="104" t="s">
        <v>263</v>
      </c>
      <c r="D47" s="91">
        <v>351</v>
      </c>
      <c r="E47" s="92">
        <v>1.663232</v>
      </c>
      <c r="F47" s="92">
        <v>3.933001</v>
      </c>
      <c r="G47" s="93" t="s">
        <v>127</v>
      </c>
      <c r="H47" s="94">
        <v>0.90119579999999999</v>
      </c>
      <c r="I47" s="93" t="s">
        <v>229</v>
      </c>
      <c r="J47" s="93" t="s">
        <v>171</v>
      </c>
      <c r="K47" s="169" t="s">
        <v>540</v>
      </c>
      <c r="L47" s="105" t="s">
        <v>542</v>
      </c>
      <c r="M47" s="105"/>
      <c r="N47" s="127">
        <v>16.57</v>
      </c>
      <c r="O47" s="127">
        <v>407.94</v>
      </c>
      <c r="P47" s="105">
        <v>48.2</v>
      </c>
      <c r="Q47" s="105">
        <v>75.040000000000006</v>
      </c>
      <c r="R47" s="105">
        <v>90.621367500000005</v>
      </c>
      <c r="S47" s="105">
        <v>120.16</v>
      </c>
      <c r="T47" s="105">
        <v>5.684806</v>
      </c>
      <c r="U47" s="108">
        <v>64.764847000000003</v>
      </c>
    </row>
    <row r="48" spans="2:21" x14ac:dyDescent="0.2">
      <c r="B48" s="204" t="s">
        <v>253</v>
      </c>
      <c r="C48" s="101" t="s">
        <v>256</v>
      </c>
      <c r="D48" s="87">
        <v>351</v>
      </c>
      <c r="E48" s="88">
        <v>3.8663820000000002E-2</v>
      </c>
      <c r="F48" s="88">
        <v>-1.1799599999999999</v>
      </c>
      <c r="G48" s="89" t="s">
        <v>127</v>
      </c>
      <c r="H48" s="90">
        <v>0.9888228</v>
      </c>
      <c r="I48" s="89" t="s">
        <v>234</v>
      </c>
      <c r="J48" s="102" t="s">
        <v>266</v>
      </c>
      <c r="K48" s="167" t="s">
        <v>538</v>
      </c>
      <c r="L48" s="103" t="s">
        <v>543</v>
      </c>
      <c r="M48" s="201" t="s">
        <v>552</v>
      </c>
      <c r="N48" s="103">
        <v>2.1</v>
      </c>
      <c r="O48" s="103">
        <v>5.8</v>
      </c>
      <c r="P48" s="103">
        <v>3</v>
      </c>
      <c r="Q48" s="103">
        <v>3.9</v>
      </c>
      <c r="R48" s="103">
        <v>3.8410256</v>
      </c>
      <c r="S48" s="103">
        <v>4.7</v>
      </c>
      <c r="T48" s="103">
        <v>5.9596030000000004</v>
      </c>
      <c r="U48" s="106">
        <v>24.731967999999998</v>
      </c>
    </row>
    <row r="49" spans="2:21" x14ac:dyDescent="0.2">
      <c r="B49" s="205"/>
      <c r="C49" s="99" t="s">
        <v>257</v>
      </c>
      <c r="D49" s="83">
        <v>351</v>
      </c>
      <c r="E49" s="84">
        <v>0.20740120000000001</v>
      </c>
      <c r="F49" s="84">
        <v>-0.51187119999999997</v>
      </c>
      <c r="G49" s="62" t="s">
        <v>230</v>
      </c>
      <c r="H49" s="85">
        <v>0.82353829999999995</v>
      </c>
      <c r="I49" s="62" t="s">
        <v>229</v>
      </c>
      <c r="J49" s="86" t="s">
        <v>266</v>
      </c>
      <c r="K49" s="168" t="s">
        <v>538</v>
      </c>
      <c r="L49" s="50" t="s">
        <v>543</v>
      </c>
      <c r="M49" s="202"/>
      <c r="N49" s="50">
        <v>70.72</v>
      </c>
      <c r="O49" s="50">
        <v>193.97</v>
      </c>
      <c r="P49" s="50">
        <v>97.85</v>
      </c>
      <c r="Q49" s="50">
        <v>123.75</v>
      </c>
      <c r="R49" s="50">
        <v>119.23626779999999</v>
      </c>
      <c r="S49" s="50">
        <v>136.97</v>
      </c>
      <c r="T49" s="50">
        <v>5.8422130000000001</v>
      </c>
      <c r="U49" s="107">
        <v>21.327770999999998</v>
      </c>
    </row>
    <row r="50" spans="2:21" x14ac:dyDescent="0.2">
      <c r="B50" s="205"/>
      <c r="C50" s="99" t="s">
        <v>258</v>
      </c>
      <c r="D50" s="83">
        <v>351</v>
      </c>
      <c r="E50" s="84">
        <v>3.3860769999999998</v>
      </c>
      <c r="F50" s="84">
        <v>16.94445</v>
      </c>
      <c r="G50" s="62" t="s">
        <v>230</v>
      </c>
      <c r="H50" s="85">
        <v>1.101766</v>
      </c>
      <c r="I50" s="62" t="s">
        <v>229</v>
      </c>
      <c r="J50" s="62" t="s">
        <v>266</v>
      </c>
      <c r="K50" s="168" t="s">
        <v>539</v>
      </c>
      <c r="L50" s="50" t="s">
        <v>544</v>
      </c>
      <c r="M50" s="202"/>
      <c r="N50" s="50">
        <v>-0.08</v>
      </c>
      <c r="O50" s="50">
        <v>2.25</v>
      </c>
      <c r="P50" s="50">
        <v>-0.02</v>
      </c>
      <c r="Q50" s="50">
        <v>0.04</v>
      </c>
      <c r="R50" s="50">
        <v>0.14259260000000001</v>
      </c>
      <c r="S50" s="50">
        <v>0.11</v>
      </c>
      <c r="T50" s="50">
        <v>7.1543570000000001</v>
      </c>
      <c r="U50" s="107">
        <v>206.35193000000001</v>
      </c>
    </row>
    <row r="51" spans="2:21" x14ac:dyDescent="0.2">
      <c r="B51" s="205"/>
      <c r="C51" s="99" t="s">
        <v>259</v>
      </c>
      <c r="D51" s="83">
        <v>351</v>
      </c>
      <c r="E51" s="84">
        <v>0.31562210000000002</v>
      </c>
      <c r="F51" s="84">
        <v>-0.91838989999999998</v>
      </c>
      <c r="G51" s="62" t="s">
        <v>230</v>
      </c>
      <c r="H51" s="85">
        <v>1.059269</v>
      </c>
      <c r="I51" s="62" t="s">
        <v>229</v>
      </c>
      <c r="J51" s="62" t="s">
        <v>266</v>
      </c>
      <c r="K51" s="168" t="s">
        <v>539</v>
      </c>
      <c r="L51" s="50" t="s">
        <v>543</v>
      </c>
      <c r="M51" s="202"/>
      <c r="N51" s="50">
        <v>11.27</v>
      </c>
      <c r="O51" s="50">
        <v>133.96</v>
      </c>
      <c r="P51" s="50">
        <v>28.83</v>
      </c>
      <c r="Q51" s="50">
        <v>54.09</v>
      </c>
      <c r="R51" s="50">
        <v>55.708148100000003</v>
      </c>
      <c r="S51" s="50">
        <v>77.03</v>
      </c>
      <c r="T51" s="50">
        <v>5.7323500000000003</v>
      </c>
      <c r="U51" s="107">
        <v>51.567096999999997</v>
      </c>
    </row>
    <row r="52" spans="2:21" x14ac:dyDescent="0.2">
      <c r="B52" s="205"/>
      <c r="C52" s="99" t="s">
        <v>77</v>
      </c>
      <c r="D52" s="83">
        <v>351</v>
      </c>
      <c r="E52" s="84">
        <v>1.035657</v>
      </c>
      <c r="F52" s="140">
        <v>0.93781009999999998</v>
      </c>
      <c r="G52" s="62" t="s">
        <v>127</v>
      </c>
      <c r="H52" s="85">
        <v>0.71020300000000003</v>
      </c>
      <c r="I52" s="62" t="s">
        <v>229</v>
      </c>
      <c r="J52" s="62" t="s">
        <v>266</v>
      </c>
      <c r="K52" s="168" t="s">
        <v>539</v>
      </c>
      <c r="L52" s="50" t="s">
        <v>543</v>
      </c>
      <c r="M52" s="203"/>
      <c r="N52" s="50">
        <v>-2.56</v>
      </c>
      <c r="O52" s="50">
        <v>4.3899999999999997</v>
      </c>
      <c r="P52" s="50">
        <v>-0.42</v>
      </c>
      <c r="Q52" s="50">
        <v>0.1</v>
      </c>
      <c r="R52" s="50">
        <v>0.3550142</v>
      </c>
      <c r="S52" s="50">
        <v>0.72</v>
      </c>
      <c r="T52" s="50">
        <v>8.0444359999999993</v>
      </c>
      <c r="U52" s="107">
        <v>341.66834399999999</v>
      </c>
    </row>
    <row r="53" spans="2:21" x14ac:dyDescent="0.2">
      <c r="B53" s="205"/>
      <c r="C53" s="100" t="s">
        <v>260</v>
      </c>
      <c r="D53" s="83">
        <v>351</v>
      </c>
      <c r="E53" s="84">
        <v>1.2730170000000001</v>
      </c>
      <c r="F53" s="84">
        <v>2.0693609999999998</v>
      </c>
      <c r="G53" s="62" t="s">
        <v>230</v>
      </c>
      <c r="H53" s="85">
        <v>0.53775200000000001</v>
      </c>
      <c r="I53" s="62" t="s">
        <v>229</v>
      </c>
      <c r="J53" s="62" t="s">
        <v>171</v>
      </c>
      <c r="K53" s="169" t="s">
        <v>540</v>
      </c>
      <c r="L53" s="169" t="s">
        <v>540</v>
      </c>
      <c r="M53" s="50"/>
      <c r="N53" s="50">
        <v>48.41</v>
      </c>
      <c r="O53" s="50">
        <v>239.06</v>
      </c>
      <c r="P53" s="50">
        <v>86.49</v>
      </c>
      <c r="Q53" s="50">
        <v>102.93</v>
      </c>
      <c r="R53" s="50">
        <v>108.67487180000001</v>
      </c>
      <c r="S53" s="50">
        <v>123.74</v>
      </c>
      <c r="T53" s="50">
        <v>5.8197590000000003</v>
      </c>
      <c r="U53" s="107">
        <v>31.448892000000001</v>
      </c>
    </row>
    <row r="54" spans="2:21" x14ac:dyDescent="0.2">
      <c r="B54" s="205"/>
      <c r="C54" s="100" t="s">
        <v>265</v>
      </c>
      <c r="D54" s="83">
        <v>351</v>
      </c>
      <c r="E54" s="84">
        <v>0.33528740000000001</v>
      </c>
      <c r="F54" s="84">
        <v>0.14832110000000001</v>
      </c>
      <c r="G54" s="62" t="s">
        <v>230</v>
      </c>
      <c r="H54" s="85">
        <v>0.61975950000000002</v>
      </c>
      <c r="I54" s="62" t="s">
        <v>229</v>
      </c>
      <c r="J54" s="62" t="s">
        <v>171</v>
      </c>
      <c r="K54" s="169" t="s">
        <v>540</v>
      </c>
      <c r="L54" s="50" t="s">
        <v>543</v>
      </c>
      <c r="M54" s="50"/>
      <c r="N54" s="64">
        <v>1.6849350000000001</v>
      </c>
      <c r="O54" s="64">
        <v>2.3785069999999999</v>
      </c>
      <c r="P54" s="50">
        <v>1.936966</v>
      </c>
      <c r="Q54" s="50">
        <v>2.0125419999999998</v>
      </c>
      <c r="R54" s="50">
        <v>2.0169532999999999</v>
      </c>
      <c r="S54" s="50">
        <v>2.0925099999999999</v>
      </c>
      <c r="T54" s="50">
        <v>6.1060080000000001</v>
      </c>
      <c r="U54" s="107">
        <v>6.3025130000000003</v>
      </c>
    </row>
    <row r="55" spans="2:21" x14ac:dyDescent="0.2">
      <c r="B55" s="205"/>
      <c r="C55" s="100" t="s">
        <v>261</v>
      </c>
      <c r="D55" s="83">
        <v>351</v>
      </c>
      <c r="E55" s="84">
        <v>2.3531879999999998</v>
      </c>
      <c r="F55" s="84">
        <v>7.7209120000000002</v>
      </c>
      <c r="G55" s="62" t="s">
        <v>127</v>
      </c>
      <c r="H55" s="85">
        <v>1.033137</v>
      </c>
      <c r="I55" s="62" t="s">
        <v>229</v>
      </c>
      <c r="J55" s="62" t="s">
        <v>171</v>
      </c>
      <c r="K55" s="169" t="s">
        <v>540</v>
      </c>
      <c r="L55" s="50" t="s">
        <v>546</v>
      </c>
      <c r="M55" s="50"/>
      <c r="N55" s="64">
        <v>0.05</v>
      </c>
      <c r="O55" s="64">
        <v>1.24</v>
      </c>
      <c r="P55" s="50">
        <v>0.13</v>
      </c>
      <c r="Q55" s="50">
        <v>0.18</v>
      </c>
      <c r="R55" s="50">
        <v>0.22737889999999999</v>
      </c>
      <c r="S55" s="50">
        <v>0.27</v>
      </c>
      <c r="T55" s="50">
        <v>7.8644530000000001</v>
      </c>
      <c r="U55" s="107">
        <v>69.39358</v>
      </c>
    </row>
    <row r="56" spans="2:21" x14ac:dyDescent="0.2">
      <c r="B56" s="205"/>
      <c r="C56" s="113" t="s">
        <v>262</v>
      </c>
      <c r="D56" s="83">
        <v>351</v>
      </c>
      <c r="E56" s="84">
        <v>2.3400940000000001</v>
      </c>
      <c r="F56" s="84">
        <v>8.29312</v>
      </c>
      <c r="G56" s="62" t="s">
        <v>230</v>
      </c>
      <c r="H56" s="85">
        <v>0.79276869999999999</v>
      </c>
      <c r="I56" s="62" t="s">
        <v>234</v>
      </c>
      <c r="J56" s="62" t="s">
        <v>171</v>
      </c>
      <c r="K56" s="169" t="s">
        <v>540</v>
      </c>
      <c r="L56" s="50" t="s">
        <v>541</v>
      </c>
      <c r="M56" s="50"/>
      <c r="N56" s="64">
        <v>9.57</v>
      </c>
      <c r="O56" s="64">
        <v>69.83</v>
      </c>
      <c r="P56" s="50">
        <v>16.239999999999998</v>
      </c>
      <c r="Q56" s="50">
        <v>18.93</v>
      </c>
      <c r="R56" s="50">
        <v>21.1832764</v>
      </c>
      <c r="S56" s="50">
        <v>23.97</v>
      </c>
      <c r="T56" s="50">
        <v>5.823976</v>
      </c>
      <c r="U56" s="107">
        <v>37.897249000000002</v>
      </c>
    </row>
    <row r="57" spans="2:21" ht="17" thickBot="1" x14ac:dyDescent="0.25">
      <c r="B57" s="206"/>
      <c r="C57" s="104" t="s">
        <v>263</v>
      </c>
      <c r="D57" s="91">
        <v>351</v>
      </c>
      <c r="E57" s="92">
        <v>1.663232</v>
      </c>
      <c r="F57" s="92">
        <v>3.933001</v>
      </c>
      <c r="G57" s="93" t="s">
        <v>127</v>
      </c>
      <c r="H57" s="94">
        <v>0.90119579999999999</v>
      </c>
      <c r="I57" s="93" t="s">
        <v>229</v>
      </c>
      <c r="J57" s="93" t="s">
        <v>171</v>
      </c>
      <c r="K57" s="169" t="s">
        <v>540</v>
      </c>
      <c r="L57" s="105" t="s">
        <v>542</v>
      </c>
      <c r="M57" s="105"/>
      <c r="N57" s="127">
        <v>16.57</v>
      </c>
      <c r="O57" s="127">
        <v>407.94</v>
      </c>
      <c r="P57" s="105">
        <v>48.2</v>
      </c>
      <c r="Q57" s="105">
        <v>75.040000000000006</v>
      </c>
      <c r="R57" s="105">
        <v>90.621367500000005</v>
      </c>
      <c r="S57" s="105">
        <v>120.16</v>
      </c>
      <c r="T57" s="105">
        <v>5.684806</v>
      </c>
      <c r="U57" s="108">
        <v>64.764847000000003</v>
      </c>
    </row>
    <row r="58" spans="2:21" x14ac:dyDescent="0.2">
      <c r="B58" s="204" t="s">
        <v>254</v>
      </c>
      <c r="C58" s="101" t="s">
        <v>256</v>
      </c>
      <c r="D58" s="87">
        <v>351</v>
      </c>
      <c r="E58" s="88">
        <v>0.53772050000000005</v>
      </c>
      <c r="F58" s="88">
        <v>-0.92992719999999995</v>
      </c>
      <c r="G58" s="89" t="s">
        <v>230</v>
      </c>
      <c r="H58" s="90">
        <v>1.1317900000000001</v>
      </c>
      <c r="I58" s="89" t="s">
        <v>234</v>
      </c>
      <c r="J58" s="102" t="s">
        <v>266</v>
      </c>
      <c r="K58" s="167" t="s">
        <v>538</v>
      </c>
      <c r="L58" s="103" t="s">
        <v>543</v>
      </c>
      <c r="M58" s="201" t="s">
        <v>553</v>
      </c>
      <c r="N58" s="103">
        <v>3.5</v>
      </c>
      <c r="O58" s="103">
        <v>9</v>
      </c>
      <c r="P58" s="103">
        <v>4.7</v>
      </c>
      <c r="Q58" s="103">
        <v>5.3</v>
      </c>
      <c r="R58" s="103">
        <v>5.764672</v>
      </c>
      <c r="S58" s="103">
        <v>7.1</v>
      </c>
      <c r="T58" s="103">
        <v>5.9156199999999997</v>
      </c>
      <c r="U58" s="106">
        <v>25.525203000000001</v>
      </c>
    </row>
    <row r="59" spans="2:21" x14ac:dyDescent="0.2">
      <c r="B59" s="205"/>
      <c r="C59" s="99" t="s">
        <v>257</v>
      </c>
      <c r="D59" s="83">
        <v>351</v>
      </c>
      <c r="E59" s="84">
        <v>0.28679189999999999</v>
      </c>
      <c r="F59" s="84">
        <v>-1.515236</v>
      </c>
      <c r="G59" s="62" t="s">
        <v>230</v>
      </c>
      <c r="H59" s="85">
        <v>0.88982329999999998</v>
      </c>
      <c r="I59" s="62" t="s">
        <v>229</v>
      </c>
      <c r="J59" s="86" t="s">
        <v>266</v>
      </c>
      <c r="K59" s="168" t="s">
        <v>539</v>
      </c>
      <c r="L59" s="50" t="s">
        <v>543</v>
      </c>
      <c r="M59" s="202"/>
      <c r="N59" s="50">
        <v>94.28</v>
      </c>
      <c r="O59" s="50">
        <v>135.22</v>
      </c>
      <c r="P59" s="50">
        <v>101.92</v>
      </c>
      <c r="Q59" s="50">
        <v>109.08</v>
      </c>
      <c r="R59" s="50">
        <v>113.25754999999999</v>
      </c>
      <c r="S59" s="50">
        <v>126.5</v>
      </c>
      <c r="T59" s="50">
        <v>5.8593520000000003</v>
      </c>
      <c r="U59" s="107">
        <v>10.860514</v>
      </c>
    </row>
    <row r="60" spans="2:21" x14ac:dyDescent="0.2">
      <c r="B60" s="205"/>
      <c r="C60" s="99" t="s">
        <v>258</v>
      </c>
      <c r="D60" s="83">
        <v>351</v>
      </c>
      <c r="E60" s="84">
        <v>0.13533249999999999</v>
      </c>
      <c r="F60" s="84">
        <v>-1.6171439999999999</v>
      </c>
      <c r="G60" s="62" t="s">
        <v>230</v>
      </c>
      <c r="H60" s="85">
        <v>0.83644379999999996</v>
      </c>
      <c r="I60" s="62" t="s">
        <v>229</v>
      </c>
      <c r="J60" s="62" t="s">
        <v>266</v>
      </c>
      <c r="K60" s="168" t="s">
        <v>539</v>
      </c>
      <c r="L60" s="50" t="s">
        <v>543</v>
      </c>
      <c r="M60" s="202"/>
      <c r="N60" s="50">
        <v>0.03</v>
      </c>
      <c r="O60" s="50">
        <v>7.81</v>
      </c>
      <c r="P60" s="50">
        <v>0.59</v>
      </c>
      <c r="Q60" s="50">
        <v>3.75</v>
      </c>
      <c r="R60" s="50">
        <v>3.2085750000000002</v>
      </c>
      <c r="S60" s="50">
        <v>5.55</v>
      </c>
      <c r="T60" s="50">
        <v>5.6521720000000002</v>
      </c>
      <c r="U60" s="107">
        <v>79.413275999999996</v>
      </c>
    </row>
    <row r="61" spans="2:21" x14ac:dyDescent="0.2">
      <c r="B61" s="205"/>
      <c r="C61" s="99" t="s">
        <v>259</v>
      </c>
      <c r="D61" s="83">
        <v>351</v>
      </c>
      <c r="E61" s="84">
        <v>0.31562210000000002</v>
      </c>
      <c r="F61" s="84">
        <v>-0.91838989999999998</v>
      </c>
      <c r="G61" s="62" t="s">
        <v>230</v>
      </c>
      <c r="H61" s="85">
        <v>1.059269</v>
      </c>
      <c r="I61" s="62" t="s">
        <v>229</v>
      </c>
      <c r="J61" s="62" t="s">
        <v>266</v>
      </c>
      <c r="K61" s="168" t="s">
        <v>539</v>
      </c>
      <c r="L61" s="50" t="s">
        <v>543</v>
      </c>
      <c r="M61" s="202"/>
      <c r="N61" s="50">
        <v>11.27</v>
      </c>
      <c r="O61" s="50">
        <v>133.96</v>
      </c>
      <c r="P61" s="50">
        <v>28.83</v>
      </c>
      <c r="Q61" s="50">
        <v>54.09</v>
      </c>
      <c r="R61" s="50">
        <v>55.708148000000001</v>
      </c>
      <c r="S61" s="50">
        <v>77.03</v>
      </c>
      <c r="T61" s="50">
        <v>5.7323500000000003</v>
      </c>
      <c r="U61" s="107">
        <v>51.567096999999997</v>
      </c>
    </row>
    <row r="62" spans="2:21" x14ac:dyDescent="0.2">
      <c r="B62" s="205"/>
      <c r="C62" s="99" t="s">
        <v>77</v>
      </c>
      <c r="D62" s="83">
        <v>351</v>
      </c>
      <c r="E62" s="84">
        <v>2.3527589999999998</v>
      </c>
      <c r="F62" s="140">
        <v>6.4452090000000002</v>
      </c>
      <c r="G62" s="62" t="s">
        <v>230</v>
      </c>
      <c r="H62" s="85">
        <v>0.87368520000000005</v>
      </c>
      <c r="I62" s="62" t="s">
        <v>229</v>
      </c>
      <c r="J62" s="62" t="s">
        <v>266</v>
      </c>
      <c r="K62" s="168" t="s">
        <v>539</v>
      </c>
      <c r="L62" s="50" t="s">
        <v>541</v>
      </c>
      <c r="M62" s="203"/>
      <c r="N62" s="50">
        <v>0.2</v>
      </c>
      <c r="O62" s="50">
        <v>9.61</v>
      </c>
      <c r="P62" s="50">
        <v>1.5</v>
      </c>
      <c r="Q62" s="50">
        <v>2.09</v>
      </c>
      <c r="R62" s="50">
        <v>2.4141029999999999</v>
      </c>
      <c r="S62" s="50">
        <v>2.69</v>
      </c>
      <c r="T62" s="50">
        <v>5.882873</v>
      </c>
      <c r="U62" s="107">
        <v>68.363422999999997</v>
      </c>
    </row>
    <row r="63" spans="2:21" x14ac:dyDescent="0.2">
      <c r="B63" s="205"/>
      <c r="C63" s="100" t="s">
        <v>260</v>
      </c>
      <c r="D63" s="83">
        <v>351</v>
      </c>
      <c r="E63" s="84">
        <v>0.93050909999999998</v>
      </c>
      <c r="F63" s="84">
        <v>0.46622730000000001</v>
      </c>
      <c r="G63" s="62" t="s">
        <v>230</v>
      </c>
      <c r="H63" s="85">
        <v>0.7752289</v>
      </c>
      <c r="I63" s="62" t="s">
        <v>234</v>
      </c>
      <c r="J63" s="62" t="s">
        <v>266</v>
      </c>
      <c r="K63" s="169" t="s">
        <v>540</v>
      </c>
      <c r="L63" s="169" t="s">
        <v>540</v>
      </c>
      <c r="M63" s="50"/>
      <c r="N63" s="50">
        <v>47.69</v>
      </c>
      <c r="O63" s="50">
        <v>433.28</v>
      </c>
      <c r="P63" s="50">
        <v>95.82</v>
      </c>
      <c r="Q63" s="50">
        <v>143.71</v>
      </c>
      <c r="R63" s="50">
        <v>161.21475799999999</v>
      </c>
      <c r="S63" s="50">
        <v>213.37</v>
      </c>
      <c r="T63" s="50">
        <v>5.7486800000000002</v>
      </c>
      <c r="U63" s="107">
        <v>49.509647000000001</v>
      </c>
    </row>
    <row r="64" spans="2:21" x14ac:dyDescent="0.2">
      <c r="B64" s="205"/>
      <c r="C64" s="100" t="s">
        <v>265</v>
      </c>
      <c r="D64" s="83">
        <v>351</v>
      </c>
      <c r="E64" s="84">
        <v>5.8388790000000003E-2</v>
      </c>
      <c r="F64" s="84">
        <v>-0.90672459999999999</v>
      </c>
      <c r="G64" s="62" t="s">
        <v>230</v>
      </c>
      <c r="H64" s="85">
        <v>0.76212299999999999</v>
      </c>
      <c r="I64" s="62" t="s">
        <v>234</v>
      </c>
      <c r="J64" s="62" t="s">
        <v>266</v>
      </c>
      <c r="K64" s="169" t="s">
        <v>540</v>
      </c>
      <c r="L64" s="50" t="s">
        <v>543</v>
      </c>
      <c r="M64" s="50"/>
      <c r="N64" s="50">
        <v>1.6784269999999999</v>
      </c>
      <c r="O64" s="50">
        <v>2.6367690000000001</v>
      </c>
      <c r="P64" s="50">
        <v>1.9814560000000001</v>
      </c>
      <c r="Q64" s="50">
        <v>2.1574870000000002</v>
      </c>
      <c r="R64" s="50">
        <v>2.1561210000000002</v>
      </c>
      <c r="S64" s="50">
        <v>2.3291330000000001</v>
      </c>
      <c r="T64" s="50">
        <v>6.0871880000000003</v>
      </c>
      <c r="U64" s="107">
        <v>9.8414280000000005</v>
      </c>
    </row>
    <row r="65" spans="2:21" x14ac:dyDescent="0.2">
      <c r="B65" s="205"/>
      <c r="C65" s="100" t="s">
        <v>261</v>
      </c>
      <c r="D65" s="83">
        <v>351</v>
      </c>
      <c r="E65" s="84">
        <v>4.187119</v>
      </c>
      <c r="F65" s="84">
        <v>24.361370000000001</v>
      </c>
      <c r="G65" s="62" t="s">
        <v>230</v>
      </c>
      <c r="H65" s="85">
        <v>0.9463897</v>
      </c>
      <c r="I65" s="62" t="s">
        <v>229</v>
      </c>
      <c r="J65" s="62" t="s">
        <v>171</v>
      </c>
      <c r="K65" s="169" t="s">
        <v>540</v>
      </c>
      <c r="L65" s="50" t="s">
        <v>547</v>
      </c>
      <c r="M65" s="50"/>
      <c r="N65" s="50">
        <v>0.4</v>
      </c>
      <c r="O65" s="50">
        <v>5.99</v>
      </c>
      <c r="P65" s="50">
        <v>0.71</v>
      </c>
      <c r="Q65" s="50">
        <v>0.93</v>
      </c>
      <c r="R65" s="50">
        <v>1.0633330000000001</v>
      </c>
      <c r="S65" s="50">
        <v>1.1599999999999999</v>
      </c>
      <c r="T65" s="50">
        <v>6.2006629999999996</v>
      </c>
      <c r="U65" s="107">
        <v>61.560388000000003</v>
      </c>
    </row>
    <row r="66" spans="2:21" x14ac:dyDescent="0.2">
      <c r="B66" s="205"/>
      <c r="C66" s="113" t="s">
        <v>262</v>
      </c>
      <c r="D66" s="83">
        <v>351</v>
      </c>
      <c r="E66" s="84">
        <v>2.3400940000000001</v>
      </c>
      <c r="F66" s="84">
        <v>8.29312</v>
      </c>
      <c r="G66" s="62" t="s">
        <v>230</v>
      </c>
      <c r="H66" s="85">
        <v>0.79276869999999999</v>
      </c>
      <c r="I66" s="62" t="s">
        <v>234</v>
      </c>
      <c r="J66" s="62" t="s">
        <v>171</v>
      </c>
      <c r="K66" s="169" t="s">
        <v>540</v>
      </c>
      <c r="L66" s="50" t="s">
        <v>541</v>
      </c>
      <c r="M66" s="50"/>
      <c r="N66" s="50">
        <v>9.57</v>
      </c>
      <c r="O66" s="50">
        <v>69.83</v>
      </c>
      <c r="P66" s="50">
        <v>16.239999999999998</v>
      </c>
      <c r="Q66" s="50">
        <v>18.93</v>
      </c>
      <c r="R66" s="50">
        <v>21.1832764</v>
      </c>
      <c r="S66" s="50">
        <v>23.97</v>
      </c>
      <c r="T66" s="50">
        <v>5.823976</v>
      </c>
      <c r="U66" s="107">
        <v>37.897249000000002</v>
      </c>
    </row>
    <row r="67" spans="2:21" ht="17" thickBot="1" x14ac:dyDescent="0.25">
      <c r="B67" s="206"/>
      <c r="C67" s="104" t="s">
        <v>263</v>
      </c>
      <c r="D67" s="91">
        <v>351</v>
      </c>
      <c r="E67" s="92">
        <v>1.663232</v>
      </c>
      <c r="F67" s="92">
        <v>3.933001</v>
      </c>
      <c r="G67" s="93" t="s">
        <v>127</v>
      </c>
      <c r="H67" s="94">
        <v>0.90119579999999999</v>
      </c>
      <c r="I67" s="93" t="s">
        <v>229</v>
      </c>
      <c r="J67" s="93" t="s">
        <v>171</v>
      </c>
      <c r="K67" s="169" t="s">
        <v>540</v>
      </c>
      <c r="L67" s="105" t="s">
        <v>542</v>
      </c>
      <c r="M67" s="105"/>
      <c r="N67" s="105">
        <v>16.57</v>
      </c>
      <c r="O67" s="105">
        <v>407.94</v>
      </c>
      <c r="P67" s="105">
        <v>48.2</v>
      </c>
      <c r="Q67" s="105">
        <v>75.040000000000006</v>
      </c>
      <c r="R67" s="105">
        <v>90.621367500000005</v>
      </c>
      <c r="S67" s="105">
        <v>120.16</v>
      </c>
      <c r="T67" s="105">
        <v>5.684806</v>
      </c>
      <c r="U67" s="108">
        <v>64.764847000000003</v>
      </c>
    </row>
    <row r="68" spans="2:21" x14ac:dyDescent="0.2">
      <c r="B68" s="204" t="s">
        <v>255</v>
      </c>
      <c r="C68" s="101" t="s">
        <v>256</v>
      </c>
      <c r="D68" s="87">
        <v>351</v>
      </c>
      <c r="E68" s="88">
        <v>2.1282200000000001E-3</v>
      </c>
      <c r="F68" s="88">
        <v>-0.88632699999999998</v>
      </c>
      <c r="G68" s="89" t="s">
        <v>230</v>
      </c>
      <c r="H68" s="90">
        <v>1.215058</v>
      </c>
      <c r="I68" s="89" t="s">
        <v>234</v>
      </c>
      <c r="J68" s="102" t="s">
        <v>266</v>
      </c>
      <c r="K68" s="167" t="s">
        <v>538</v>
      </c>
      <c r="L68" s="103" t="s">
        <v>543</v>
      </c>
      <c r="M68" s="201" t="s">
        <v>554</v>
      </c>
      <c r="N68" s="103">
        <v>5.3</v>
      </c>
      <c r="O68" s="103">
        <v>14.4</v>
      </c>
      <c r="P68" s="103">
        <v>8.1</v>
      </c>
      <c r="Q68" s="103">
        <v>9.6</v>
      </c>
      <c r="R68" s="103">
        <v>9.5860398999999994</v>
      </c>
      <c r="S68" s="103">
        <v>11.2</v>
      </c>
      <c r="T68" s="103">
        <v>5.8921279999999996</v>
      </c>
      <c r="U68" s="106">
        <v>20.209948000000001</v>
      </c>
    </row>
    <row r="69" spans="2:21" x14ac:dyDescent="0.2">
      <c r="B69" s="205"/>
      <c r="C69" s="99" t="s">
        <v>257</v>
      </c>
      <c r="D69" s="83">
        <v>351</v>
      </c>
      <c r="E69" s="84">
        <v>-0.24204339999999999</v>
      </c>
      <c r="F69" s="84">
        <v>0.22044230000000001</v>
      </c>
      <c r="G69" s="62" t="s">
        <v>230</v>
      </c>
      <c r="H69" s="85">
        <v>1.0141309999999999</v>
      </c>
      <c r="I69" s="62" t="s">
        <v>234</v>
      </c>
      <c r="J69" s="86" t="s">
        <v>266</v>
      </c>
      <c r="K69" s="168" t="s">
        <v>539</v>
      </c>
      <c r="L69" s="50" t="s">
        <v>542</v>
      </c>
      <c r="M69" s="202"/>
      <c r="N69" s="50">
        <v>86.42</v>
      </c>
      <c r="O69" s="50">
        <v>110.63</v>
      </c>
      <c r="P69" s="50">
        <v>100.05</v>
      </c>
      <c r="Q69" s="50">
        <v>102.85</v>
      </c>
      <c r="R69" s="50">
        <v>103.00481480000001</v>
      </c>
      <c r="S69" s="50">
        <v>106.1</v>
      </c>
      <c r="T69" s="50">
        <v>5.8648550000000004</v>
      </c>
      <c r="U69" s="107">
        <v>3.9247529999999999</v>
      </c>
    </row>
    <row r="70" spans="2:21" x14ac:dyDescent="0.2">
      <c r="B70" s="205"/>
      <c r="C70" s="99" t="s">
        <v>258</v>
      </c>
      <c r="D70" s="83">
        <v>351</v>
      </c>
      <c r="E70" s="84">
        <v>1.136943</v>
      </c>
      <c r="F70" s="84">
        <v>0.91001200000000004</v>
      </c>
      <c r="G70" s="62" t="s">
        <v>230</v>
      </c>
      <c r="H70" s="85">
        <v>0.84237289999999998</v>
      </c>
      <c r="I70" s="62" t="s">
        <v>229</v>
      </c>
      <c r="J70" s="62" t="s">
        <v>266</v>
      </c>
      <c r="K70" s="168" t="s">
        <v>539</v>
      </c>
      <c r="L70" s="50" t="s">
        <v>543</v>
      </c>
      <c r="M70" s="202"/>
      <c r="N70" s="50">
        <v>-0.57999999999999996</v>
      </c>
      <c r="O70" s="50">
        <v>11.01</v>
      </c>
      <c r="P70" s="50">
        <v>0.03</v>
      </c>
      <c r="Q70" s="50">
        <v>2.12</v>
      </c>
      <c r="R70" s="50">
        <v>2.4485185</v>
      </c>
      <c r="S70" s="50">
        <v>3.93</v>
      </c>
      <c r="T70" s="50">
        <v>5.569089</v>
      </c>
      <c r="U70" s="107">
        <v>114.987516</v>
      </c>
    </row>
    <row r="71" spans="2:21" x14ac:dyDescent="0.2">
      <c r="B71" s="205"/>
      <c r="C71" s="99" t="s">
        <v>259</v>
      </c>
      <c r="D71" s="83">
        <v>351</v>
      </c>
      <c r="E71" s="84">
        <v>0.31562210000000002</v>
      </c>
      <c r="F71" s="84">
        <v>-0.91838989999999998</v>
      </c>
      <c r="G71" s="62" t="s">
        <v>230</v>
      </c>
      <c r="H71" s="85">
        <v>1.059269</v>
      </c>
      <c r="I71" s="62" t="s">
        <v>229</v>
      </c>
      <c r="J71" s="62" t="s">
        <v>266</v>
      </c>
      <c r="K71" s="168" t="s">
        <v>539</v>
      </c>
      <c r="L71" s="50" t="s">
        <v>543</v>
      </c>
      <c r="M71" s="202"/>
      <c r="N71" s="50">
        <v>11.27</v>
      </c>
      <c r="O71" s="50">
        <v>133.96</v>
      </c>
      <c r="P71" s="50">
        <v>28.83</v>
      </c>
      <c r="Q71" s="50">
        <v>54.09</v>
      </c>
      <c r="R71" s="50">
        <v>55.708148100000003</v>
      </c>
      <c r="S71" s="50">
        <v>77.03</v>
      </c>
      <c r="T71" s="50">
        <v>5.7323500000000003</v>
      </c>
      <c r="U71" s="107">
        <v>51.567096999999997</v>
      </c>
    </row>
    <row r="72" spans="2:21" x14ac:dyDescent="0.2">
      <c r="B72" s="205"/>
      <c r="C72" s="99" t="s">
        <v>77</v>
      </c>
      <c r="D72" s="83">
        <v>351</v>
      </c>
      <c r="E72" s="84">
        <v>1.9245810000000001</v>
      </c>
      <c r="F72" s="140">
        <v>5.5774619999999997</v>
      </c>
      <c r="G72" s="62" t="s">
        <v>230</v>
      </c>
      <c r="H72" s="85">
        <v>0.68866099999999997</v>
      </c>
      <c r="I72" s="62" t="s">
        <v>229</v>
      </c>
      <c r="J72" s="62" t="s">
        <v>171</v>
      </c>
      <c r="K72" s="168" t="s">
        <v>539</v>
      </c>
      <c r="L72" s="50" t="s">
        <v>541</v>
      </c>
      <c r="M72" s="203"/>
      <c r="N72" s="50">
        <v>-0.57999999999999996</v>
      </c>
      <c r="O72" s="50">
        <v>11.84</v>
      </c>
      <c r="P72" s="50">
        <v>1.07</v>
      </c>
      <c r="Q72" s="50">
        <v>2</v>
      </c>
      <c r="R72" s="50">
        <v>2.2298575</v>
      </c>
      <c r="S72" s="50">
        <v>2.73</v>
      </c>
      <c r="T72" s="50">
        <v>5.7674329999999996</v>
      </c>
      <c r="U72" s="107">
        <v>87.663083</v>
      </c>
    </row>
    <row r="73" spans="2:21" x14ac:dyDescent="0.2">
      <c r="B73" s="205"/>
      <c r="C73" s="100" t="s">
        <v>260</v>
      </c>
      <c r="D73" s="83">
        <v>351</v>
      </c>
      <c r="E73" s="84">
        <v>0.93050909999999998</v>
      </c>
      <c r="F73" s="84">
        <v>0.46622730000000001</v>
      </c>
      <c r="G73" s="62" t="s">
        <v>230</v>
      </c>
      <c r="H73" s="85">
        <v>0.7752289</v>
      </c>
      <c r="I73" s="62" t="s">
        <v>234</v>
      </c>
      <c r="J73" s="62" t="s">
        <v>266</v>
      </c>
      <c r="K73" s="169" t="s">
        <v>540</v>
      </c>
      <c r="L73" s="169" t="s">
        <v>540</v>
      </c>
      <c r="M73" s="50"/>
      <c r="N73" s="50">
        <v>47.69</v>
      </c>
      <c r="O73" s="50">
        <v>433.28</v>
      </c>
      <c r="P73" s="50">
        <v>95.82</v>
      </c>
      <c r="Q73" s="50">
        <v>143.71</v>
      </c>
      <c r="R73" s="50">
        <v>161.2147578</v>
      </c>
      <c r="S73" s="50">
        <v>213.37</v>
      </c>
      <c r="T73" s="50">
        <v>5.7486800000000002</v>
      </c>
      <c r="U73" s="107">
        <v>49.509647000000001</v>
      </c>
    </row>
    <row r="74" spans="2:21" x14ac:dyDescent="0.2">
      <c r="B74" s="205"/>
      <c r="C74" s="100" t="s">
        <v>265</v>
      </c>
      <c r="D74" s="83">
        <v>351</v>
      </c>
      <c r="E74" s="84">
        <v>5.8388790000000003E-2</v>
      </c>
      <c r="F74" s="84">
        <v>-0.90672459999999999</v>
      </c>
      <c r="G74" s="62" t="s">
        <v>230</v>
      </c>
      <c r="H74" s="85">
        <v>0.76212299999999999</v>
      </c>
      <c r="I74" s="62" t="s">
        <v>234</v>
      </c>
      <c r="J74" s="62" t="s">
        <v>266</v>
      </c>
      <c r="K74" s="169" t="s">
        <v>540</v>
      </c>
      <c r="L74" s="50" t="s">
        <v>543</v>
      </c>
      <c r="M74" s="50"/>
      <c r="N74" s="50">
        <v>1.6784269999999999</v>
      </c>
      <c r="O74" s="50">
        <v>2.6367690000000001</v>
      </c>
      <c r="P74" s="50">
        <v>1.9814560000000001</v>
      </c>
      <c r="Q74" s="50">
        <v>2.1574870000000002</v>
      </c>
      <c r="R74" s="50">
        <v>2.1561208000000001</v>
      </c>
      <c r="S74" s="50">
        <v>2.3291330000000001</v>
      </c>
      <c r="T74" s="50">
        <v>6.0871880000000003</v>
      </c>
      <c r="U74" s="107">
        <v>9.8414280000000005</v>
      </c>
    </row>
    <row r="75" spans="2:21" x14ac:dyDescent="0.2">
      <c r="B75" s="205"/>
      <c r="C75" s="100" t="s">
        <v>261</v>
      </c>
      <c r="D75" s="83">
        <v>351</v>
      </c>
      <c r="E75" s="84">
        <v>2.2162920000000002</v>
      </c>
      <c r="F75" s="84">
        <v>6.7267679999999999</v>
      </c>
      <c r="G75" s="62" t="s">
        <v>230</v>
      </c>
      <c r="H75" s="85">
        <v>0.79305049999999999</v>
      </c>
      <c r="I75" s="62" t="s">
        <v>229</v>
      </c>
      <c r="J75" s="62" t="s">
        <v>266</v>
      </c>
      <c r="K75" s="169" t="s">
        <v>540</v>
      </c>
      <c r="L75" s="50" t="s">
        <v>547</v>
      </c>
      <c r="M75" s="50"/>
      <c r="N75" s="50">
        <v>0.03</v>
      </c>
      <c r="O75" s="50">
        <v>0.65</v>
      </c>
      <c r="P75" s="50">
        <v>0.08</v>
      </c>
      <c r="Q75" s="50">
        <v>0.12</v>
      </c>
      <c r="R75" s="50">
        <v>0.13954420000000001</v>
      </c>
      <c r="S75" s="50">
        <v>0.17</v>
      </c>
      <c r="T75" s="50">
        <v>9.2513050000000003</v>
      </c>
      <c r="U75" s="107">
        <v>67.335251</v>
      </c>
    </row>
    <row r="76" spans="2:21" x14ac:dyDescent="0.2">
      <c r="B76" s="205"/>
      <c r="C76" s="113" t="s">
        <v>262</v>
      </c>
      <c r="D76" s="83">
        <v>351</v>
      </c>
      <c r="E76" s="84">
        <v>2.3400940000000001</v>
      </c>
      <c r="F76" s="84">
        <v>8.29312</v>
      </c>
      <c r="G76" s="62" t="s">
        <v>230</v>
      </c>
      <c r="H76" s="85">
        <v>0.79276869999999999</v>
      </c>
      <c r="I76" s="62" t="s">
        <v>234</v>
      </c>
      <c r="J76" s="62" t="s">
        <v>171</v>
      </c>
      <c r="K76" s="169" t="s">
        <v>540</v>
      </c>
      <c r="L76" s="50" t="s">
        <v>541</v>
      </c>
      <c r="M76" s="50"/>
      <c r="N76" s="50">
        <v>9.57</v>
      </c>
      <c r="O76" s="50">
        <v>69.83</v>
      </c>
      <c r="P76" s="50">
        <v>16.239999999999998</v>
      </c>
      <c r="Q76" s="50">
        <v>18.93</v>
      </c>
      <c r="R76" s="50">
        <v>21.1832764</v>
      </c>
      <c r="S76" s="50">
        <v>23.97</v>
      </c>
      <c r="T76" s="50">
        <v>5.823976</v>
      </c>
      <c r="U76" s="107">
        <v>37.897249000000002</v>
      </c>
    </row>
    <row r="77" spans="2:21" ht="17" thickBot="1" x14ac:dyDescent="0.25">
      <c r="B77" s="206"/>
      <c r="C77" s="104" t="s">
        <v>263</v>
      </c>
      <c r="D77" s="91">
        <v>351</v>
      </c>
      <c r="E77" s="92">
        <v>1.663232</v>
      </c>
      <c r="F77" s="92">
        <v>3.933001</v>
      </c>
      <c r="G77" s="93" t="s">
        <v>127</v>
      </c>
      <c r="H77" s="94">
        <v>0.90119579999999999</v>
      </c>
      <c r="I77" s="93" t="s">
        <v>229</v>
      </c>
      <c r="J77" s="93" t="s">
        <v>171</v>
      </c>
      <c r="K77" s="170" t="s">
        <v>540</v>
      </c>
      <c r="L77" s="105" t="s">
        <v>542</v>
      </c>
      <c r="M77" s="105"/>
      <c r="N77" s="105">
        <v>16.57</v>
      </c>
      <c r="O77" s="105">
        <v>407.94</v>
      </c>
      <c r="P77" s="105">
        <v>48.2</v>
      </c>
      <c r="Q77" s="105">
        <v>75.040000000000006</v>
      </c>
      <c r="R77" s="105">
        <v>90.621367500000005</v>
      </c>
      <c r="S77" s="105">
        <v>120.16</v>
      </c>
      <c r="T77" s="105">
        <v>5.684806</v>
      </c>
      <c r="U77" s="108">
        <v>64.764847000000003</v>
      </c>
    </row>
    <row r="83" spans="3:3" x14ac:dyDescent="0.2">
      <c r="C83" s="46" t="s">
        <v>268</v>
      </c>
    </row>
    <row r="85" spans="3:3" x14ac:dyDescent="0.2">
      <c r="C85" s="45" t="s">
        <v>282</v>
      </c>
    </row>
    <row r="87" spans="3:3" x14ac:dyDescent="0.2">
      <c r="C87" s="130" t="s">
        <v>294</v>
      </c>
    </row>
    <row r="88" spans="3:3" x14ac:dyDescent="0.2">
      <c r="C88" s="130" t="s">
        <v>283</v>
      </c>
    </row>
    <row r="89" spans="3:3" x14ac:dyDescent="0.2">
      <c r="C89" s="130" t="s">
        <v>293</v>
      </c>
    </row>
    <row r="90" spans="3:3" x14ac:dyDescent="0.2">
      <c r="C90" s="130" t="s">
        <v>284</v>
      </c>
    </row>
    <row r="91" spans="3:3" x14ac:dyDescent="0.2">
      <c r="C91" s="130" t="s">
        <v>285</v>
      </c>
    </row>
    <row r="92" spans="3:3" x14ac:dyDescent="0.2">
      <c r="C92" s="130" t="s">
        <v>292</v>
      </c>
    </row>
    <row r="93" spans="3:3" x14ac:dyDescent="0.2">
      <c r="C93" s="130" t="s">
        <v>295</v>
      </c>
    </row>
    <row r="95" spans="3:3" x14ac:dyDescent="0.2">
      <c r="C95" s="45" t="s">
        <v>296</v>
      </c>
    </row>
    <row r="96" spans="3:3" x14ac:dyDescent="0.2">
      <c r="C96" s="45" t="s">
        <v>297</v>
      </c>
    </row>
    <row r="97" spans="3:6" x14ac:dyDescent="0.2">
      <c r="C97" s="132" t="s">
        <v>298</v>
      </c>
    </row>
    <row r="98" spans="3:6" x14ac:dyDescent="0.2">
      <c r="C98" s="45" t="s">
        <v>299</v>
      </c>
    </row>
    <row r="99" spans="3:6" x14ac:dyDescent="0.2">
      <c r="C99" s="45" t="s">
        <v>300</v>
      </c>
    </row>
    <row r="100" spans="3:6" x14ac:dyDescent="0.2">
      <c r="C100" s="46" t="s">
        <v>301</v>
      </c>
    </row>
    <row r="101" spans="3:6" x14ac:dyDescent="0.2">
      <c r="C101" s="45" t="s">
        <v>312</v>
      </c>
    </row>
    <row r="102" spans="3:6" x14ac:dyDescent="0.2">
      <c r="C102" s="45" t="s">
        <v>313</v>
      </c>
    </row>
    <row r="103" spans="3:6" x14ac:dyDescent="0.2">
      <c r="C103" s="46" t="s">
        <v>309</v>
      </c>
    </row>
    <row r="104" spans="3:6" x14ac:dyDescent="0.2">
      <c r="C104" s="45" t="s">
        <v>510</v>
      </c>
    </row>
    <row r="105" spans="3:6" x14ac:dyDescent="0.2">
      <c r="C105" s="45" t="s">
        <v>511</v>
      </c>
    </row>
    <row r="106" spans="3:6" x14ac:dyDescent="0.2">
      <c r="C106" s="45" t="s">
        <v>512</v>
      </c>
    </row>
    <row r="107" spans="3:6" x14ac:dyDescent="0.2">
      <c r="C107" s="45" t="s">
        <v>310</v>
      </c>
    </row>
    <row r="108" spans="3:6" x14ac:dyDescent="0.2">
      <c r="C108" s="45" t="s">
        <v>311</v>
      </c>
    </row>
    <row r="109" spans="3:6" x14ac:dyDescent="0.2">
      <c r="C109" s="45" t="s">
        <v>555</v>
      </c>
    </row>
    <row r="111" spans="3:6" x14ac:dyDescent="0.2">
      <c r="C111" s="46" t="s">
        <v>320</v>
      </c>
      <c r="D111" s="46"/>
      <c r="E111" s="46" t="s">
        <v>321</v>
      </c>
      <c r="F111" s="46"/>
    </row>
    <row r="112" spans="3:6" x14ac:dyDescent="0.2">
      <c r="C112" s="141" t="s">
        <v>205</v>
      </c>
      <c r="E112" s="45" t="s">
        <v>322</v>
      </c>
    </row>
    <row r="113" spans="3:5" x14ac:dyDescent="0.2">
      <c r="C113" s="141" t="s">
        <v>63</v>
      </c>
      <c r="E113" s="45" t="s">
        <v>323</v>
      </c>
    </row>
    <row r="114" spans="3:5" x14ac:dyDescent="0.2">
      <c r="C114" s="141" t="s">
        <v>291</v>
      </c>
      <c r="E114" s="45" t="s">
        <v>324</v>
      </c>
    </row>
    <row r="115" spans="3:5" x14ac:dyDescent="0.2">
      <c r="C115" s="141" t="s">
        <v>177</v>
      </c>
      <c r="E115" s="45" t="s">
        <v>325</v>
      </c>
    </row>
    <row r="116" spans="3:5" x14ac:dyDescent="0.2">
      <c r="C116" s="141" t="s">
        <v>302</v>
      </c>
      <c r="E116" s="45" t="s">
        <v>326</v>
      </c>
    </row>
    <row r="117" spans="3:5" x14ac:dyDescent="0.2">
      <c r="C117" s="141" t="s">
        <v>60</v>
      </c>
      <c r="E117" s="45" t="s">
        <v>327</v>
      </c>
    </row>
    <row r="118" spans="3:5" x14ac:dyDescent="0.2">
      <c r="C118" s="141" t="s">
        <v>303</v>
      </c>
      <c r="E118" s="45" t="s">
        <v>328</v>
      </c>
    </row>
    <row r="119" spans="3:5" x14ac:dyDescent="0.2">
      <c r="C119" s="142" t="s">
        <v>304</v>
      </c>
      <c r="E119" s="69" t="s">
        <v>329</v>
      </c>
    </row>
    <row r="120" spans="3:5" x14ac:dyDescent="0.2">
      <c r="C120" s="141" t="s">
        <v>62</v>
      </c>
      <c r="E120" s="45" t="s">
        <v>330</v>
      </c>
    </row>
    <row r="121" spans="3:5" x14ac:dyDescent="0.2">
      <c r="C121" s="141" t="s">
        <v>64</v>
      </c>
      <c r="E121" s="45" t="s">
        <v>331</v>
      </c>
    </row>
    <row r="122" spans="3:5" x14ac:dyDescent="0.2">
      <c r="C122" s="141" t="s">
        <v>314</v>
      </c>
      <c r="E122" s="45" t="s">
        <v>332</v>
      </c>
    </row>
    <row r="123" spans="3:5" x14ac:dyDescent="0.2">
      <c r="C123" s="141" t="s">
        <v>209</v>
      </c>
      <c r="E123" s="45" t="s">
        <v>333</v>
      </c>
    </row>
    <row r="124" spans="3:5" x14ac:dyDescent="0.2">
      <c r="C124" s="141" t="s">
        <v>315</v>
      </c>
      <c r="E124" s="45" t="s">
        <v>335</v>
      </c>
    </row>
    <row r="125" spans="3:5" x14ac:dyDescent="0.2">
      <c r="C125" s="141" t="s">
        <v>316</v>
      </c>
      <c r="E125" s="45" t="s">
        <v>334</v>
      </c>
    </row>
    <row r="126" spans="3:5" x14ac:dyDescent="0.2">
      <c r="C126" s="141" t="s">
        <v>317</v>
      </c>
      <c r="E126" s="45" t="s">
        <v>336</v>
      </c>
    </row>
    <row r="127" spans="3:5" x14ac:dyDescent="0.2">
      <c r="C127" s="141" t="s">
        <v>218</v>
      </c>
      <c r="E127" s="45" t="s">
        <v>337</v>
      </c>
    </row>
    <row r="128" spans="3:5" x14ac:dyDescent="0.2">
      <c r="C128" s="141" t="s">
        <v>318</v>
      </c>
      <c r="E128" s="45" t="s">
        <v>338</v>
      </c>
    </row>
    <row r="129" spans="3:5" x14ac:dyDescent="0.2">
      <c r="C129" s="141" t="s">
        <v>200</v>
      </c>
      <c r="E129" s="45" t="s">
        <v>339</v>
      </c>
    </row>
    <row r="130" spans="3:5" x14ac:dyDescent="0.2">
      <c r="C130" s="141" t="s">
        <v>195</v>
      </c>
      <c r="E130" s="45" t="s">
        <v>340</v>
      </c>
    </row>
    <row r="131" spans="3:5" x14ac:dyDescent="0.2">
      <c r="C131" s="141" t="s">
        <v>210</v>
      </c>
      <c r="E131" s="45" t="s">
        <v>341</v>
      </c>
    </row>
    <row r="132" spans="3:5" x14ac:dyDescent="0.2">
      <c r="C132" s="141" t="s">
        <v>319</v>
      </c>
      <c r="E132" s="45" t="s">
        <v>342</v>
      </c>
    </row>
    <row r="133" spans="3:5" x14ac:dyDescent="0.2">
      <c r="C133" s="141" t="s">
        <v>280</v>
      </c>
      <c r="E133" s="45" t="s">
        <v>343</v>
      </c>
    </row>
    <row r="135" spans="3:5" x14ac:dyDescent="0.2">
      <c r="C135" s="46" t="s">
        <v>344</v>
      </c>
    </row>
    <row r="136" spans="3:5" x14ac:dyDescent="0.2">
      <c r="C136" s="61" t="s">
        <v>530</v>
      </c>
    </row>
    <row r="137" spans="3:5" x14ac:dyDescent="0.2">
      <c r="C137" s="45" t="s">
        <v>531</v>
      </c>
    </row>
    <row r="138" spans="3:5" x14ac:dyDescent="0.2">
      <c r="C138" s="166" t="s">
        <v>532</v>
      </c>
    </row>
    <row r="139" spans="3:5" x14ac:dyDescent="0.2">
      <c r="C139" s="166" t="s">
        <v>533</v>
      </c>
    </row>
    <row r="140" spans="3:5" x14ac:dyDescent="0.2">
      <c r="C140" s="166" t="s">
        <v>534</v>
      </c>
    </row>
    <row r="141" spans="3:5" x14ac:dyDescent="0.2">
      <c r="C141" s="166" t="s">
        <v>535</v>
      </c>
    </row>
    <row r="142" spans="3:5" x14ac:dyDescent="0.2">
      <c r="C142" s="166" t="s">
        <v>536</v>
      </c>
    </row>
    <row r="143" spans="3:5" x14ac:dyDescent="0.2">
      <c r="C143" s="166" t="s">
        <v>537</v>
      </c>
    </row>
    <row r="144" spans="3:5" x14ac:dyDescent="0.2">
      <c r="C144" s="61"/>
    </row>
    <row r="147" spans="3:3" x14ac:dyDescent="0.2">
      <c r="C147" s="46" t="s">
        <v>488</v>
      </c>
    </row>
    <row r="148" spans="3:3" x14ac:dyDescent="0.2">
      <c r="C148" s="45" t="s">
        <v>489</v>
      </c>
    </row>
    <row r="149" spans="3:3" x14ac:dyDescent="0.2">
      <c r="C149" s="45" t="s">
        <v>490</v>
      </c>
    </row>
    <row r="150" spans="3:3" x14ac:dyDescent="0.2">
      <c r="C150" s="45" t="s">
        <v>491</v>
      </c>
    </row>
    <row r="151" spans="3:3" x14ac:dyDescent="0.2">
      <c r="C151" s="45" t="s">
        <v>492</v>
      </c>
    </row>
    <row r="155" spans="3:3" x14ac:dyDescent="0.2">
      <c r="C155" s="132" t="s">
        <v>309</v>
      </c>
    </row>
    <row r="156" spans="3:3" x14ac:dyDescent="0.2">
      <c r="C156" s="46" t="s">
        <v>513</v>
      </c>
    </row>
    <row r="157" spans="3:3" x14ac:dyDescent="0.2">
      <c r="C157" s="45" t="s">
        <v>514</v>
      </c>
    </row>
    <row r="158" spans="3:3" x14ac:dyDescent="0.2">
      <c r="C158" s="45" t="s">
        <v>493</v>
      </c>
    </row>
    <row r="159" spans="3:3" x14ac:dyDescent="0.2">
      <c r="C159" s="45" t="s">
        <v>494</v>
      </c>
    </row>
    <row r="160" spans="3:3" x14ac:dyDescent="0.2">
      <c r="C160" s="69" t="s">
        <v>501</v>
      </c>
    </row>
    <row r="161" spans="3:9" x14ac:dyDescent="0.2">
      <c r="C161" s="45" t="s">
        <v>500</v>
      </c>
    </row>
    <row r="162" spans="3:9" x14ac:dyDescent="0.2">
      <c r="C162" s="45" t="s">
        <v>503</v>
      </c>
    </row>
    <row r="163" spans="3:9" x14ac:dyDescent="0.2">
      <c r="C163" s="46" t="s">
        <v>505</v>
      </c>
    </row>
    <row r="164" spans="3:9" x14ac:dyDescent="0.2">
      <c r="C164" s="46" t="s">
        <v>506</v>
      </c>
    </row>
    <row r="165" spans="3:9" x14ac:dyDescent="0.2">
      <c r="C165" s="46" t="s">
        <v>515</v>
      </c>
    </row>
    <row r="166" spans="3:9" x14ac:dyDescent="0.2">
      <c r="C166" s="132" t="s">
        <v>517</v>
      </c>
      <c r="I166" s="45" t="s">
        <v>161</v>
      </c>
    </row>
    <row r="167" spans="3:9" x14ac:dyDescent="0.2">
      <c r="C167" s="45" t="s">
        <v>516</v>
      </c>
    </row>
    <row r="168" spans="3:9" x14ac:dyDescent="0.2">
      <c r="C168" s="46" t="s">
        <v>518</v>
      </c>
    </row>
    <row r="169" spans="3:9" x14ac:dyDescent="0.2">
      <c r="C169" s="46" t="s">
        <v>519</v>
      </c>
    </row>
    <row r="170" spans="3:9" x14ac:dyDescent="0.2">
      <c r="C170" s="45" t="s">
        <v>520</v>
      </c>
    </row>
    <row r="171" spans="3:9" x14ac:dyDescent="0.2">
      <c r="C171" s="45" t="s">
        <v>521</v>
      </c>
      <c r="I171" s="45" t="s">
        <v>161</v>
      </c>
    </row>
    <row r="172" spans="3:9" x14ac:dyDescent="0.2">
      <c r="C172" s="45" t="s">
        <v>523</v>
      </c>
    </row>
    <row r="173" spans="3:9" x14ac:dyDescent="0.2">
      <c r="C173" s="45" t="s">
        <v>524</v>
      </c>
    </row>
    <row r="174" spans="3:9" x14ac:dyDescent="0.2">
      <c r="C174" s="45" t="s">
        <v>525</v>
      </c>
    </row>
    <row r="175" spans="3:9" x14ac:dyDescent="0.2">
      <c r="C175" s="45" t="s">
        <v>526</v>
      </c>
    </row>
    <row r="178" spans="3:3" x14ac:dyDescent="0.2">
      <c r="C178" s="46" t="s">
        <v>495</v>
      </c>
    </row>
    <row r="179" spans="3:3" x14ac:dyDescent="0.2">
      <c r="C179" s="45" t="s">
        <v>496</v>
      </c>
    </row>
    <row r="180" spans="3:3" x14ac:dyDescent="0.2">
      <c r="C180" s="45" t="s">
        <v>497</v>
      </c>
    </row>
    <row r="181" spans="3:3" x14ac:dyDescent="0.2">
      <c r="C181" s="45" t="s">
        <v>498</v>
      </c>
    </row>
    <row r="182" spans="3:3" x14ac:dyDescent="0.2">
      <c r="C182" s="45" t="s">
        <v>499</v>
      </c>
    </row>
    <row r="183" spans="3:3" x14ac:dyDescent="0.2">
      <c r="C183" s="45" t="s">
        <v>507</v>
      </c>
    </row>
  </sheetData>
  <mergeCells count="14">
    <mergeCell ref="B68:B77"/>
    <mergeCell ref="M68:M72"/>
    <mergeCell ref="B38:B47"/>
    <mergeCell ref="M38:M42"/>
    <mergeCell ref="B48:B57"/>
    <mergeCell ref="M48:M52"/>
    <mergeCell ref="B58:B67"/>
    <mergeCell ref="M58:M62"/>
    <mergeCell ref="B8:B17"/>
    <mergeCell ref="M8:M12"/>
    <mergeCell ref="B18:B27"/>
    <mergeCell ref="M18:M22"/>
    <mergeCell ref="B28:B37"/>
    <mergeCell ref="M28:M3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1487B2D-3AD1-5645-84EC-05780DEA3A36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H8:H77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848B-398A-124B-B65D-98F575CFF253}">
  <dimension ref="D4:H14"/>
  <sheetViews>
    <sheetView showGridLines="0" zoomScaleNormal="100" workbookViewId="0">
      <selection activeCell="G8" sqref="G8"/>
    </sheetView>
  </sheetViews>
  <sheetFormatPr baseColWidth="10" defaultRowHeight="16" x14ac:dyDescent="0.2"/>
  <cols>
    <col min="1" max="4" width="10.83203125" style="172"/>
    <col min="5" max="5" width="28.6640625" style="172" bestFit="1" customWidth="1"/>
    <col min="6" max="6" width="38.5" style="172" customWidth="1"/>
    <col min="7" max="7" width="49.6640625" style="172" customWidth="1"/>
    <col min="8" max="8" width="20.33203125" style="172" bestFit="1" customWidth="1"/>
    <col min="9" max="16384" width="10.83203125" style="172"/>
  </cols>
  <sheetData>
    <row r="4" spans="4:8" x14ac:dyDescent="0.2">
      <c r="E4" s="173" t="s">
        <v>221</v>
      </c>
      <c r="F4" s="173" t="s">
        <v>556</v>
      </c>
      <c r="G4" s="173" t="s">
        <v>557</v>
      </c>
      <c r="H4" s="173" t="s">
        <v>559</v>
      </c>
    </row>
    <row r="5" spans="4:8" ht="51" x14ac:dyDescent="0.2">
      <c r="D5" s="207" t="s">
        <v>572</v>
      </c>
      <c r="E5" s="174" t="s">
        <v>256</v>
      </c>
      <c r="F5" s="177" t="s">
        <v>558</v>
      </c>
      <c r="G5" s="175" t="s">
        <v>561</v>
      </c>
      <c r="H5" s="179" t="s">
        <v>560</v>
      </c>
    </row>
    <row r="6" spans="4:8" ht="68" x14ac:dyDescent="0.2">
      <c r="D6" s="207"/>
      <c r="E6" s="176" t="s">
        <v>257</v>
      </c>
      <c r="F6" s="177" t="s">
        <v>562</v>
      </c>
      <c r="G6" s="175" t="s">
        <v>563</v>
      </c>
      <c r="H6" s="179" t="s">
        <v>560</v>
      </c>
    </row>
    <row r="7" spans="4:8" ht="51" x14ac:dyDescent="0.2">
      <c r="D7" s="207"/>
      <c r="E7" s="176" t="s">
        <v>564</v>
      </c>
      <c r="F7" s="177" t="s">
        <v>565</v>
      </c>
      <c r="G7" s="187" t="s">
        <v>582</v>
      </c>
      <c r="H7" s="179" t="s">
        <v>560</v>
      </c>
    </row>
    <row r="8" spans="4:8" ht="119" x14ac:dyDescent="0.2">
      <c r="D8" s="207"/>
      <c r="E8" s="176" t="s">
        <v>566</v>
      </c>
      <c r="F8" s="177" t="s">
        <v>567</v>
      </c>
      <c r="G8" s="175" t="s">
        <v>568</v>
      </c>
      <c r="H8" s="179" t="s">
        <v>560</v>
      </c>
    </row>
    <row r="9" spans="4:8" ht="52" thickBot="1" x14ac:dyDescent="0.25">
      <c r="D9" s="207"/>
      <c r="E9" s="180" t="s">
        <v>569</v>
      </c>
      <c r="F9" s="181" t="s">
        <v>570</v>
      </c>
      <c r="G9" s="182" t="s">
        <v>571</v>
      </c>
      <c r="H9" s="183" t="s">
        <v>560</v>
      </c>
    </row>
    <row r="10" spans="4:8" ht="35" customHeight="1" thickTop="1" x14ac:dyDescent="0.2">
      <c r="D10" s="207" t="s">
        <v>580</v>
      </c>
      <c r="E10" s="176" t="s">
        <v>573</v>
      </c>
      <c r="F10" s="177" t="s">
        <v>575</v>
      </c>
      <c r="G10" s="175" t="s">
        <v>574</v>
      </c>
      <c r="H10" s="179" t="s">
        <v>560</v>
      </c>
    </row>
    <row r="11" spans="4:8" ht="51" x14ac:dyDescent="0.2">
      <c r="D11" s="207"/>
      <c r="E11" s="176" t="s">
        <v>576</v>
      </c>
      <c r="F11" s="178" t="s">
        <v>575</v>
      </c>
      <c r="G11" s="184" t="s">
        <v>577</v>
      </c>
      <c r="H11" s="179" t="s">
        <v>560</v>
      </c>
    </row>
    <row r="12" spans="4:8" ht="34" x14ac:dyDescent="0.2">
      <c r="D12" s="207"/>
      <c r="E12" s="176" t="s">
        <v>262</v>
      </c>
      <c r="F12" s="178" t="s">
        <v>575</v>
      </c>
      <c r="G12" s="184" t="s">
        <v>578</v>
      </c>
      <c r="H12" s="179" t="s">
        <v>560</v>
      </c>
    </row>
    <row r="13" spans="4:8" ht="35" thickBot="1" x14ac:dyDescent="0.25">
      <c r="D13" s="207"/>
      <c r="E13" s="180" t="s">
        <v>263</v>
      </c>
      <c r="F13" s="181" t="s">
        <v>575</v>
      </c>
      <c r="G13" s="185" t="s">
        <v>579</v>
      </c>
      <c r="H13" s="183" t="s">
        <v>560</v>
      </c>
    </row>
    <row r="14" spans="4:8" ht="17" thickTop="1" x14ac:dyDescent="0.2">
      <c r="D14" s="186"/>
    </row>
  </sheetData>
  <mergeCells count="2">
    <mergeCell ref="D5:D9"/>
    <mergeCell ref="D10:D13"/>
  </mergeCells>
  <hyperlinks>
    <hyperlink ref="G5" r:id="rId1" xr:uid="{2269E448-7481-8048-A74C-094C53C35B5B}"/>
    <hyperlink ref="G6" r:id="rId2" xr:uid="{EF4E68F2-7BC5-3542-AC0D-30726C6AF197}"/>
    <hyperlink ref="G11" r:id="rId3" display="https://www.policyuncertainty.com/gpr.html_x000a_" xr:uid="{11296021-E704-4F4C-962F-4CD7CA0958D6}"/>
    <hyperlink ref="G13" r:id="rId4" xr:uid="{1B87D1E3-7F75-4245-AAAE-6734B9BA8C19}"/>
    <hyperlink ref="G7" r:id="rId5" xr:uid="{13C9F738-8B8E-9647-8E2D-891223E3D60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931-2A98-6543-AE7E-54770EE83DDA}">
  <dimension ref="D3:N17"/>
  <sheetViews>
    <sheetView showGridLines="0" workbookViewId="0">
      <selection activeCell="J26" sqref="J26"/>
    </sheetView>
  </sheetViews>
  <sheetFormatPr baseColWidth="10" defaultRowHeight="16" x14ac:dyDescent="0.2"/>
  <cols>
    <col min="5" max="5" width="14.83203125" bestFit="1" customWidth="1"/>
    <col min="6" max="6" width="11.5" bestFit="1" customWidth="1"/>
  </cols>
  <sheetData>
    <row r="3" spans="4:14" x14ac:dyDescent="0.2">
      <c r="D3" s="121" t="s">
        <v>581</v>
      </c>
      <c r="E3" s="121" t="s">
        <v>583</v>
      </c>
      <c r="F3" s="121" t="s">
        <v>584</v>
      </c>
      <c r="G3" s="121" t="s">
        <v>585</v>
      </c>
      <c r="H3" s="121" t="s">
        <v>586</v>
      </c>
      <c r="I3" s="121" t="s">
        <v>587</v>
      </c>
      <c r="J3" s="121" t="s">
        <v>588</v>
      </c>
      <c r="K3" s="121" t="s">
        <v>589</v>
      </c>
      <c r="L3" s="121" t="s">
        <v>590</v>
      </c>
      <c r="M3" s="121" t="s">
        <v>591</v>
      </c>
      <c r="N3" s="121" t="s">
        <v>592</v>
      </c>
    </row>
    <row r="4" spans="4:14" x14ac:dyDescent="0.2">
      <c r="D4" s="208" t="s">
        <v>250</v>
      </c>
      <c r="E4" s="2" t="s">
        <v>348</v>
      </c>
      <c r="F4" s="2">
        <v>1</v>
      </c>
      <c r="G4" s="2">
        <v>0.2</v>
      </c>
      <c r="H4" s="2">
        <v>0.05</v>
      </c>
      <c r="I4" s="2">
        <v>1</v>
      </c>
      <c r="J4" s="2">
        <v>0.1</v>
      </c>
      <c r="K4" s="2">
        <v>0</v>
      </c>
      <c r="L4" s="2">
        <v>1</v>
      </c>
      <c r="M4" s="2">
        <v>0</v>
      </c>
      <c r="N4" s="2">
        <v>0</v>
      </c>
    </row>
    <row r="5" spans="4:14" x14ac:dyDescent="0.2">
      <c r="D5" s="208"/>
      <c r="E5" s="2" t="s">
        <v>357</v>
      </c>
      <c r="F5" s="2">
        <v>1</v>
      </c>
      <c r="G5" s="2">
        <v>0.6</v>
      </c>
      <c r="H5" s="2">
        <v>0.05</v>
      </c>
      <c r="I5" s="2">
        <v>1</v>
      </c>
      <c r="J5" s="2">
        <v>0.1</v>
      </c>
      <c r="K5" s="2">
        <v>1</v>
      </c>
      <c r="L5" s="2">
        <v>1</v>
      </c>
      <c r="M5" s="2">
        <v>1</v>
      </c>
      <c r="N5" s="2">
        <v>0</v>
      </c>
    </row>
    <row r="6" spans="4:14" x14ac:dyDescent="0.2">
      <c r="D6" s="208" t="s">
        <v>251</v>
      </c>
      <c r="E6" s="2" t="s">
        <v>348</v>
      </c>
      <c r="F6" s="2">
        <v>4</v>
      </c>
      <c r="G6" s="2">
        <v>0.2</v>
      </c>
      <c r="H6" s="2">
        <v>0.05</v>
      </c>
      <c r="I6" s="2">
        <v>3</v>
      </c>
      <c r="J6" s="2">
        <v>0.1</v>
      </c>
      <c r="K6" s="2">
        <v>0.5</v>
      </c>
      <c r="L6" s="2">
        <v>0.5</v>
      </c>
      <c r="M6" s="2">
        <v>0.5</v>
      </c>
      <c r="N6" s="2">
        <v>0</v>
      </c>
    </row>
    <row r="7" spans="4:14" x14ac:dyDescent="0.2">
      <c r="D7" s="208"/>
      <c r="E7" s="2" t="s">
        <v>357</v>
      </c>
      <c r="F7" s="2">
        <v>4</v>
      </c>
      <c r="G7" s="2">
        <v>0.2</v>
      </c>
      <c r="H7" s="2">
        <v>0.1</v>
      </c>
      <c r="I7" s="2">
        <v>1</v>
      </c>
      <c r="J7" s="2">
        <v>0.1</v>
      </c>
      <c r="K7" s="2">
        <v>0</v>
      </c>
      <c r="L7" s="2">
        <v>1</v>
      </c>
      <c r="M7" s="2">
        <v>0</v>
      </c>
      <c r="N7" s="2">
        <v>0</v>
      </c>
    </row>
    <row r="8" spans="4:14" x14ac:dyDescent="0.2">
      <c r="D8" s="208" t="s">
        <v>264</v>
      </c>
      <c r="E8" s="2" t="s">
        <v>348</v>
      </c>
      <c r="F8" s="2">
        <v>1</v>
      </c>
      <c r="G8" s="2">
        <v>0.2</v>
      </c>
      <c r="H8" s="2">
        <v>0.05</v>
      </c>
      <c r="I8" s="2">
        <v>1</v>
      </c>
      <c r="J8" s="2">
        <v>0.1</v>
      </c>
      <c r="K8" s="2">
        <v>0</v>
      </c>
      <c r="L8" s="2">
        <v>1</v>
      </c>
      <c r="M8" s="2">
        <v>0</v>
      </c>
      <c r="N8" s="2">
        <v>0</v>
      </c>
    </row>
    <row r="9" spans="4:14" x14ac:dyDescent="0.2">
      <c r="D9" s="208"/>
      <c r="E9" s="2" t="s">
        <v>357</v>
      </c>
      <c r="F9" s="2">
        <v>3</v>
      </c>
      <c r="G9" s="2">
        <v>0.8</v>
      </c>
      <c r="H9" s="2">
        <v>0.2</v>
      </c>
      <c r="I9" s="2">
        <v>1</v>
      </c>
      <c r="J9" s="2">
        <v>0.5</v>
      </c>
      <c r="K9" s="2">
        <v>0</v>
      </c>
      <c r="L9" s="2">
        <v>0</v>
      </c>
      <c r="M9" s="2">
        <v>0.5</v>
      </c>
      <c r="N9" s="2">
        <v>0</v>
      </c>
    </row>
    <row r="10" spans="4:14" x14ac:dyDescent="0.2">
      <c r="D10" s="208" t="s">
        <v>252</v>
      </c>
      <c r="E10" s="2" t="s">
        <v>348</v>
      </c>
      <c r="F10" s="2">
        <v>1</v>
      </c>
      <c r="G10" s="2">
        <v>0.2</v>
      </c>
      <c r="H10" s="2">
        <v>0.05</v>
      </c>
      <c r="I10" s="2">
        <v>1</v>
      </c>
      <c r="J10" s="2">
        <v>0.1</v>
      </c>
      <c r="K10" s="2">
        <v>0</v>
      </c>
      <c r="L10" s="2">
        <v>1</v>
      </c>
      <c r="M10" s="2">
        <v>0</v>
      </c>
      <c r="N10" s="2">
        <v>0</v>
      </c>
    </row>
    <row r="11" spans="4:14" x14ac:dyDescent="0.2">
      <c r="D11" s="208"/>
      <c r="E11" s="2" t="s">
        <v>357</v>
      </c>
      <c r="F11" s="2">
        <v>4</v>
      </c>
      <c r="G11" s="2">
        <v>0.4</v>
      </c>
      <c r="H11" s="2">
        <v>0.05</v>
      </c>
      <c r="I11" s="2">
        <v>2</v>
      </c>
      <c r="J11" s="2">
        <v>0.5</v>
      </c>
      <c r="K11" s="2">
        <v>0</v>
      </c>
      <c r="L11" s="2">
        <v>1</v>
      </c>
      <c r="M11" s="2">
        <v>0.5</v>
      </c>
      <c r="N11" s="2">
        <v>0</v>
      </c>
    </row>
    <row r="12" spans="4:14" x14ac:dyDescent="0.2">
      <c r="D12" s="208" t="s">
        <v>253</v>
      </c>
      <c r="E12" s="2" t="s">
        <v>348</v>
      </c>
      <c r="F12" s="2">
        <v>1</v>
      </c>
      <c r="G12" s="2">
        <v>0.2</v>
      </c>
      <c r="H12" s="2">
        <v>0.05</v>
      </c>
      <c r="I12" s="2">
        <v>1</v>
      </c>
      <c r="J12" s="2">
        <v>0.1</v>
      </c>
      <c r="K12" s="2">
        <v>0</v>
      </c>
      <c r="L12" s="2">
        <v>1</v>
      </c>
      <c r="M12" s="2">
        <v>0</v>
      </c>
      <c r="N12" s="2">
        <v>0</v>
      </c>
    </row>
    <row r="13" spans="4:14" x14ac:dyDescent="0.2">
      <c r="D13" s="208"/>
      <c r="E13" s="2" t="s">
        <v>357</v>
      </c>
      <c r="F13" s="2">
        <v>2</v>
      </c>
      <c r="G13" s="2">
        <v>0.2</v>
      </c>
      <c r="H13" s="2">
        <v>0.05</v>
      </c>
      <c r="I13" s="2">
        <v>1</v>
      </c>
      <c r="J13" s="2">
        <v>0.1</v>
      </c>
      <c r="K13" s="2">
        <v>0</v>
      </c>
      <c r="L13" s="2">
        <v>0.5</v>
      </c>
      <c r="M13" s="2">
        <v>0</v>
      </c>
      <c r="N13" s="2">
        <v>0</v>
      </c>
    </row>
    <row r="14" spans="4:14" x14ac:dyDescent="0.2">
      <c r="D14" s="208" t="s">
        <v>254</v>
      </c>
      <c r="E14" s="2" t="s">
        <v>348</v>
      </c>
      <c r="F14" s="2">
        <v>1</v>
      </c>
      <c r="G14" s="2">
        <v>0.2</v>
      </c>
      <c r="H14" s="2">
        <v>0.05</v>
      </c>
      <c r="I14" s="2">
        <v>1</v>
      </c>
      <c r="J14" s="2">
        <v>0.1</v>
      </c>
      <c r="K14" s="2">
        <v>0</v>
      </c>
      <c r="L14" s="2">
        <v>1</v>
      </c>
      <c r="M14" s="2">
        <v>0</v>
      </c>
      <c r="N14" s="2">
        <v>0</v>
      </c>
    </row>
    <row r="15" spans="4:14" x14ac:dyDescent="0.2">
      <c r="D15" s="208"/>
      <c r="E15" s="2" t="s">
        <v>357</v>
      </c>
      <c r="F15" s="2">
        <v>4</v>
      </c>
      <c r="G15" s="2">
        <v>0.2</v>
      </c>
      <c r="H15" s="2">
        <v>0.05</v>
      </c>
      <c r="I15" s="2">
        <v>1</v>
      </c>
      <c r="J15" s="2">
        <v>0.5</v>
      </c>
      <c r="K15" s="2">
        <v>0</v>
      </c>
      <c r="L15" s="2">
        <v>1</v>
      </c>
      <c r="M15" s="2">
        <v>1</v>
      </c>
      <c r="N15" s="2">
        <v>0</v>
      </c>
    </row>
    <row r="16" spans="4:14" x14ac:dyDescent="0.2">
      <c r="D16" s="208" t="s">
        <v>255</v>
      </c>
      <c r="E16" s="2" t="s">
        <v>348</v>
      </c>
      <c r="F16" s="2">
        <v>1</v>
      </c>
      <c r="G16" s="2">
        <v>0.2</v>
      </c>
      <c r="H16" s="2">
        <v>0.05</v>
      </c>
      <c r="I16" s="2">
        <v>1</v>
      </c>
      <c r="J16" s="2">
        <v>0.1</v>
      </c>
      <c r="K16" s="2">
        <v>0</v>
      </c>
      <c r="L16" s="2">
        <v>1</v>
      </c>
      <c r="M16" s="2">
        <v>0</v>
      </c>
      <c r="N16" s="2">
        <v>0</v>
      </c>
    </row>
    <row r="17" spans="4:14" x14ac:dyDescent="0.2">
      <c r="D17" s="208"/>
      <c r="E17" s="2" t="s">
        <v>357</v>
      </c>
      <c r="F17" s="2">
        <v>4</v>
      </c>
      <c r="G17" s="2">
        <v>0.2</v>
      </c>
      <c r="H17" s="2">
        <v>0.05</v>
      </c>
      <c r="I17" s="2">
        <v>1</v>
      </c>
      <c r="J17" s="2">
        <v>0.1</v>
      </c>
      <c r="K17" s="2">
        <v>0.5</v>
      </c>
      <c r="L17" s="2">
        <v>1</v>
      </c>
      <c r="M17" s="2">
        <v>0.5</v>
      </c>
      <c r="N17" s="2">
        <v>0</v>
      </c>
    </row>
  </sheetData>
  <mergeCells count="7">
    <mergeCell ref="D16:D17"/>
    <mergeCell ref="D4:D5"/>
    <mergeCell ref="D6:D7"/>
    <mergeCell ref="D8:D9"/>
    <mergeCell ref="D10:D11"/>
    <mergeCell ref="D12:D13"/>
    <mergeCell ref="D14:D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C39B-59A2-B74B-9B38-DFB4720BCA15}">
  <sheetPr codeName="Sheet9"/>
  <dimension ref="C4:G10"/>
  <sheetViews>
    <sheetView showGridLines="0" workbookViewId="0">
      <selection activeCell="G10" sqref="G10"/>
    </sheetView>
  </sheetViews>
  <sheetFormatPr baseColWidth="10" defaultRowHeight="16" x14ac:dyDescent="0.2"/>
  <cols>
    <col min="1" max="2" width="10.83203125" style="45"/>
    <col min="3" max="3" width="19.33203125" style="45" bestFit="1" customWidth="1"/>
    <col min="4" max="4" width="29" style="45" bestFit="1" customWidth="1"/>
    <col min="5" max="5" width="30" style="45" bestFit="1" customWidth="1"/>
    <col min="6" max="6" width="28.5" style="45" bestFit="1" customWidth="1"/>
    <col min="7" max="7" width="29.1640625" style="45" bestFit="1" customWidth="1"/>
    <col min="8" max="8" width="7" style="45" bestFit="1" customWidth="1"/>
    <col min="9" max="9" width="11.1640625" style="45" bestFit="1" customWidth="1"/>
    <col min="10" max="10" width="9.83203125" style="45" bestFit="1" customWidth="1"/>
    <col min="11" max="11" width="18.83203125" style="45" bestFit="1" customWidth="1"/>
    <col min="12" max="12" width="15" style="45" bestFit="1" customWidth="1"/>
    <col min="13" max="13" width="19.33203125" style="45" bestFit="1" customWidth="1"/>
    <col min="14" max="14" width="18.1640625" style="45" bestFit="1" customWidth="1"/>
    <col min="15" max="16384" width="10.83203125" style="45"/>
  </cols>
  <sheetData>
    <row r="4" spans="3:7" x14ac:dyDescent="0.2">
      <c r="C4" s="65" t="s">
        <v>221</v>
      </c>
      <c r="D4" s="65" t="s">
        <v>220</v>
      </c>
      <c r="E4" s="65" t="s">
        <v>222</v>
      </c>
      <c r="F4" s="65" t="s">
        <v>223</v>
      </c>
      <c r="G4" s="65" t="s">
        <v>224</v>
      </c>
    </row>
    <row r="5" spans="3:7" x14ac:dyDescent="0.2">
      <c r="C5" s="50" t="s">
        <v>77</v>
      </c>
      <c r="D5" s="50">
        <v>0.63889839999999998</v>
      </c>
      <c r="E5" s="50">
        <v>0.240817</v>
      </c>
      <c r="F5" s="50">
        <v>0.67381429999999998</v>
      </c>
      <c r="G5" s="50">
        <v>0.63215809999999995</v>
      </c>
    </row>
    <row r="6" spans="3:7" x14ac:dyDescent="0.2">
      <c r="C6" s="50" t="s">
        <v>225</v>
      </c>
      <c r="D6" s="50">
        <v>0.78484929999999997</v>
      </c>
      <c r="E6" s="50">
        <v>0.46327079999999998</v>
      </c>
      <c r="F6" s="50">
        <v>0.78576610000000002</v>
      </c>
      <c r="G6" s="50">
        <v>0.54696120000000004</v>
      </c>
    </row>
    <row r="7" spans="3:7" x14ac:dyDescent="0.2">
      <c r="C7" s="50" t="s">
        <v>226</v>
      </c>
      <c r="D7" s="50">
        <v>0.56081499999999995</v>
      </c>
      <c r="E7" s="50">
        <v>0.51376270000000002</v>
      </c>
      <c r="F7" s="50">
        <v>0.56584400000000001</v>
      </c>
      <c r="G7" s="50">
        <v>0.54844230000000005</v>
      </c>
    </row>
    <row r="8" spans="3:7" x14ac:dyDescent="0.2">
      <c r="C8" s="50" t="s">
        <v>227</v>
      </c>
      <c r="D8" s="50">
        <v>0.76294620000000002</v>
      </c>
      <c r="E8" s="50">
        <v>0.6777685</v>
      </c>
      <c r="F8" s="50">
        <v>0.74049399999999999</v>
      </c>
      <c r="G8" s="50">
        <v>0.57975080000000001</v>
      </c>
    </row>
    <row r="9" spans="3:7" x14ac:dyDescent="0.2">
      <c r="C9" s="50" t="s">
        <v>143</v>
      </c>
      <c r="D9" s="50">
        <v>0.42240820000000001</v>
      </c>
      <c r="E9" s="50">
        <v>0.1712148</v>
      </c>
      <c r="F9" s="50">
        <v>0.35506759999999998</v>
      </c>
      <c r="G9" s="50">
        <v>0.23548250000000001</v>
      </c>
    </row>
    <row r="10" spans="3:7" x14ac:dyDescent="0.2">
      <c r="C10" s="67" t="s">
        <v>228</v>
      </c>
      <c r="D10" s="66">
        <v>1.3895679999999999</v>
      </c>
      <c r="E10" s="66">
        <v>1.3526069999999999</v>
      </c>
      <c r="F10" s="66">
        <v>1.3535621</v>
      </c>
      <c r="G10" s="66">
        <v>1.2899735000000001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7740-A441-8E44-83A0-E3144A407D4B}">
  <sheetPr codeName="Sheet10"/>
  <dimension ref="C3:P264"/>
  <sheetViews>
    <sheetView showGridLines="0" workbookViewId="0">
      <selection activeCell="P30" sqref="P30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6" x14ac:dyDescent="0.2">
      <c r="F3" s="46" t="s">
        <v>70</v>
      </c>
    </row>
    <row r="4" spans="5:16" x14ac:dyDescent="0.2">
      <c r="P4" s="45" t="s">
        <v>195</v>
      </c>
    </row>
    <row r="5" spans="5:16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  <c r="P5" s="45" t="s">
        <v>199</v>
      </c>
    </row>
    <row r="6" spans="5:16" x14ac:dyDescent="0.2">
      <c r="E6" s="45" t="s">
        <v>58</v>
      </c>
      <c r="F6" s="48">
        <v>0.74317184533728498</v>
      </c>
      <c r="G6" s="49">
        <v>4.1037185642331897</v>
      </c>
      <c r="H6" s="49">
        <v>6.9316431241120897</v>
      </c>
      <c r="I6" s="49">
        <v>6.6845074999999996</v>
      </c>
      <c r="J6" s="49">
        <v>0.76389396421365197</v>
      </c>
      <c r="K6" s="49">
        <v>0.36800109500776101</v>
      </c>
      <c r="L6" s="49">
        <v>4.4663873490746103E-2</v>
      </c>
      <c r="M6" s="49"/>
      <c r="N6" s="50"/>
      <c r="P6" s="45" t="s">
        <v>200</v>
      </c>
    </row>
    <row r="7" spans="5:16" x14ac:dyDescent="0.2">
      <c r="E7" s="51" t="s">
        <v>59</v>
      </c>
      <c r="F7" s="52">
        <v>0.71839857022432696</v>
      </c>
      <c r="G7" s="53">
        <v>3.8757136504585601</v>
      </c>
      <c r="H7" s="53">
        <v>6.5305090838184601</v>
      </c>
      <c r="I7" s="53">
        <v>6.3131124999999999</v>
      </c>
      <c r="J7" s="53">
        <v>0.72898089462517901</v>
      </c>
      <c r="K7" s="53">
        <v>0.35351536217935597</v>
      </c>
      <c r="L7" s="53">
        <v>4.6016830754341202E-2</v>
      </c>
      <c r="M7" s="53"/>
      <c r="N7" s="50"/>
    </row>
    <row r="8" spans="5:16" x14ac:dyDescent="0.2">
      <c r="E8" s="45" t="s">
        <v>60</v>
      </c>
      <c r="F8" s="48">
        <v>0.83450423489064696</v>
      </c>
      <c r="G8" s="49">
        <v>5.0785217584732001</v>
      </c>
      <c r="H8" s="49">
        <v>8.6485960720599309</v>
      </c>
      <c r="I8" s="49">
        <v>8.2723549999999992</v>
      </c>
      <c r="J8" s="49">
        <v>0.85556030697526997</v>
      </c>
      <c r="K8" s="49">
        <v>0.423034552805854</v>
      </c>
      <c r="L8" s="49">
        <v>3.9676483956396301E-2</v>
      </c>
      <c r="M8" s="49"/>
      <c r="N8" s="50"/>
    </row>
    <row r="9" spans="5:16" x14ac:dyDescent="0.2">
      <c r="E9" s="45" t="s">
        <v>176</v>
      </c>
      <c r="F9" s="48"/>
      <c r="G9" s="49"/>
      <c r="H9" s="49"/>
      <c r="I9" s="49"/>
      <c r="J9" s="49"/>
      <c r="K9" s="49"/>
      <c r="L9" s="49"/>
      <c r="M9" s="49"/>
      <c r="N9" s="50"/>
    </row>
    <row r="10" spans="5:16" x14ac:dyDescent="0.2">
      <c r="E10" s="45" t="s">
        <v>61</v>
      </c>
      <c r="F10" s="48">
        <v>0.67309933388493903</v>
      </c>
      <c r="G10" s="49">
        <v>3.4832041076634699</v>
      </c>
      <c r="H10" s="49">
        <v>5.8965218763636802</v>
      </c>
      <c r="I10" s="49">
        <v>5.6737574999999998</v>
      </c>
      <c r="J10" s="49">
        <v>0.68660559725597803</v>
      </c>
      <c r="K10" s="49">
        <v>0.33078282625886601</v>
      </c>
      <c r="L10" s="49">
        <v>4.8548515727596303E-2</v>
      </c>
      <c r="M10" s="49"/>
      <c r="N10" s="50"/>
    </row>
    <row r="11" spans="5:16" x14ac:dyDescent="0.2">
      <c r="E11" s="45" t="s">
        <v>62</v>
      </c>
      <c r="F11" s="48">
        <v>0.46076129903235302</v>
      </c>
      <c r="G11" s="49">
        <v>1.9913906624775799</v>
      </c>
      <c r="H11" s="49">
        <v>3.6960273711425602</v>
      </c>
      <c r="I11" s="49">
        <v>3.243757</v>
      </c>
      <c r="J11" s="49">
        <v>0.47163253617003598</v>
      </c>
      <c r="K11" s="49">
        <v>0.24008300876549701</v>
      </c>
      <c r="L11" s="49">
        <v>6.1384006815225503E-2</v>
      </c>
      <c r="M11" s="49"/>
      <c r="N11" s="50"/>
    </row>
    <row r="12" spans="5:16" x14ac:dyDescent="0.2">
      <c r="E12" s="45" t="s">
        <v>63</v>
      </c>
      <c r="F12" s="48">
        <v>0.71037544128183905</v>
      </c>
      <c r="G12" s="49">
        <v>3.8146245163629802</v>
      </c>
      <c r="H12" s="49">
        <v>6.4893498448905103</v>
      </c>
      <c r="I12" s="49">
        <v>6.2136050000000003</v>
      </c>
      <c r="J12" s="49">
        <v>0.72558695071262702</v>
      </c>
      <c r="K12" s="49">
        <v>0.35335170679813999</v>
      </c>
      <c r="L12" s="49">
        <v>4.6393363994010901E-2</v>
      </c>
      <c r="M12" s="49"/>
      <c r="N12" s="50"/>
    </row>
    <row r="13" spans="5:16" x14ac:dyDescent="0.2">
      <c r="E13" s="54" t="s">
        <v>64</v>
      </c>
      <c r="F13" s="55"/>
      <c r="G13" s="56"/>
      <c r="H13" s="56"/>
      <c r="I13" s="56"/>
      <c r="J13" s="56"/>
      <c r="K13" s="56"/>
      <c r="L13" s="56"/>
      <c r="M13" s="56"/>
      <c r="N13" s="57"/>
    </row>
    <row r="14" spans="5:16" x14ac:dyDescent="0.2">
      <c r="E14" s="45" t="s">
        <v>65</v>
      </c>
      <c r="F14" s="48">
        <v>0.25390393741763501</v>
      </c>
      <c r="G14" s="49">
        <v>0.92594971658619896</v>
      </c>
      <c r="H14" s="49">
        <v>1.9021810281495199</v>
      </c>
      <c r="I14" s="49">
        <v>1.50827054249999</v>
      </c>
      <c r="J14" s="49">
        <v>0.25451534801470799</v>
      </c>
      <c r="K14" s="49">
        <v>0.156421035428087</v>
      </c>
      <c r="L14" s="49">
        <v>9.4737046114962503E-2</v>
      </c>
      <c r="M14" s="49"/>
      <c r="N14" s="50"/>
      <c r="P14" s="46" t="s">
        <v>52</v>
      </c>
    </row>
    <row r="15" spans="5:16" x14ac:dyDescent="0.2">
      <c r="E15" s="45" t="s">
        <v>66</v>
      </c>
      <c r="F15" s="48">
        <v>0.48944638995516598</v>
      </c>
      <c r="G15" s="49">
        <v>2.3334439278805501</v>
      </c>
      <c r="H15" s="49">
        <v>5.3633175306972403</v>
      </c>
      <c r="I15" s="49">
        <v>3.8009242575000002</v>
      </c>
      <c r="J15" s="49">
        <v>0.50139165642913497</v>
      </c>
      <c r="K15" s="49">
        <v>0.36852144400686898</v>
      </c>
      <c r="L15" s="49">
        <v>8.1564656381839004E-2</v>
      </c>
      <c r="M15" s="49"/>
      <c r="N15" s="50"/>
    </row>
    <row r="16" spans="5:16" x14ac:dyDescent="0.2">
      <c r="E16" s="45" t="s">
        <v>67</v>
      </c>
      <c r="F16" s="48">
        <v>0.16766789913347299</v>
      </c>
      <c r="G16" s="49">
        <v>0.48883547818136303</v>
      </c>
      <c r="H16" s="49">
        <v>0.89405628661107195</v>
      </c>
      <c r="I16" s="49">
        <v>0.79625938500000004</v>
      </c>
      <c r="J16" s="49">
        <v>0.14902052718367401</v>
      </c>
      <c r="K16" s="49">
        <v>7.29304294343249E-2</v>
      </c>
      <c r="L16" s="49">
        <v>0.10174758990815599</v>
      </c>
      <c r="M16" s="49"/>
      <c r="N16" s="50"/>
    </row>
    <row r="17" spans="5:14" x14ac:dyDescent="0.2">
      <c r="E17" s="45" t="s">
        <v>68</v>
      </c>
      <c r="F17" s="48">
        <v>0.41550731710871902</v>
      </c>
      <c r="G17" s="49">
        <v>1.6863081226462699</v>
      </c>
      <c r="H17" s="49">
        <v>2.98747717784412</v>
      </c>
      <c r="I17" s="49">
        <v>2.7468109999999899</v>
      </c>
      <c r="J17" s="49">
        <v>0.45321692097171701</v>
      </c>
      <c r="K17" s="49">
        <v>0.21887010752950101</v>
      </c>
      <c r="L17" s="49">
        <v>7.7367076990168093E-2</v>
      </c>
      <c r="M17" s="49"/>
      <c r="N17" s="50"/>
    </row>
    <row r="18" spans="5:14" x14ac:dyDescent="0.2">
      <c r="E18" s="45" t="s">
        <v>182</v>
      </c>
      <c r="F18" s="48">
        <v>0.55359665623607002</v>
      </c>
      <c r="G18" s="49">
        <v>2.6114351672130098</v>
      </c>
      <c r="H18" s="49">
        <v>4.2910882151544003</v>
      </c>
      <c r="I18" s="49">
        <v>4.2537415000000003</v>
      </c>
      <c r="J18" s="49">
        <v>0.58243061969315202</v>
      </c>
      <c r="K18" s="49">
        <v>0.25970058839232701</v>
      </c>
      <c r="L18" s="49">
        <v>5.5306555481749203E-2</v>
      </c>
      <c r="M18" s="49"/>
      <c r="N18" s="50"/>
    </row>
    <row r="19" spans="5:14" x14ac:dyDescent="0.2">
      <c r="E19" s="46" t="s">
        <v>195</v>
      </c>
      <c r="F19" s="52">
        <v>0.27554734209146398</v>
      </c>
      <c r="G19" s="53">
        <v>1.01165502291846</v>
      </c>
      <c r="H19" s="53">
        <v>1.7911635441804901</v>
      </c>
      <c r="I19" s="53">
        <v>1.6478750874999999</v>
      </c>
      <c r="J19" s="53">
        <v>0.19552628856441701</v>
      </c>
      <c r="K19" s="53">
        <v>0.136047470964237</v>
      </c>
      <c r="L19" s="53">
        <v>8.1127682105328197E-2</v>
      </c>
      <c r="M19" s="53"/>
      <c r="N19" s="64"/>
    </row>
    <row r="20" spans="5:14" x14ac:dyDescent="0.2">
      <c r="E20" s="46" t="s">
        <v>197</v>
      </c>
      <c r="F20" s="52">
        <v>0.271156382482794</v>
      </c>
      <c r="G20" s="53">
        <v>0.99314753847762605</v>
      </c>
      <c r="H20" s="53">
        <v>1.75774986682117</v>
      </c>
      <c r="I20" s="53">
        <v>1.6177284249999999</v>
      </c>
      <c r="J20" s="53">
        <v>0.188257712793342</v>
      </c>
      <c r="K20" s="53">
        <v>0.13400592380967699</v>
      </c>
      <c r="L20" s="53">
        <v>8.1706318001441694E-2</v>
      </c>
      <c r="M20" s="53"/>
      <c r="N20" s="64"/>
    </row>
    <row r="21" spans="5:14" x14ac:dyDescent="0.2">
      <c r="E21" s="46" t="s">
        <v>209</v>
      </c>
      <c r="F21" s="52">
        <v>0.45356980101319599</v>
      </c>
      <c r="G21" s="53">
        <v>1.9518299881453001</v>
      </c>
      <c r="H21" s="53">
        <v>3.3904101652397398</v>
      </c>
      <c r="I21" s="53">
        <v>3.1793170000000002</v>
      </c>
      <c r="J21" s="53">
        <v>0.481886144026695</v>
      </c>
      <c r="K21" s="53">
        <v>0.220429953530557</v>
      </c>
      <c r="L21" s="53">
        <v>6.1817414430442398E-2</v>
      </c>
      <c r="M21" s="53"/>
      <c r="N21" s="64"/>
    </row>
    <row r="22" spans="5:14" x14ac:dyDescent="0.2">
      <c r="E22" s="46" t="s">
        <v>203</v>
      </c>
      <c r="F22" s="52">
        <v>0.42664409643750001</v>
      </c>
      <c r="G22" s="53">
        <v>1.7919482915874601</v>
      </c>
      <c r="H22" s="53">
        <v>3.1775828283041201</v>
      </c>
      <c r="I22" s="53">
        <v>2.91888725</v>
      </c>
      <c r="J22" s="53">
        <v>0.45508149888917598</v>
      </c>
      <c r="K22" s="53">
        <v>0.21025609006833201</v>
      </c>
      <c r="L22" s="53">
        <v>6.3633180934512701E-2</v>
      </c>
      <c r="M22" s="53"/>
      <c r="N22" s="64"/>
    </row>
    <row r="23" spans="5:14" x14ac:dyDescent="0.2">
      <c r="E23" s="46" t="s">
        <v>200</v>
      </c>
      <c r="F23" s="52">
        <v>0.28821194309838899</v>
      </c>
      <c r="G23" s="53">
        <v>1.0627302308667801</v>
      </c>
      <c r="H23" s="53">
        <v>2.08434021443369</v>
      </c>
      <c r="I23" s="53">
        <v>1.731071</v>
      </c>
      <c r="J23" s="53">
        <v>0.25545722391400399</v>
      </c>
      <c r="K23" s="53">
        <v>0.149686762624966</v>
      </c>
      <c r="L23" s="53">
        <v>7.3476885518511795E-2</v>
      </c>
      <c r="M23" s="53"/>
      <c r="N23" s="64"/>
    </row>
    <row r="24" spans="5:14" x14ac:dyDescent="0.2">
      <c r="E24" s="46" t="s">
        <v>204</v>
      </c>
      <c r="F24" s="52">
        <v>0.29190963043546198</v>
      </c>
      <c r="G24" s="53">
        <v>1.08437732967903</v>
      </c>
      <c r="H24" s="53">
        <v>1.9322822560764099</v>
      </c>
      <c r="I24" s="53">
        <v>1.76633175</v>
      </c>
      <c r="J24" s="53">
        <v>0.203774861314516</v>
      </c>
      <c r="K24" s="53">
        <v>0.14620189814628001</v>
      </c>
      <c r="L24" s="53">
        <v>8.0489514759154807E-2</v>
      </c>
      <c r="M24" s="53"/>
      <c r="N24" s="64"/>
    </row>
    <row r="25" spans="5:14" x14ac:dyDescent="0.2">
      <c r="E25" s="45" t="s">
        <v>194</v>
      </c>
      <c r="F25" s="48"/>
      <c r="G25" s="49"/>
      <c r="H25" s="49"/>
      <c r="I25" s="49"/>
      <c r="J25" s="49"/>
      <c r="K25" s="49"/>
      <c r="L25" s="49"/>
      <c r="M25" s="49"/>
      <c r="N25" s="50"/>
    </row>
    <row r="26" spans="5:14" x14ac:dyDescent="0.2">
      <c r="E26" s="45" t="s">
        <v>130</v>
      </c>
      <c r="F26" s="48">
        <v>0.19504933999333501</v>
      </c>
      <c r="G26" s="49">
        <v>0.69453847005456204</v>
      </c>
      <c r="H26" s="49">
        <v>1.19198917660878</v>
      </c>
      <c r="I26" s="49">
        <v>1.131327</v>
      </c>
      <c r="J26" s="49">
        <v>0.14908964762304899</v>
      </c>
      <c r="K26" s="49">
        <v>9.4129354377389299E-2</v>
      </c>
      <c r="L26" s="49">
        <v>8.7929577213891399E-2</v>
      </c>
      <c r="M26" s="49"/>
      <c r="N26" s="50"/>
    </row>
    <row r="27" spans="5:14" x14ac:dyDescent="0.2">
      <c r="E27" s="45" t="s">
        <v>131</v>
      </c>
      <c r="F27" s="48">
        <v>0.20955563187328499</v>
      </c>
      <c r="G27" s="49">
        <v>0.75495828346127603</v>
      </c>
      <c r="H27" s="49">
        <v>1.4948817081791901</v>
      </c>
      <c r="I27" s="49">
        <v>1.22974425</v>
      </c>
      <c r="J27" s="49">
        <v>0.19706233843224699</v>
      </c>
      <c r="K27" s="49">
        <v>0.121431584132369</v>
      </c>
      <c r="L27" s="49">
        <v>9.2487893301684096E-2</v>
      </c>
      <c r="M27" s="49"/>
      <c r="N27" s="50"/>
    </row>
    <row r="28" spans="5:14" x14ac:dyDescent="0.2">
      <c r="E28" s="45" t="s">
        <v>210</v>
      </c>
      <c r="F28" s="48">
        <v>0.46173501336565798</v>
      </c>
      <c r="G28" s="49">
        <v>1.4175260622210899</v>
      </c>
      <c r="H28" s="49">
        <v>2.8296978142616198</v>
      </c>
      <c r="I28" s="49">
        <v>2.3089944999999998</v>
      </c>
      <c r="J28" s="49">
        <v>0.36553666845010402</v>
      </c>
      <c r="K28" s="49">
        <v>0.25567095136286799</v>
      </c>
      <c r="L28" s="49">
        <v>0.12456450739711</v>
      </c>
      <c r="M28" s="49"/>
      <c r="N28" s="50"/>
    </row>
    <row r="29" spans="5:14" x14ac:dyDescent="0.2">
      <c r="E29" s="45" t="s">
        <v>218</v>
      </c>
      <c r="F29" s="48"/>
      <c r="G29" s="49"/>
      <c r="H29" s="49"/>
      <c r="I29" s="49"/>
      <c r="J29" s="49"/>
      <c r="K29" s="49"/>
      <c r="L29" s="49"/>
      <c r="M29" s="49"/>
      <c r="N29" s="50"/>
    </row>
    <row r="30" spans="5:14" x14ac:dyDescent="0.2">
      <c r="E30" s="45" t="s">
        <v>136</v>
      </c>
      <c r="F30" s="48"/>
      <c r="G30" s="49"/>
      <c r="H30" s="49"/>
      <c r="I30" s="49"/>
      <c r="J30" s="49"/>
      <c r="K30" s="49"/>
      <c r="L30" s="49"/>
      <c r="M30" s="49"/>
      <c r="N30" s="50"/>
    </row>
    <row r="31" spans="5:14" x14ac:dyDescent="0.2">
      <c r="E31" s="45" t="s">
        <v>137</v>
      </c>
      <c r="F31" s="48"/>
      <c r="G31" s="49"/>
      <c r="H31" s="49"/>
      <c r="I31" s="49"/>
      <c r="J31" s="49"/>
      <c r="K31" s="49"/>
      <c r="L31" s="49"/>
      <c r="M31" s="49"/>
      <c r="N31" s="50"/>
    </row>
    <row r="32" spans="5:14" x14ac:dyDescent="0.2">
      <c r="E32" s="45" t="s">
        <v>138</v>
      </c>
      <c r="F32" s="48"/>
      <c r="G32" s="49"/>
      <c r="H32" s="49"/>
      <c r="I32" s="49"/>
      <c r="J32" s="49"/>
      <c r="K32" s="49"/>
      <c r="L32" s="49"/>
      <c r="M32" s="49"/>
      <c r="N32" s="50"/>
    </row>
    <row r="33" spans="5:16" x14ac:dyDescent="0.2">
      <c r="E33" s="45" t="s">
        <v>179</v>
      </c>
      <c r="F33" s="48"/>
      <c r="G33" s="49"/>
      <c r="H33" s="49"/>
      <c r="I33" s="49"/>
      <c r="J33" s="49"/>
      <c r="K33" s="49"/>
      <c r="L33" s="49"/>
      <c r="M33" s="49"/>
      <c r="N33" s="50"/>
    </row>
    <row r="34" spans="5:16" x14ac:dyDescent="0.2">
      <c r="E34" s="45" t="s">
        <v>140</v>
      </c>
      <c r="F34" s="48"/>
      <c r="G34" s="49"/>
      <c r="H34" s="49"/>
      <c r="I34" s="49"/>
      <c r="J34" s="49"/>
      <c r="K34" s="49"/>
      <c r="L34" s="49"/>
      <c r="M34" s="49"/>
      <c r="N34" s="50"/>
    </row>
    <row r="36" spans="5:16" x14ac:dyDescent="0.2">
      <c r="F36" s="46" t="s">
        <v>141</v>
      </c>
    </row>
    <row r="38" spans="5:16" x14ac:dyDescent="0.2">
      <c r="E38" s="46" t="s">
        <v>57</v>
      </c>
      <c r="F38" s="47" t="s">
        <v>1</v>
      </c>
      <c r="G38" s="47" t="s">
        <v>2</v>
      </c>
      <c r="H38" s="47" t="s">
        <v>3</v>
      </c>
      <c r="I38" s="47" t="s">
        <v>4</v>
      </c>
      <c r="J38" s="47" t="s">
        <v>17</v>
      </c>
      <c r="K38" s="47" t="s">
        <v>16</v>
      </c>
      <c r="L38" s="47" t="s">
        <v>51</v>
      </c>
      <c r="M38" s="47" t="s">
        <v>53</v>
      </c>
      <c r="N38" s="47" t="s">
        <v>139</v>
      </c>
    </row>
    <row r="39" spans="5:16" x14ac:dyDescent="0.2">
      <c r="E39" s="45" t="s">
        <v>58</v>
      </c>
      <c r="F39" s="48">
        <v>8.8191261541312405E-2</v>
      </c>
      <c r="G39" s="49">
        <v>0.381567173764298</v>
      </c>
      <c r="H39" s="49">
        <v>0.37310909355810301</v>
      </c>
      <c r="I39" s="49">
        <v>0.266376749999999</v>
      </c>
      <c r="J39" s="49">
        <v>5.8476136413403497E-2</v>
      </c>
      <c r="K39" s="49">
        <v>5.6814306137670301E-2</v>
      </c>
      <c r="L39" s="49">
        <v>0.17042829453335701</v>
      </c>
      <c r="M39" s="49"/>
      <c r="N39" s="50"/>
    </row>
    <row r="40" spans="5:16" x14ac:dyDescent="0.2">
      <c r="E40" s="45" t="s">
        <v>59</v>
      </c>
      <c r="F40" s="52">
        <v>0.20152751210085801</v>
      </c>
      <c r="G40" s="53">
        <v>1.1556882918078599</v>
      </c>
      <c r="H40" s="53">
        <v>1.1841897930877601</v>
      </c>
      <c r="I40" s="53">
        <v>0.806800249999999</v>
      </c>
      <c r="J40" s="53">
        <v>0.16727749530120001</v>
      </c>
      <c r="K40" s="53">
        <v>0.159715497852088</v>
      </c>
      <c r="L40" s="53">
        <v>0.13982191456892501</v>
      </c>
      <c r="M40" s="53"/>
      <c r="N40" s="50"/>
    </row>
    <row r="41" spans="5:16" x14ac:dyDescent="0.2">
      <c r="E41" s="45" t="s">
        <v>60</v>
      </c>
      <c r="F41" s="48">
        <v>0.59392069671991199</v>
      </c>
      <c r="G41" s="49">
        <v>4.0912409273197197</v>
      </c>
      <c r="H41" s="49">
        <v>3.14275602889068</v>
      </c>
      <c r="I41" s="49">
        <v>2.85614575</v>
      </c>
      <c r="J41" s="49">
        <v>0.69716349472519101</v>
      </c>
      <c r="K41" s="49">
        <v>0.33222022570788701</v>
      </c>
      <c r="L41" s="49">
        <v>9.2739469368896099E-2</v>
      </c>
      <c r="M41" s="49"/>
      <c r="N41" s="50"/>
    </row>
    <row r="42" spans="5:16" x14ac:dyDescent="0.2">
      <c r="E42" s="45" t="s">
        <v>176</v>
      </c>
      <c r="F42" s="48"/>
      <c r="G42" s="49"/>
      <c r="H42" s="49"/>
      <c r="I42" s="49"/>
      <c r="J42" s="49"/>
      <c r="K42" s="49"/>
      <c r="L42" s="49"/>
      <c r="M42" s="49"/>
      <c r="N42" s="50"/>
    </row>
    <row r="43" spans="5:16" x14ac:dyDescent="0.2">
      <c r="E43" s="45" t="s">
        <v>61</v>
      </c>
      <c r="F43" s="48">
        <v>1.1727996754351899</v>
      </c>
      <c r="G43" s="49">
        <v>3.35389777289901</v>
      </c>
      <c r="H43" s="49">
        <v>2.6000957485868001</v>
      </c>
      <c r="I43" s="49">
        <v>2.3413974</v>
      </c>
      <c r="J43" s="49">
        <v>1.13987461538234</v>
      </c>
      <c r="K43" s="49">
        <v>0.55977753667988805</v>
      </c>
      <c r="L43" s="49">
        <v>0.27838489036122999</v>
      </c>
      <c r="M43" s="49"/>
      <c r="N43" s="50"/>
    </row>
    <row r="44" spans="5:16" x14ac:dyDescent="0.2">
      <c r="E44" s="45" t="s">
        <v>62</v>
      </c>
      <c r="F44" s="48">
        <v>1.2355637373486199</v>
      </c>
      <c r="G44" s="49">
        <v>14.930405899337099</v>
      </c>
      <c r="H44" s="49">
        <v>10.4559952027686</v>
      </c>
      <c r="I44" s="49">
        <v>10.4231005</v>
      </c>
      <c r="J44" s="49">
        <v>1.1931857580730301</v>
      </c>
      <c r="K44" s="49">
        <v>0.61784400792728</v>
      </c>
      <c r="L44" s="49">
        <v>4.1330920014384501E-2</v>
      </c>
      <c r="M44" s="49"/>
      <c r="N44" s="50"/>
    </row>
    <row r="45" spans="5:16" x14ac:dyDescent="0.2">
      <c r="E45" s="45" t="s">
        <v>63</v>
      </c>
      <c r="F45" s="48">
        <v>0.16176309957319901</v>
      </c>
      <c r="G45" s="49">
        <v>0.77223675081899401</v>
      </c>
      <c r="H45" s="49">
        <v>0.681826386718422</v>
      </c>
      <c r="I45" s="49">
        <v>0.53910799999999903</v>
      </c>
      <c r="J45" s="49">
        <v>0.13004666629582501</v>
      </c>
      <c r="K45" s="49">
        <v>9.7117529281341902E-2</v>
      </c>
      <c r="L45" s="49">
        <v>0.149778367630127</v>
      </c>
      <c r="M45" s="49"/>
      <c r="N45" s="50"/>
    </row>
    <row r="46" spans="5:16" x14ac:dyDescent="0.2">
      <c r="E46" s="54" t="s">
        <v>64</v>
      </c>
      <c r="F46" s="55"/>
      <c r="G46" s="56"/>
      <c r="H46" s="56"/>
      <c r="I46" s="56"/>
      <c r="J46" s="56"/>
      <c r="K46" s="56"/>
      <c r="L46" s="56"/>
      <c r="M46" s="56"/>
      <c r="N46" s="57"/>
    </row>
    <row r="47" spans="5:16" x14ac:dyDescent="0.2">
      <c r="E47" s="45" t="s">
        <v>65</v>
      </c>
      <c r="F47" s="48">
        <v>0.388890376767625</v>
      </c>
      <c r="G47" s="49">
        <v>1.53736502172286</v>
      </c>
      <c r="H47" s="49">
        <v>1.1488442906232801</v>
      </c>
      <c r="I47" s="49">
        <v>1.0732534825</v>
      </c>
      <c r="J47" s="49">
        <v>0.43372178162035502</v>
      </c>
      <c r="K47" s="49">
        <v>0.21245509066510401</v>
      </c>
      <c r="L47" s="49">
        <v>0.25673147270109897</v>
      </c>
      <c r="M47" s="49"/>
      <c r="N47" s="50"/>
    </row>
    <row r="48" spans="5:16" x14ac:dyDescent="0.2">
      <c r="E48" s="45" t="s">
        <v>66</v>
      </c>
      <c r="F48" s="48">
        <v>0.71013327260497505</v>
      </c>
      <c r="G48" s="49">
        <v>1.9240972918876</v>
      </c>
      <c r="H48" s="49">
        <v>1.7025548596839299</v>
      </c>
      <c r="I48" s="49">
        <v>1.34323605</v>
      </c>
      <c r="J48" s="49">
        <v>0.36906186144446301</v>
      </c>
      <c r="K48" s="49">
        <v>0.280236570427777</v>
      </c>
      <c r="L48" s="49">
        <v>0.177616238721616</v>
      </c>
      <c r="M48" s="49"/>
      <c r="N48" s="50"/>
      <c r="P48" s="46" t="s">
        <v>205</v>
      </c>
    </row>
    <row r="49" spans="5:14" x14ac:dyDescent="0.2">
      <c r="E49" s="45" t="s">
        <v>67</v>
      </c>
      <c r="F49" s="48">
        <v>1.5308851885552099</v>
      </c>
      <c r="G49" s="49">
        <v>5.7883869573043896</v>
      </c>
      <c r="H49" s="49">
        <v>4.6679135090330997</v>
      </c>
      <c r="I49" s="49">
        <v>4.0409443249999999</v>
      </c>
      <c r="J49" s="49">
        <v>1.9999999999537199</v>
      </c>
      <c r="K49" s="49">
        <v>0.75458728804611397</v>
      </c>
      <c r="L49" s="49">
        <v>0.18853299481719399</v>
      </c>
      <c r="M49" s="49"/>
      <c r="N49" s="50"/>
    </row>
    <row r="50" spans="5:14" x14ac:dyDescent="0.2">
      <c r="E50" s="45" t="s">
        <v>68</v>
      </c>
      <c r="F50" s="48">
        <v>1.2025727482575601</v>
      </c>
      <c r="G50" s="49">
        <v>3.3364669821523401</v>
      </c>
      <c r="H50" s="49">
        <v>2.6653115915746599</v>
      </c>
      <c r="I50" s="49">
        <v>2.32922875</v>
      </c>
      <c r="J50" s="49">
        <v>1.36315627027213</v>
      </c>
      <c r="K50" s="49">
        <v>0.58099863416191</v>
      </c>
      <c r="L50" s="49">
        <v>0.23879790579006599</v>
      </c>
      <c r="M50" s="49"/>
      <c r="N50" s="50"/>
    </row>
    <row r="51" spans="5:14" x14ac:dyDescent="0.2">
      <c r="E51" s="45" t="s">
        <v>182</v>
      </c>
      <c r="F51" s="48">
        <v>0.84579177083861501</v>
      </c>
      <c r="G51" s="49">
        <v>2.6873429395555699</v>
      </c>
      <c r="H51" s="49">
        <v>2.5493943658362701</v>
      </c>
      <c r="I51" s="49">
        <v>1.87606724999999</v>
      </c>
      <c r="J51" s="49">
        <v>0.653836298353345</v>
      </c>
      <c r="K51" s="49">
        <v>0.44344796039980799</v>
      </c>
      <c r="L51" s="49">
        <v>0.21894982348130901</v>
      </c>
      <c r="M51" s="49"/>
      <c r="N51" s="50"/>
    </row>
    <row r="52" spans="5:14" x14ac:dyDescent="0.2">
      <c r="E52" s="45" t="s">
        <v>195</v>
      </c>
      <c r="F52" s="48">
        <v>0.87023576220149801</v>
      </c>
      <c r="G52" s="49">
        <v>2.7969007805334098</v>
      </c>
      <c r="H52" s="49">
        <v>2.00441135198137</v>
      </c>
      <c r="I52" s="49">
        <v>1.9525509299999999</v>
      </c>
      <c r="J52" s="49">
        <v>0.862200159154765</v>
      </c>
      <c r="K52" s="49">
        <v>0.43933850827737297</v>
      </c>
      <c r="L52" s="49">
        <v>0.35567885880966799</v>
      </c>
      <c r="M52" s="49"/>
      <c r="N52" s="50"/>
    </row>
    <row r="53" spans="5:14" x14ac:dyDescent="0.2">
      <c r="E53" s="46" t="s">
        <v>197</v>
      </c>
      <c r="F53" s="52">
        <v>0.83791461314303906</v>
      </c>
      <c r="G53" s="53">
        <v>2.7247784048125898</v>
      </c>
      <c r="H53" s="53">
        <v>1.9552285516421</v>
      </c>
      <c r="I53" s="53">
        <v>1.90220141</v>
      </c>
      <c r="J53" s="53">
        <v>0.83340300498114805</v>
      </c>
      <c r="K53" s="53">
        <v>0.42402839140194198</v>
      </c>
      <c r="L53" s="53">
        <v>0.35034278775197802</v>
      </c>
      <c r="M53" s="53"/>
      <c r="N53" s="64"/>
    </row>
    <row r="54" spans="5:14" x14ac:dyDescent="0.2">
      <c r="E54" s="46" t="s">
        <v>209</v>
      </c>
      <c r="F54" s="52">
        <v>1.55714624599645</v>
      </c>
      <c r="G54" s="53">
        <v>4.01988242579871</v>
      </c>
      <c r="H54" s="53">
        <v>2.8496247577911902</v>
      </c>
      <c r="I54" s="53">
        <v>2.8063294999999999</v>
      </c>
      <c r="J54" s="53">
        <v>1.5740253599077201</v>
      </c>
      <c r="K54" s="53">
        <v>0.753069101669956</v>
      </c>
      <c r="L54" s="53">
        <v>0.192124655162109</v>
      </c>
      <c r="M54" s="53"/>
      <c r="N54" s="64"/>
    </row>
    <row r="55" spans="5:14" x14ac:dyDescent="0.2">
      <c r="E55" s="46" t="s">
        <v>203</v>
      </c>
      <c r="F55" s="52">
        <v>1.4829402288262801</v>
      </c>
      <c r="G55" s="53">
        <v>3.9249399690689701</v>
      </c>
      <c r="H55" s="53">
        <v>2.8477807846302801</v>
      </c>
      <c r="I55" s="53">
        <v>2.740049</v>
      </c>
      <c r="J55" s="53">
        <v>1.4943082222663899</v>
      </c>
      <c r="K55" s="53">
        <v>0.70532825311843705</v>
      </c>
      <c r="L55" s="53">
        <v>0.23388206900200401</v>
      </c>
      <c r="M55" s="53"/>
      <c r="N55" s="64"/>
    </row>
    <row r="56" spans="5:14" x14ac:dyDescent="0.2">
      <c r="E56" s="46" t="s">
        <v>200</v>
      </c>
      <c r="F56" s="52">
        <v>0.46141192234218797</v>
      </c>
      <c r="G56" s="53">
        <v>1.6136564936779501</v>
      </c>
      <c r="H56" s="53">
        <v>1.41769213981438</v>
      </c>
      <c r="I56" s="53">
        <v>1.1265134999999999</v>
      </c>
      <c r="J56" s="53">
        <v>0.28256624731699898</v>
      </c>
      <c r="K56" s="53">
        <v>0.23624083285549499</v>
      </c>
      <c r="L56" s="53">
        <v>0.20199740846464401</v>
      </c>
      <c r="M56" s="53"/>
      <c r="N56" s="64"/>
    </row>
    <row r="57" spans="5:14" x14ac:dyDescent="0.2">
      <c r="E57" s="46" t="s">
        <v>204</v>
      </c>
      <c r="F57" s="52">
        <v>0.65698554062054104</v>
      </c>
      <c r="G57" s="53">
        <v>3.3554306207644702</v>
      </c>
      <c r="H57" s="53">
        <v>2.8786841111842998</v>
      </c>
      <c r="I57" s="53">
        <v>2.3424674999999899</v>
      </c>
      <c r="J57" s="53">
        <v>0.65537663203194596</v>
      </c>
      <c r="K57" s="53">
        <v>0.38337767193799499</v>
      </c>
      <c r="L57" s="53">
        <v>0.15585582793744099</v>
      </c>
      <c r="M57" s="53"/>
      <c r="N57" s="64"/>
    </row>
    <row r="58" spans="5:14" x14ac:dyDescent="0.2">
      <c r="E58" s="45" t="s">
        <v>194</v>
      </c>
      <c r="F58" s="48"/>
      <c r="G58" s="49"/>
      <c r="H58" s="49"/>
      <c r="I58" s="49"/>
      <c r="J58" s="49"/>
      <c r="K58" s="49"/>
      <c r="L58" s="49"/>
      <c r="M58" s="49"/>
      <c r="N58" s="50"/>
    </row>
    <row r="59" spans="5:14" x14ac:dyDescent="0.2">
      <c r="E59" s="45" t="s">
        <v>130</v>
      </c>
      <c r="F59" s="48">
        <v>0.66581882370905998</v>
      </c>
      <c r="G59" s="49">
        <v>2.28829863579739</v>
      </c>
      <c r="H59" s="49">
        <v>1.77333431271644</v>
      </c>
      <c r="I59" s="49">
        <v>1.5974895</v>
      </c>
      <c r="J59" s="49">
        <v>0.42881806105442999</v>
      </c>
      <c r="K59" s="49">
        <v>0.279617765156222</v>
      </c>
      <c r="L59" s="49">
        <v>0.170736618619556</v>
      </c>
      <c r="M59" s="49"/>
      <c r="N59" s="50"/>
    </row>
    <row r="60" spans="5:14" x14ac:dyDescent="0.2">
      <c r="E60" s="45" t="s">
        <v>131</v>
      </c>
      <c r="F60" s="48">
        <v>0.44705276711528802</v>
      </c>
      <c r="G60" s="49">
        <v>1.6842926902403901</v>
      </c>
      <c r="H60" s="49">
        <v>1.2820003447216699</v>
      </c>
      <c r="I60" s="49">
        <v>1.1758255</v>
      </c>
      <c r="J60" s="49">
        <v>0.46857957908608</v>
      </c>
      <c r="K60" s="49">
        <v>0.240190290487268</v>
      </c>
      <c r="L60" s="49">
        <v>0.26477466201468403</v>
      </c>
      <c r="M60" s="49"/>
      <c r="N60" s="50"/>
    </row>
    <row r="61" spans="5:14" x14ac:dyDescent="0.2">
      <c r="E61" s="45" t="s">
        <v>218</v>
      </c>
      <c r="F61" s="48"/>
      <c r="G61" s="49"/>
      <c r="H61" s="49"/>
      <c r="I61" s="49"/>
      <c r="J61" s="49"/>
      <c r="K61" s="49"/>
      <c r="L61" s="49"/>
      <c r="M61" s="49"/>
      <c r="N61" s="50"/>
    </row>
    <row r="62" spans="5:14" x14ac:dyDescent="0.2">
      <c r="E62" s="45" t="s">
        <v>136</v>
      </c>
      <c r="F62" s="48"/>
      <c r="G62" s="49"/>
      <c r="H62" s="49"/>
      <c r="I62" s="49"/>
      <c r="J62" s="49"/>
      <c r="K62" s="49"/>
      <c r="L62" s="49"/>
      <c r="M62" s="49"/>
      <c r="N62" s="50"/>
    </row>
    <row r="63" spans="5:14" x14ac:dyDescent="0.2">
      <c r="E63" s="45" t="s">
        <v>210</v>
      </c>
      <c r="F63" s="48">
        <v>0.91887577259786402</v>
      </c>
      <c r="G63" s="49">
        <v>2.88250852178995</v>
      </c>
      <c r="H63" s="49">
        <v>2.3597506914325099</v>
      </c>
      <c r="I63" s="49">
        <v>2.0123147499999998</v>
      </c>
      <c r="J63" s="49">
        <v>0.68491094469357305</v>
      </c>
      <c r="K63" s="49">
        <v>0.47621701715415299</v>
      </c>
      <c r="L63" s="49">
        <v>0.29235411884564599</v>
      </c>
      <c r="M63" s="49"/>
      <c r="N63" s="50"/>
    </row>
    <row r="64" spans="5:14" x14ac:dyDescent="0.2">
      <c r="E64" s="45" t="s">
        <v>137</v>
      </c>
      <c r="F64" s="48"/>
      <c r="G64" s="49"/>
      <c r="H64" s="49"/>
      <c r="I64" s="49"/>
      <c r="J64" s="49"/>
      <c r="K64" s="49"/>
      <c r="L64" s="49"/>
      <c r="M64" s="49"/>
      <c r="N64" s="50"/>
    </row>
    <row r="65" spans="5:14" x14ac:dyDescent="0.2">
      <c r="E65" s="45" t="s">
        <v>138</v>
      </c>
      <c r="F65" s="48"/>
      <c r="G65" s="49"/>
      <c r="H65" s="49"/>
      <c r="I65" s="49"/>
      <c r="J65" s="49"/>
      <c r="K65" s="49"/>
      <c r="L65" s="49"/>
      <c r="M65" s="49"/>
      <c r="N65" s="50"/>
    </row>
    <row r="66" spans="5:14" x14ac:dyDescent="0.2">
      <c r="E66" s="45" t="s">
        <v>179</v>
      </c>
      <c r="F66" s="48"/>
      <c r="G66" s="49"/>
      <c r="H66" s="49"/>
      <c r="I66" s="49"/>
      <c r="J66" s="49"/>
      <c r="K66" s="49"/>
      <c r="L66" s="49"/>
      <c r="M66" s="49"/>
      <c r="N66" s="50"/>
    </row>
    <row r="67" spans="5:14" x14ac:dyDescent="0.2">
      <c r="E67" s="45" t="s">
        <v>140</v>
      </c>
      <c r="F67" s="48"/>
      <c r="G67" s="49"/>
      <c r="H67" s="49"/>
      <c r="I67" s="49"/>
      <c r="J67" s="49"/>
      <c r="K67" s="49"/>
      <c r="L67" s="49"/>
      <c r="M67" s="49"/>
      <c r="N67" s="50"/>
    </row>
    <row r="68" spans="5:14" x14ac:dyDescent="0.2">
      <c r="F68" s="58"/>
      <c r="G68" s="59"/>
      <c r="H68" s="59"/>
      <c r="I68" s="59"/>
      <c r="J68" s="59"/>
      <c r="K68" s="59"/>
      <c r="L68" s="59"/>
      <c r="M68" s="59"/>
    </row>
    <row r="69" spans="5:14" x14ac:dyDescent="0.2">
      <c r="F69" s="58"/>
      <c r="G69" s="59"/>
      <c r="H69" s="59"/>
      <c r="I69" s="59"/>
      <c r="J69" s="59"/>
      <c r="K69" s="59"/>
      <c r="L69" s="59"/>
      <c r="M69" s="59"/>
    </row>
    <row r="70" spans="5:14" x14ac:dyDescent="0.2">
      <c r="F70" s="46" t="s">
        <v>72</v>
      </c>
    </row>
    <row r="72" spans="5:14" x14ac:dyDescent="0.2">
      <c r="E72" s="46" t="s">
        <v>57</v>
      </c>
      <c r="F72" s="47" t="s">
        <v>1</v>
      </c>
      <c r="G72" s="47" t="s">
        <v>2</v>
      </c>
      <c r="H72" s="47" t="s">
        <v>3</v>
      </c>
      <c r="I72" s="47" t="s">
        <v>4</v>
      </c>
      <c r="J72" s="47" t="s">
        <v>17</v>
      </c>
      <c r="K72" s="47" t="s">
        <v>16</v>
      </c>
      <c r="L72" s="47" t="s">
        <v>51</v>
      </c>
      <c r="M72" s="47" t="s">
        <v>53</v>
      </c>
      <c r="N72" s="47" t="s">
        <v>139</v>
      </c>
    </row>
    <row r="73" spans="5:14" x14ac:dyDescent="0.2">
      <c r="E73" s="45" t="s">
        <v>58</v>
      </c>
      <c r="F73" s="48">
        <v>0.28227648176133502</v>
      </c>
      <c r="G73" s="49">
        <v>4.0327539912898702</v>
      </c>
      <c r="H73" s="49">
        <v>27.42382050918</v>
      </c>
      <c r="I73" s="49">
        <v>26.393877499999999</v>
      </c>
      <c r="J73" s="49">
        <v>0.29072965730615302</v>
      </c>
      <c r="K73" s="49">
        <v>0.14456030853988999</v>
      </c>
      <c r="L73" s="49">
        <v>5.2303703002534903E-3</v>
      </c>
      <c r="M73" s="49"/>
      <c r="N73" s="50"/>
    </row>
    <row r="74" spans="5:14" x14ac:dyDescent="0.2">
      <c r="E74" s="45" t="s">
        <v>59</v>
      </c>
      <c r="F74" s="52">
        <v>0.23826902816489501</v>
      </c>
      <c r="G74" s="53">
        <v>3.3143164653471899</v>
      </c>
      <c r="H74" s="53">
        <v>22.601079717574802</v>
      </c>
      <c r="I74" s="53">
        <v>21.691792499999998</v>
      </c>
      <c r="J74" s="53">
        <v>0.23618136964873801</v>
      </c>
      <c r="K74" s="53">
        <v>0.122140544538304</v>
      </c>
      <c r="L74" s="53">
        <v>5.4687595563685703E-3</v>
      </c>
      <c r="M74" s="53"/>
      <c r="N74" s="50"/>
    </row>
    <row r="75" spans="5:14" x14ac:dyDescent="0.2">
      <c r="E75" s="45" t="s">
        <v>60</v>
      </c>
      <c r="F75" s="48">
        <v>0.572728640235461</v>
      </c>
      <c r="G75" s="49">
        <v>10.191254304257299</v>
      </c>
      <c r="H75" s="49">
        <v>71.185881574225903</v>
      </c>
      <c r="I75" s="49">
        <v>66.700502499999999</v>
      </c>
      <c r="J75" s="49">
        <v>0.60241871295599403</v>
      </c>
      <c r="K75" s="49">
        <v>0.30812615072552302</v>
      </c>
      <c r="L75" s="49">
        <v>3.80759919957782E-3</v>
      </c>
      <c r="M75" s="49"/>
      <c r="N75" s="50"/>
    </row>
    <row r="76" spans="5:14" x14ac:dyDescent="0.2">
      <c r="E76" s="45" t="s">
        <v>176</v>
      </c>
      <c r="F76" s="48"/>
      <c r="G76" s="49"/>
      <c r="H76" s="49"/>
      <c r="I76" s="49"/>
      <c r="J76" s="49"/>
      <c r="K76" s="49"/>
      <c r="L76" s="49"/>
      <c r="M76" s="49"/>
      <c r="N76" s="50"/>
    </row>
    <row r="77" spans="5:14" x14ac:dyDescent="0.2">
      <c r="E77" s="45" t="s">
        <v>61</v>
      </c>
      <c r="F77" s="48">
        <v>0.23903700510776599</v>
      </c>
      <c r="G77" s="49">
        <v>3.3207543253934499</v>
      </c>
      <c r="H77" s="49">
        <v>22.439526905735399</v>
      </c>
      <c r="I77" s="49">
        <v>21.7339275</v>
      </c>
      <c r="J77" s="49">
        <v>0.25833392192191601</v>
      </c>
      <c r="K77" s="49">
        <v>0.12125899575004399</v>
      </c>
      <c r="L77" s="49">
        <v>5.4665269186633999E-3</v>
      </c>
      <c r="M77" s="49"/>
      <c r="N77" s="50"/>
    </row>
    <row r="78" spans="5:14" x14ac:dyDescent="0.2">
      <c r="E78" s="45" t="s">
        <v>62</v>
      </c>
      <c r="F78" s="48">
        <v>0.18715967658875199</v>
      </c>
      <c r="G78" s="49">
        <v>2.1782320318742898</v>
      </c>
      <c r="H78" s="49">
        <v>16.195190822393801</v>
      </c>
      <c r="I78" s="49">
        <v>14.2562599999999</v>
      </c>
      <c r="J78" s="49">
        <v>0.165610720289741</v>
      </c>
      <c r="K78" s="49">
        <v>0.10866009018094901</v>
      </c>
      <c r="L78" s="49">
        <v>8.3934472558948696E-3</v>
      </c>
      <c r="M78" s="49"/>
      <c r="N78" s="50"/>
    </row>
    <row r="79" spans="5:14" x14ac:dyDescent="0.2">
      <c r="E79" s="45" t="s">
        <v>63</v>
      </c>
      <c r="F79" s="48">
        <v>0.30808407842873597</v>
      </c>
      <c r="G79" s="49">
        <v>4.4751993034755397</v>
      </c>
      <c r="H79" s="49">
        <v>30.504991379890999</v>
      </c>
      <c r="I79" s="49">
        <v>29.289627499999899</v>
      </c>
      <c r="J79" s="49">
        <v>0.33045072771362299</v>
      </c>
      <c r="K79" s="49">
        <v>0.15838970220255499</v>
      </c>
      <c r="L79" s="49">
        <v>5.0936302133842903E-3</v>
      </c>
      <c r="M79" s="49"/>
      <c r="N79" s="50"/>
    </row>
    <row r="80" spans="5:14" x14ac:dyDescent="0.2">
      <c r="E80" s="54" t="s">
        <v>64</v>
      </c>
      <c r="F80" s="55"/>
      <c r="G80" s="56"/>
      <c r="H80" s="56"/>
      <c r="I80" s="56"/>
      <c r="J80" s="56"/>
      <c r="K80" s="56"/>
      <c r="L80" s="56"/>
      <c r="M80" s="56"/>
      <c r="N80" s="57"/>
    </row>
    <row r="81" spans="5:16" x14ac:dyDescent="0.2">
      <c r="E81" s="45" t="s">
        <v>65</v>
      </c>
      <c r="F81" s="48">
        <v>1.5530282768714501</v>
      </c>
      <c r="G81" s="49">
        <v>10.8912368720469</v>
      </c>
      <c r="H81" s="49">
        <v>71.659661643068603</v>
      </c>
      <c r="I81" s="49">
        <v>71.281802075000002</v>
      </c>
      <c r="J81" s="49">
        <v>1.5439749565449801</v>
      </c>
      <c r="K81" s="49">
        <v>0.778708896705816</v>
      </c>
      <c r="L81" s="49">
        <v>5.53543805553737E-2</v>
      </c>
      <c r="M81" s="49"/>
      <c r="N81" s="50"/>
    </row>
    <row r="82" spans="5:16" x14ac:dyDescent="0.2">
      <c r="E82" s="45" t="s">
        <v>66</v>
      </c>
      <c r="F82" s="48">
        <v>0.43659934360785402</v>
      </c>
      <c r="G82" s="49">
        <v>4.4958620507491096</v>
      </c>
      <c r="H82" s="49">
        <v>30.140740539673299</v>
      </c>
      <c r="I82" s="49">
        <v>29.424862632499998</v>
      </c>
      <c r="J82" s="49">
        <v>0.40535838405285701</v>
      </c>
      <c r="K82" s="49">
        <v>0.225102634582555</v>
      </c>
      <c r="L82" s="49">
        <v>1.0839531339811401E-2</v>
      </c>
      <c r="M82" s="49"/>
      <c r="N82" s="50"/>
    </row>
    <row r="83" spans="5:16" x14ac:dyDescent="0.2">
      <c r="E83" s="45" t="s">
        <v>67</v>
      </c>
      <c r="F83" s="48">
        <v>0.71005348255913703</v>
      </c>
      <c r="G83" s="49">
        <v>6.2531226265786497</v>
      </c>
      <c r="H83" s="49">
        <v>43.150155391274403</v>
      </c>
      <c r="I83" s="49">
        <v>40.925916372499998</v>
      </c>
      <c r="J83" s="49">
        <v>0.59444141186058896</v>
      </c>
      <c r="K83" s="49">
        <v>0.34500560769479499</v>
      </c>
      <c r="L83" s="49">
        <v>1.3914045464149901E-2</v>
      </c>
      <c r="M83" s="49"/>
      <c r="N83" s="50"/>
    </row>
    <row r="84" spans="5:16" x14ac:dyDescent="0.2">
      <c r="E84" s="45" t="s">
        <v>68</v>
      </c>
      <c r="F84" s="48">
        <v>0.19229183326986299</v>
      </c>
      <c r="G84" s="49">
        <v>2.0303909724807601</v>
      </c>
      <c r="H84" s="49">
        <v>15.053093215813099</v>
      </c>
      <c r="I84" s="49">
        <v>13.2886585</v>
      </c>
      <c r="J84" s="49">
        <v>0.15215298516860301</v>
      </c>
      <c r="K84" s="49">
        <v>9.6666172470386294E-2</v>
      </c>
      <c r="L84" s="49">
        <v>7.8469354185188595E-3</v>
      </c>
      <c r="M84" s="49"/>
      <c r="N84" s="50"/>
    </row>
    <row r="85" spans="5:16" x14ac:dyDescent="0.2">
      <c r="E85" s="45" t="s">
        <v>182</v>
      </c>
      <c r="F85" s="48">
        <v>7.3853563154204896E-2</v>
      </c>
      <c r="G85" s="49">
        <v>0.99253081163230406</v>
      </c>
      <c r="H85" s="49">
        <v>7.3247970345374203</v>
      </c>
      <c r="I85" s="49">
        <v>6.4959917499999902</v>
      </c>
      <c r="J85" s="49">
        <v>8.6948061776308205E-2</v>
      </c>
      <c r="K85" s="49">
        <v>4.29829876407367E-2</v>
      </c>
      <c r="L85" s="49">
        <v>6.4134233353886801E-3</v>
      </c>
      <c r="M85" s="49"/>
      <c r="N85" s="50"/>
    </row>
    <row r="86" spans="5:16" x14ac:dyDescent="0.2">
      <c r="E86" s="45" t="s">
        <v>195</v>
      </c>
      <c r="F86" s="48">
        <v>0.21136900715045001</v>
      </c>
      <c r="G86" s="49">
        <v>2.3501003412083601</v>
      </c>
      <c r="H86" s="49">
        <v>15.4820458895275</v>
      </c>
      <c r="I86" s="49">
        <v>15.3811168874999</v>
      </c>
      <c r="J86" s="49">
        <v>0.20334205958571</v>
      </c>
      <c r="K86" s="49">
        <v>0.104330044449659</v>
      </c>
      <c r="L86" s="49">
        <v>8.5362978778055192E-3</v>
      </c>
      <c r="M86" s="49"/>
      <c r="N86" s="50"/>
      <c r="P86" s="46" t="s">
        <v>73</v>
      </c>
    </row>
    <row r="87" spans="5:16" x14ac:dyDescent="0.2">
      <c r="E87" s="46" t="s">
        <v>197</v>
      </c>
      <c r="F87" s="52">
        <v>0.21506027700404401</v>
      </c>
      <c r="G87" s="53">
        <v>2.3865125036733499</v>
      </c>
      <c r="H87" s="53">
        <v>15.7169226637862</v>
      </c>
      <c r="I87" s="53">
        <v>15.6194299999999</v>
      </c>
      <c r="J87" s="53">
        <v>0.20610889696434201</v>
      </c>
      <c r="K87" s="53">
        <v>0.106078388029543</v>
      </c>
      <c r="L87" s="53">
        <v>8.5671887929285803E-3</v>
      </c>
      <c r="M87" s="53"/>
      <c r="N87" s="64"/>
    </row>
    <row r="88" spans="5:16" x14ac:dyDescent="0.2">
      <c r="E88" s="46" t="s">
        <v>209</v>
      </c>
      <c r="F88" s="52">
        <v>0.114327526687469</v>
      </c>
      <c r="G88" s="53">
        <v>1.25186041193544</v>
      </c>
      <c r="H88" s="53">
        <v>9.9069694830815909</v>
      </c>
      <c r="I88" s="53">
        <v>8.1932720000000003</v>
      </c>
      <c r="J88" s="53">
        <v>7.2704339883132504E-2</v>
      </c>
      <c r="K88" s="53">
        <v>6.3502771458527799E-2</v>
      </c>
      <c r="L88" s="53">
        <v>7.6990043060126898E-3</v>
      </c>
      <c r="M88" s="53"/>
      <c r="N88" s="64"/>
    </row>
    <row r="89" spans="5:16" x14ac:dyDescent="0.2">
      <c r="E89" s="46" t="s">
        <v>203</v>
      </c>
      <c r="F89" s="52">
        <v>9.3959823563535202E-2</v>
      </c>
      <c r="G89" s="53">
        <v>1.0531007459778901</v>
      </c>
      <c r="H89" s="53">
        <v>7.5890218193369599</v>
      </c>
      <c r="I89" s="53">
        <v>6.8924145000000001</v>
      </c>
      <c r="J89" s="53">
        <v>0.101666349947822</v>
      </c>
      <c r="K89" s="53">
        <v>4.8283782046298102E-2</v>
      </c>
      <c r="L89" s="53">
        <v>7.5647179271859004E-3</v>
      </c>
      <c r="M89" s="53"/>
      <c r="N89" s="64"/>
    </row>
    <row r="90" spans="5:16" x14ac:dyDescent="0.2">
      <c r="E90" s="46" t="s">
        <v>200</v>
      </c>
      <c r="F90" s="52">
        <v>0.135293040513987</v>
      </c>
      <c r="G90" s="53">
        <v>1.5285530972572401</v>
      </c>
      <c r="H90" s="53">
        <v>11.4059234747033</v>
      </c>
      <c r="I90" s="53">
        <v>10.004191499999999</v>
      </c>
      <c r="J90" s="53">
        <v>9.2143830117539294E-2</v>
      </c>
      <c r="K90" s="53">
        <v>7.1819811804641295E-2</v>
      </c>
      <c r="L90" s="53">
        <v>7.4941318655067498E-3</v>
      </c>
      <c r="M90" s="53"/>
      <c r="N90" s="64"/>
    </row>
    <row r="91" spans="5:16" x14ac:dyDescent="0.2">
      <c r="E91" s="46" t="s">
        <v>204</v>
      </c>
      <c r="F91" s="52">
        <v>0.172071171632737</v>
      </c>
      <c r="G91" s="53">
        <v>1.8690966038066399</v>
      </c>
      <c r="H91" s="53">
        <v>13.121185724744199</v>
      </c>
      <c r="I91" s="53">
        <v>12.2330067499999</v>
      </c>
      <c r="J91" s="53">
        <v>0.19820681766185899</v>
      </c>
      <c r="K91" s="53">
        <v>8.6255313242812395E-2</v>
      </c>
      <c r="L91" s="53">
        <v>8.1481873513535603E-3</v>
      </c>
      <c r="M91" s="53"/>
      <c r="N91" s="64"/>
    </row>
    <row r="92" spans="5:16" x14ac:dyDescent="0.2">
      <c r="E92" s="45" t="s">
        <v>194</v>
      </c>
      <c r="F92" s="48"/>
      <c r="G92" s="49"/>
      <c r="H92" s="49"/>
      <c r="I92" s="49"/>
      <c r="J92" s="49"/>
      <c r="K92" s="49"/>
      <c r="L92" s="49"/>
      <c r="M92" s="49"/>
      <c r="N92" s="50"/>
    </row>
    <row r="93" spans="5:16" x14ac:dyDescent="0.2">
      <c r="E93" s="45" t="s">
        <v>130</v>
      </c>
      <c r="F93" s="48">
        <v>4.5896571935503901E-2</v>
      </c>
      <c r="G93" s="49">
        <v>0.58997815339530202</v>
      </c>
      <c r="H93" s="49">
        <v>5.0792434841326299</v>
      </c>
      <c r="I93" s="49">
        <v>3.8613342500000001</v>
      </c>
      <c r="J93" s="49">
        <v>3.0849628670395299E-2</v>
      </c>
      <c r="K93" s="49">
        <v>3.15073209394829E-2</v>
      </c>
      <c r="L93" s="49">
        <v>7.1123722336140401E-3</v>
      </c>
      <c r="M93" s="49"/>
      <c r="N93" s="50"/>
    </row>
    <row r="94" spans="5:16" x14ac:dyDescent="0.2">
      <c r="E94" s="45" t="s">
        <v>131</v>
      </c>
      <c r="F94" s="48">
        <v>0.12759479218695499</v>
      </c>
      <c r="G94" s="49">
        <v>1.54048575145037</v>
      </c>
      <c r="H94" s="49">
        <v>12.079263940557199</v>
      </c>
      <c r="I94" s="49">
        <v>10.082289250000001</v>
      </c>
      <c r="J94" s="49">
        <v>0.10945730847011</v>
      </c>
      <c r="K94" s="49">
        <v>7.8833744610198195E-2</v>
      </c>
      <c r="L94" s="49">
        <v>7.9027188105964992E-3</v>
      </c>
      <c r="M94" s="49"/>
      <c r="N94" s="50"/>
    </row>
    <row r="95" spans="5:16" x14ac:dyDescent="0.2">
      <c r="E95" s="45" t="s">
        <v>218</v>
      </c>
      <c r="F95" s="48"/>
      <c r="G95" s="49"/>
      <c r="H95" s="49"/>
      <c r="I95" s="49"/>
      <c r="J95" s="49"/>
      <c r="K95" s="49"/>
      <c r="L95" s="49"/>
      <c r="M95" s="49"/>
      <c r="N95" s="50"/>
    </row>
    <row r="96" spans="5:16" x14ac:dyDescent="0.2">
      <c r="E96" s="45" t="s">
        <v>136</v>
      </c>
      <c r="F96" s="48"/>
      <c r="G96" s="49"/>
      <c r="H96" s="49"/>
      <c r="I96" s="49"/>
      <c r="J96" s="49"/>
      <c r="K96" s="49"/>
      <c r="L96" s="49"/>
      <c r="M96" s="49"/>
      <c r="N96" s="50"/>
    </row>
    <row r="97" spans="5:14" x14ac:dyDescent="0.2">
      <c r="E97" s="45" t="s">
        <v>210</v>
      </c>
      <c r="F97" s="48">
        <v>0.18626122179101201</v>
      </c>
      <c r="G97" s="49">
        <v>2.0038718707711798</v>
      </c>
      <c r="H97" s="49">
        <v>13.990863949427499</v>
      </c>
      <c r="I97" s="49">
        <v>13.11509425</v>
      </c>
      <c r="J97" s="49">
        <v>0.20446193703770599</v>
      </c>
      <c r="K97" s="49">
        <v>9.2468003896728698E-2</v>
      </c>
      <c r="L97" s="49">
        <v>8.2533294868444504E-3</v>
      </c>
      <c r="M97" s="49"/>
      <c r="N97" s="50"/>
    </row>
    <row r="98" spans="5:14" x14ac:dyDescent="0.2">
      <c r="E98" s="45" t="s">
        <v>137</v>
      </c>
      <c r="F98" s="48"/>
      <c r="G98" s="49"/>
      <c r="H98" s="49"/>
      <c r="I98" s="49"/>
      <c r="J98" s="49"/>
      <c r="K98" s="49"/>
      <c r="L98" s="49"/>
      <c r="M98" s="49"/>
      <c r="N98" s="50"/>
    </row>
    <row r="99" spans="5:14" x14ac:dyDescent="0.2">
      <c r="E99" s="45" t="s">
        <v>138</v>
      </c>
      <c r="F99" s="48"/>
      <c r="G99" s="49"/>
      <c r="H99" s="49"/>
      <c r="I99" s="49"/>
      <c r="J99" s="49"/>
      <c r="K99" s="49"/>
      <c r="L99" s="49"/>
      <c r="M99" s="49"/>
      <c r="N99" s="50"/>
    </row>
    <row r="100" spans="5:14" x14ac:dyDescent="0.2">
      <c r="E100" s="45" t="s">
        <v>179</v>
      </c>
      <c r="F100" s="48"/>
      <c r="G100" s="49"/>
      <c r="H100" s="49"/>
      <c r="I100" s="49"/>
      <c r="J100" s="49"/>
      <c r="K100" s="49"/>
      <c r="L100" s="49"/>
      <c r="M100" s="49"/>
      <c r="N100" s="50"/>
    </row>
    <row r="101" spans="5:14" x14ac:dyDescent="0.2">
      <c r="E101" s="45" t="s">
        <v>140</v>
      </c>
      <c r="F101" s="48"/>
      <c r="G101" s="49"/>
      <c r="H101" s="49"/>
      <c r="I101" s="49"/>
      <c r="J101" s="49"/>
      <c r="K101" s="49"/>
      <c r="L101" s="49"/>
      <c r="M101" s="49"/>
      <c r="N101" s="50"/>
    </row>
    <row r="104" spans="5:14" x14ac:dyDescent="0.2">
      <c r="F104" s="46" t="s">
        <v>142</v>
      </c>
    </row>
    <row r="106" spans="5:14" x14ac:dyDescent="0.2">
      <c r="E106" s="46" t="s">
        <v>57</v>
      </c>
      <c r="F106" s="47" t="s">
        <v>1</v>
      </c>
      <c r="G106" s="47" t="s">
        <v>2</v>
      </c>
      <c r="H106" s="47" t="s">
        <v>3</v>
      </c>
      <c r="I106" s="47" t="s">
        <v>4</v>
      </c>
      <c r="J106" s="47" t="s">
        <v>17</v>
      </c>
      <c r="K106" s="47" t="s">
        <v>16</v>
      </c>
      <c r="L106" s="47" t="s">
        <v>51</v>
      </c>
      <c r="M106" s="47" t="s">
        <v>53</v>
      </c>
      <c r="N106" s="47" t="s">
        <v>139</v>
      </c>
    </row>
    <row r="107" spans="5:14" x14ac:dyDescent="0.2">
      <c r="E107" s="45" t="s">
        <v>58</v>
      </c>
      <c r="F107" s="48">
        <v>2.6189676001893401E-2</v>
      </c>
      <c r="G107" s="49">
        <v>0.81799203373945695</v>
      </c>
      <c r="H107" s="49">
        <v>4.8326366889618297</v>
      </c>
      <c r="I107" s="49">
        <v>2.9093249999999999</v>
      </c>
      <c r="J107" s="49">
        <v>9.3004087670928992E-3</v>
      </c>
      <c r="K107" s="49">
        <v>2.2176493005915201E-2</v>
      </c>
      <c r="L107" s="49">
        <v>5.2364128939328099E-3</v>
      </c>
      <c r="M107" s="49"/>
      <c r="N107" s="50"/>
    </row>
    <row r="108" spans="5:14" x14ac:dyDescent="0.2">
      <c r="E108" s="45" t="s">
        <v>59</v>
      </c>
      <c r="F108" s="52">
        <v>3.1856252326920902E-2</v>
      </c>
      <c r="G108" s="53">
        <v>0.99551077788191</v>
      </c>
      <c r="H108" s="53">
        <v>3.6580729728915902</v>
      </c>
      <c r="I108" s="53">
        <v>3.54069999999999</v>
      </c>
      <c r="J108" s="53">
        <v>3.2240379329317698E-2</v>
      </c>
      <c r="K108" s="53">
        <v>1.65221779207484E-2</v>
      </c>
      <c r="L108" s="53">
        <v>5.0722196319539399E-3</v>
      </c>
      <c r="M108" s="53"/>
      <c r="N108" s="50"/>
    </row>
    <row r="109" spans="5:14" x14ac:dyDescent="0.2">
      <c r="E109" s="45" t="s">
        <v>60</v>
      </c>
      <c r="F109" s="48">
        <v>9.1998623352742698E-2</v>
      </c>
      <c r="G109" s="49">
        <v>2.8497104029990599</v>
      </c>
      <c r="H109" s="49">
        <v>11.3748365627269</v>
      </c>
      <c r="I109" s="49">
        <v>10.1354699999999</v>
      </c>
      <c r="J109" s="49">
        <v>8.55651175877995E-2</v>
      </c>
      <c r="K109" s="49">
        <v>5.12975142712572E-2</v>
      </c>
      <c r="L109" s="49">
        <v>5.06898632819874E-3</v>
      </c>
      <c r="M109" s="49"/>
      <c r="N109" s="50"/>
    </row>
    <row r="110" spans="5:14" x14ac:dyDescent="0.2">
      <c r="E110" s="45" t="s">
        <v>176</v>
      </c>
      <c r="F110" s="48"/>
      <c r="G110" s="49"/>
      <c r="H110" s="49"/>
      <c r="I110" s="49"/>
      <c r="J110" s="49"/>
      <c r="K110" s="49"/>
      <c r="L110" s="49"/>
      <c r="M110" s="49"/>
      <c r="N110" s="50"/>
    </row>
    <row r="111" spans="5:14" x14ac:dyDescent="0.2">
      <c r="E111" s="45" t="s">
        <v>61</v>
      </c>
      <c r="F111" s="48">
        <v>4.06031150749381E-2</v>
      </c>
      <c r="G111" s="49">
        <v>1.2694470477975599</v>
      </c>
      <c r="H111" s="49">
        <v>4.6024660319224404</v>
      </c>
      <c r="I111" s="49">
        <v>4.5149999999999899</v>
      </c>
      <c r="J111" s="49">
        <v>3.9440928792839502E-2</v>
      </c>
      <c r="K111" s="49">
        <v>2.06402194786586E-2</v>
      </c>
      <c r="L111" s="49">
        <v>5.00091150472651E-3</v>
      </c>
      <c r="M111" s="49"/>
      <c r="N111" s="50"/>
    </row>
    <row r="112" spans="5:14" x14ac:dyDescent="0.2">
      <c r="E112" s="45" t="s">
        <v>62</v>
      </c>
      <c r="F112" s="48">
        <v>5.4828847016162002E-2</v>
      </c>
      <c r="G112" s="49">
        <v>1.6682193064667199</v>
      </c>
      <c r="H112" s="49">
        <v>6.7861772847458104</v>
      </c>
      <c r="I112" s="49">
        <v>5.9333</v>
      </c>
      <c r="J112" s="49">
        <v>4.2080152713105903E-2</v>
      </c>
      <c r="K112" s="49">
        <v>3.1660621641847297E-2</v>
      </c>
      <c r="L112" s="49">
        <v>5.41595830295341E-3</v>
      </c>
      <c r="M112" s="49"/>
      <c r="N112" s="50"/>
    </row>
    <row r="113" spans="5:16" x14ac:dyDescent="0.2">
      <c r="E113" s="45" t="s">
        <v>63</v>
      </c>
      <c r="F113" s="48">
        <v>3.1247584583212799E-2</v>
      </c>
      <c r="G113" s="49">
        <v>0.97457122774132998</v>
      </c>
      <c r="H113" s="49">
        <v>4.4961181070452296</v>
      </c>
      <c r="I113" s="49">
        <v>3.4662249999999899</v>
      </c>
      <c r="J113" s="49">
        <v>2.04482041520897E-2</v>
      </c>
      <c r="K113" s="49">
        <v>2.04769351377076E-2</v>
      </c>
      <c r="L113" s="49">
        <v>5.1571955247820597E-3</v>
      </c>
      <c r="M113" s="49"/>
      <c r="N113" s="50"/>
    </row>
    <row r="114" spans="5:16" x14ac:dyDescent="0.2">
      <c r="E114" s="54" t="s">
        <v>64</v>
      </c>
      <c r="F114" s="55"/>
      <c r="G114" s="56"/>
      <c r="H114" s="56"/>
      <c r="I114" s="56"/>
      <c r="J114" s="56"/>
      <c r="K114" s="56"/>
      <c r="L114" s="56"/>
      <c r="M114" s="56"/>
      <c r="N114" s="57"/>
    </row>
    <row r="115" spans="5:16" x14ac:dyDescent="0.2">
      <c r="E115" s="45" t="s">
        <v>65</v>
      </c>
      <c r="F115" s="48">
        <v>1.6340876973632299</v>
      </c>
      <c r="G115" s="49">
        <v>27.841614792877198</v>
      </c>
      <c r="H115" s="49">
        <v>99.086829883526306</v>
      </c>
      <c r="I115" s="49">
        <v>99.023343280000006</v>
      </c>
      <c r="J115" s="49">
        <v>1.6362446058376501</v>
      </c>
      <c r="K115" s="49">
        <v>0.81716237217868504</v>
      </c>
      <c r="L115" s="49">
        <v>5.0912024961891802E-2</v>
      </c>
      <c r="M115" s="49"/>
      <c r="N115" s="50"/>
    </row>
    <row r="116" spans="5:16" x14ac:dyDescent="0.2">
      <c r="E116" s="45" t="s">
        <v>66</v>
      </c>
      <c r="F116" s="48">
        <v>0.61093650977344804</v>
      </c>
      <c r="G116" s="49">
        <v>14.492510680178</v>
      </c>
      <c r="H116" s="49">
        <v>51.742749092041997</v>
      </c>
      <c r="I116" s="49">
        <v>51.545029652499998</v>
      </c>
      <c r="J116" s="49">
        <v>0.61680551448972898</v>
      </c>
      <c r="K116" s="49">
        <v>0.30659304352278499</v>
      </c>
      <c r="L116" s="49">
        <v>9.6343898434342601E-3</v>
      </c>
      <c r="M116" s="49"/>
      <c r="N116" s="50"/>
    </row>
    <row r="117" spans="5:16" x14ac:dyDescent="0.2">
      <c r="E117" s="45" t="s">
        <v>67</v>
      </c>
      <c r="F117" s="48">
        <v>9.1546577424601497E-2</v>
      </c>
      <c r="G117" s="49">
        <v>2.72178270196813</v>
      </c>
      <c r="H117" s="49">
        <v>10.931680654545801</v>
      </c>
      <c r="I117" s="49">
        <v>9.6804738100000005</v>
      </c>
      <c r="J117" s="49">
        <v>9.8940906479958707E-2</v>
      </c>
      <c r="K117" s="49">
        <v>5.03472389298594E-2</v>
      </c>
      <c r="L117" s="49">
        <v>5.3163776477727501E-3</v>
      </c>
      <c r="M117" s="49"/>
      <c r="N117" s="50"/>
    </row>
    <row r="118" spans="5:16" x14ac:dyDescent="0.2">
      <c r="E118" s="45" t="s">
        <v>68</v>
      </c>
      <c r="F118" s="48">
        <v>0.31815383400754799</v>
      </c>
      <c r="G118" s="49">
        <v>8.4683571227741297</v>
      </c>
      <c r="H118" s="49">
        <v>31.1871961612433</v>
      </c>
      <c r="I118" s="49">
        <v>30.119123500000001</v>
      </c>
      <c r="J118" s="49">
        <v>0.31592950440705397</v>
      </c>
      <c r="K118" s="49">
        <v>0.163835978880847</v>
      </c>
      <c r="L118" s="49">
        <v>7.0536150660017796E-3</v>
      </c>
      <c r="M118" s="49"/>
      <c r="N118" s="50"/>
      <c r="P118" s="46" t="s">
        <v>212</v>
      </c>
    </row>
    <row r="119" spans="5:16" x14ac:dyDescent="0.2">
      <c r="E119" s="45" t="s">
        <v>182</v>
      </c>
      <c r="F119" s="48">
        <v>5.8707687118322603E-2</v>
      </c>
      <c r="G119" s="49">
        <v>1.85432706185567</v>
      </c>
      <c r="H119" s="49">
        <v>7.3867640349511401</v>
      </c>
      <c r="I119" s="49">
        <v>6.5952232500000001</v>
      </c>
      <c r="J119" s="49">
        <v>7.3802772800855496E-2</v>
      </c>
      <c r="K119" s="49">
        <v>3.2624331704838798E-2</v>
      </c>
      <c r="L119" s="49">
        <v>4.8532399407846798E-3</v>
      </c>
      <c r="M119" s="49"/>
      <c r="N119" s="50"/>
    </row>
    <row r="120" spans="5:16" x14ac:dyDescent="0.2">
      <c r="E120" s="45" t="s">
        <v>195</v>
      </c>
      <c r="F120" s="48">
        <v>0.12662053689674699</v>
      </c>
      <c r="G120" s="49">
        <v>4.1703379498594098</v>
      </c>
      <c r="H120" s="49">
        <v>15.217017047798301</v>
      </c>
      <c r="I120" s="49">
        <v>14.8325019749999</v>
      </c>
      <c r="J120" s="49">
        <v>0.13327364511937001</v>
      </c>
      <c r="K120" s="49">
        <v>6.4720328427965407E-2</v>
      </c>
      <c r="L120" s="49">
        <v>4.5157744842748504E-3</v>
      </c>
      <c r="M120" s="49"/>
      <c r="N120" s="50"/>
    </row>
    <row r="121" spans="5:16" x14ac:dyDescent="0.2">
      <c r="E121" s="46" t="s">
        <v>197</v>
      </c>
      <c r="F121" s="52">
        <v>0.121708221131408</v>
      </c>
      <c r="G121" s="53">
        <v>3.9978889175257701</v>
      </c>
      <c r="H121" s="53">
        <v>14.621904097961799</v>
      </c>
      <c r="I121" s="53">
        <v>14.2191582499999</v>
      </c>
      <c r="J121" s="53">
        <v>0.127957806308657</v>
      </c>
      <c r="K121" s="53">
        <v>6.2351536625468197E-2</v>
      </c>
      <c r="L121" s="53">
        <v>4.5380527122753098E-3</v>
      </c>
      <c r="M121" s="49"/>
      <c r="N121" s="50"/>
    </row>
    <row r="122" spans="5:16" x14ac:dyDescent="0.2">
      <c r="E122" s="46" t="s">
        <v>209</v>
      </c>
      <c r="F122" s="52">
        <v>8.0290964734809095E-2</v>
      </c>
      <c r="G122" s="53">
        <v>2.55686429240862</v>
      </c>
      <c r="H122" s="53">
        <v>9.5537510229531009</v>
      </c>
      <c r="I122" s="53">
        <v>9.0939139999999892</v>
      </c>
      <c r="J122" s="53">
        <v>7.2539406688165206E-2</v>
      </c>
      <c r="K122" s="53">
        <v>4.2206983726559601E-2</v>
      </c>
      <c r="L122" s="53">
        <v>4.8585368388931599E-3</v>
      </c>
      <c r="M122" s="49"/>
      <c r="N122" s="50"/>
    </row>
    <row r="123" spans="5:16" x14ac:dyDescent="0.2">
      <c r="E123" s="46" t="s">
        <v>203</v>
      </c>
      <c r="F123" s="52">
        <v>7.5883523016820706E-2</v>
      </c>
      <c r="G123" s="53">
        <v>2.4283696813495701</v>
      </c>
      <c r="H123" s="53">
        <v>10.0533820653172</v>
      </c>
      <c r="I123" s="53">
        <v>8.6369014999999898</v>
      </c>
      <c r="J123" s="53">
        <v>8.9230459974506404E-2</v>
      </c>
      <c r="K123" s="53">
        <v>4.3957513934139499E-2</v>
      </c>
      <c r="L123" s="53">
        <v>4.76027607012548E-3</v>
      </c>
      <c r="M123" s="49"/>
      <c r="N123" s="50"/>
    </row>
    <row r="124" spans="5:16" x14ac:dyDescent="0.2">
      <c r="E124" s="46" t="s">
        <v>200</v>
      </c>
      <c r="F124" s="52">
        <v>5.9013780415143997E-2</v>
      </c>
      <c r="G124" s="53">
        <v>1.9246422680412301</v>
      </c>
      <c r="H124" s="53">
        <v>8.3262664608424597</v>
      </c>
      <c r="I124" s="53">
        <v>6.8453109999999997</v>
      </c>
      <c r="J124" s="53">
        <v>6.3302765786537193E-2</v>
      </c>
      <c r="K124" s="53">
        <v>3.6951970794507003E-2</v>
      </c>
      <c r="L124" s="53">
        <v>4.91602605503363E-3</v>
      </c>
      <c r="M124" s="49"/>
      <c r="N124" s="50"/>
    </row>
    <row r="125" spans="5:16" x14ac:dyDescent="0.2">
      <c r="E125" s="46" t="s">
        <v>204</v>
      </c>
      <c r="F125" s="52">
        <v>5.8648288041319503E-2</v>
      </c>
      <c r="G125" s="53">
        <v>1.89627033739456</v>
      </c>
      <c r="H125" s="53">
        <v>9.5310934062572397</v>
      </c>
      <c r="I125" s="53">
        <v>6.7444014999999897</v>
      </c>
      <c r="J125" s="53">
        <v>2.76530539673309E-2</v>
      </c>
      <c r="K125" s="53">
        <v>4.1956160388844803E-2</v>
      </c>
      <c r="L125" s="53">
        <v>4.8283480814213502E-3</v>
      </c>
      <c r="M125" s="49"/>
      <c r="N125" s="50"/>
    </row>
    <row r="126" spans="5:16" x14ac:dyDescent="0.2">
      <c r="E126" s="45" t="s">
        <v>194</v>
      </c>
      <c r="F126" s="48"/>
      <c r="G126" s="49"/>
      <c r="H126" s="49"/>
      <c r="I126" s="49"/>
      <c r="J126" s="49"/>
      <c r="K126" s="49"/>
      <c r="L126" s="49"/>
      <c r="M126" s="49"/>
      <c r="N126" s="50"/>
    </row>
    <row r="127" spans="5:16" x14ac:dyDescent="0.2">
      <c r="E127" s="45" t="s">
        <v>130</v>
      </c>
      <c r="F127" s="48">
        <v>0.196884393904805</v>
      </c>
      <c r="G127" s="49">
        <v>6.7455833645735597</v>
      </c>
      <c r="H127" s="49">
        <v>24.5070346686745</v>
      </c>
      <c r="I127" s="49">
        <v>23.991791499999898</v>
      </c>
      <c r="J127" s="49">
        <v>0.217881241832141</v>
      </c>
      <c r="K127" s="49">
        <v>0.100325702403479</v>
      </c>
      <c r="L127" s="49">
        <v>4.2073309677041404E-3</v>
      </c>
      <c r="M127" s="49"/>
      <c r="N127" s="50"/>
    </row>
    <row r="128" spans="5:16" x14ac:dyDescent="0.2">
      <c r="E128" s="45" t="s">
        <v>131</v>
      </c>
      <c r="F128" s="48">
        <v>0.16180386711117101</v>
      </c>
      <c r="G128" s="49">
        <v>5.4319052249297002</v>
      </c>
      <c r="H128" s="49">
        <v>19.760432616450402</v>
      </c>
      <c r="I128" s="49">
        <v>19.319476249999902</v>
      </c>
      <c r="J128" s="49">
        <v>0.17943644133049799</v>
      </c>
      <c r="K128" s="49">
        <v>8.2474794559282499E-2</v>
      </c>
      <c r="L128" s="49">
        <v>4.3592185952364901E-3</v>
      </c>
      <c r="M128" s="49"/>
      <c r="N128" s="50"/>
    </row>
    <row r="129" spans="5:14" x14ac:dyDescent="0.2">
      <c r="E129" s="45" t="s">
        <v>218</v>
      </c>
      <c r="F129" s="48"/>
      <c r="G129" s="49"/>
      <c r="H129" s="49"/>
      <c r="I129" s="49"/>
      <c r="J129" s="49"/>
      <c r="K129" s="49"/>
      <c r="L129" s="49"/>
      <c r="M129" s="49"/>
      <c r="N129" s="50"/>
    </row>
    <row r="130" spans="5:14" x14ac:dyDescent="0.2">
      <c r="E130" s="45" t="s">
        <v>136</v>
      </c>
      <c r="F130" s="48"/>
      <c r="G130" s="49"/>
      <c r="H130" s="49"/>
      <c r="I130" s="49"/>
      <c r="J130" s="49"/>
      <c r="K130" s="49"/>
      <c r="L130" s="49"/>
      <c r="M130" s="49"/>
      <c r="N130" s="50"/>
    </row>
    <row r="131" spans="5:14" x14ac:dyDescent="0.2">
      <c r="E131" s="45" t="s">
        <v>210</v>
      </c>
      <c r="F131" s="48">
        <v>4.6460044009159297E-2</v>
      </c>
      <c r="G131" s="49">
        <v>1.41721771321462</v>
      </c>
      <c r="H131" s="49">
        <v>5.4665308682872604</v>
      </c>
      <c r="I131" s="49">
        <v>5.0405709999999999</v>
      </c>
      <c r="J131" s="49">
        <v>4.6651086925356799E-2</v>
      </c>
      <c r="K131" s="49">
        <v>2.5203459381692699E-2</v>
      </c>
      <c r="L131" s="49">
        <v>5.2902249325034699E-3</v>
      </c>
      <c r="M131" s="49"/>
      <c r="N131" s="50"/>
    </row>
    <row r="132" spans="5:14" x14ac:dyDescent="0.2">
      <c r="E132" s="45" t="s">
        <v>137</v>
      </c>
      <c r="F132" s="48"/>
      <c r="G132" s="49"/>
      <c r="H132" s="49"/>
      <c r="I132" s="49"/>
      <c r="J132" s="49"/>
      <c r="K132" s="49"/>
      <c r="L132" s="49"/>
      <c r="M132" s="49"/>
      <c r="N132" s="50"/>
    </row>
    <row r="133" spans="5:14" x14ac:dyDescent="0.2">
      <c r="E133" s="45" t="s">
        <v>138</v>
      </c>
      <c r="F133" s="48"/>
      <c r="G133" s="49"/>
      <c r="H133" s="49"/>
      <c r="I133" s="49"/>
      <c r="J133" s="49"/>
      <c r="K133" s="49"/>
      <c r="L133" s="49"/>
      <c r="M133" s="49"/>
      <c r="N133" s="50"/>
    </row>
    <row r="134" spans="5:14" x14ac:dyDescent="0.2">
      <c r="E134" s="45" t="s">
        <v>179</v>
      </c>
      <c r="F134" s="48"/>
      <c r="G134" s="49"/>
      <c r="H134" s="49"/>
      <c r="I134" s="49"/>
      <c r="J134" s="49"/>
      <c r="K134" s="49"/>
      <c r="L134" s="49"/>
      <c r="M134" s="49"/>
      <c r="N134" s="50"/>
    </row>
    <row r="135" spans="5:14" x14ac:dyDescent="0.2">
      <c r="E135" s="45" t="s">
        <v>140</v>
      </c>
      <c r="F135" s="48"/>
      <c r="G135" s="49"/>
      <c r="H135" s="49"/>
      <c r="I135" s="49"/>
      <c r="J135" s="49"/>
      <c r="K135" s="49"/>
      <c r="L135" s="49"/>
      <c r="M135" s="49"/>
      <c r="N135" s="50"/>
    </row>
    <row r="138" spans="5:14" x14ac:dyDescent="0.2">
      <c r="F138" s="46" t="s">
        <v>143</v>
      </c>
    </row>
    <row r="140" spans="5:14" x14ac:dyDescent="0.2">
      <c r="E140" s="46" t="s">
        <v>57</v>
      </c>
      <c r="F140" s="47" t="s">
        <v>1</v>
      </c>
      <c r="G140" s="47" t="s">
        <v>2</v>
      </c>
      <c r="H140" s="47" t="s">
        <v>3</v>
      </c>
      <c r="I140" s="47" t="s">
        <v>4</v>
      </c>
      <c r="J140" s="47" t="s">
        <v>17</v>
      </c>
      <c r="K140" s="47" t="s">
        <v>16</v>
      </c>
      <c r="L140" s="47" t="s">
        <v>51</v>
      </c>
      <c r="M140" s="47" t="s">
        <v>53</v>
      </c>
      <c r="N140" s="47" t="s">
        <v>139</v>
      </c>
    </row>
    <row r="141" spans="5:14" x14ac:dyDescent="0.2">
      <c r="E141" s="45" t="s">
        <v>58</v>
      </c>
      <c r="F141" s="48">
        <v>0.112352189001644</v>
      </c>
      <c r="G141" s="49">
        <v>8.0445694444444502</v>
      </c>
      <c r="H141" s="49">
        <v>1.47370137148779</v>
      </c>
      <c r="I141" s="49">
        <v>1.44802249999999</v>
      </c>
      <c r="J141" s="49">
        <v>0.11624222091303001</v>
      </c>
      <c r="K141" s="49">
        <v>5.7014424776046402E-2</v>
      </c>
      <c r="L141" s="49">
        <v>4.6256507691988101E-2</v>
      </c>
      <c r="M141" s="49"/>
      <c r="N141" s="50"/>
    </row>
    <row r="142" spans="5:14" x14ac:dyDescent="0.2">
      <c r="E142" s="45" t="s">
        <v>59</v>
      </c>
      <c r="F142" s="52">
        <v>9.0715572592946506E-2</v>
      </c>
      <c r="G142" s="53">
        <v>6.89858333333334</v>
      </c>
      <c r="H142" s="53">
        <v>1.2656033876771899</v>
      </c>
      <c r="I142" s="53">
        <v>1.2417450000000001</v>
      </c>
      <c r="J142" s="53">
        <v>8.9955876786629099E-2</v>
      </c>
      <c r="K142" s="53">
        <v>4.6099608505591E-2</v>
      </c>
      <c r="L142" s="53">
        <v>4.1066151683911201E-2</v>
      </c>
      <c r="M142" s="53"/>
      <c r="N142" s="50"/>
    </row>
    <row r="143" spans="5:14" x14ac:dyDescent="0.2">
      <c r="E143" s="45" t="s">
        <v>60</v>
      </c>
      <c r="F143" s="48">
        <v>8.0250416605642694E-2</v>
      </c>
      <c r="G143" s="49">
        <v>6.3853750000000096</v>
      </c>
      <c r="H143" s="49">
        <v>1.3242149288446301</v>
      </c>
      <c r="I143" s="49">
        <v>1.1493675000000001</v>
      </c>
      <c r="J143" s="49">
        <v>6.9894476283130405E-2</v>
      </c>
      <c r="K143" s="49">
        <v>4.65457612217373E-2</v>
      </c>
      <c r="L143" s="49">
        <v>3.8135431173232301E-2</v>
      </c>
      <c r="M143" s="49"/>
      <c r="N143" s="50"/>
    </row>
    <row r="144" spans="5:14" x14ac:dyDescent="0.2">
      <c r="E144" s="45" t="s">
        <v>176</v>
      </c>
      <c r="F144" s="48"/>
      <c r="G144" s="49"/>
      <c r="H144" s="49"/>
      <c r="I144" s="49"/>
      <c r="J144" s="49"/>
      <c r="K144" s="49"/>
      <c r="L144" s="49"/>
      <c r="M144" s="49"/>
      <c r="N144" s="50"/>
    </row>
    <row r="145" spans="5:16" x14ac:dyDescent="0.2">
      <c r="E145" s="45" t="s">
        <v>61</v>
      </c>
      <c r="F145" s="48">
        <v>1.67845625581306E-2</v>
      </c>
      <c r="G145" s="49">
        <v>1.2657083333333301</v>
      </c>
      <c r="H145" s="49">
        <v>0.28497063423272201</v>
      </c>
      <c r="I145" s="49">
        <v>0.22782749999999999</v>
      </c>
      <c r="J145" s="49">
        <v>1.6281288722252402E-2</v>
      </c>
      <c r="K145" s="49">
        <v>1.0442650445202701E-2</v>
      </c>
      <c r="L145" s="49">
        <v>4.1357119385170303E-2</v>
      </c>
      <c r="M145" s="49"/>
      <c r="N145" s="50"/>
    </row>
    <row r="146" spans="5:16" x14ac:dyDescent="0.2">
      <c r="E146" s="45" t="s">
        <v>62</v>
      </c>
      <c r="F146" s="48">
        <v>0.84142219643222504</v>
      </c>
      <c r="G146" s="49">
        <v>44.760713888888901</v>
      </c>
      <c r="H146" s="49">
        <v>8.1013403756040798</v>
      </c>
      <c r="I146" s="49">
        <v>8.0569284999999997</v>
      </c>
      <c r="J146" s="49">
        <v>0.84213879809204595</v>
      </c>
      <c r="K146" s="49">
        <v>0.42017338909865598</v>
      </c>
      <c r="L146" s="49">
        <v>0.100963159731999</v>
      </c>
      <c r="M146" s="49"/>
      <c r="N146" s="50"/>
    </row>
    <row r="147" spans="5:16" x14ac:dyDescent="0.2">
      <c r="E147" s="45" t="s">
        <v>63</v>
      </c>
      <c r="F147" s="48">
        <v>0.46402086322414399</v>
      </c>
      <c r="G147" s="49">
        <v>24.343509722222201</v>
      </c>
      <c r="H147" s="49">
        <v>5.7866334408017597</v>
      </c>
      <c r="I147" s="49">
        <v>4.3818317499999999</v>
      </c>
      <c r="J147" s="49">
        <v>0.298877887028069</v>
      </c>
      <c r="K147" s="49">
        <v>0.24412274755374899</v>
      </c>
      <c r="L147" s="49">
        <v>6.0901279188677097E-2</v>
      </c>
      <c r="M147" s="49"/>
      <c r="N147" s="50"/>
    </row>
    <row r="148" spans="5:16" x14ac:dyDescent="0.2">
      <c r="E148" s="54" t="s">
        <v>64</v>
      </c>
      <c r="F148" s="55"/>
      <c r="G148" s="56"/>
      <c r="H148" s="56"/>
      <c r="I148" s="56"/>
      <c r="J148" s="56"/>
      <c r="K148" s="56"/>
      <c r="L148" s="56"/>
      <c r="M148" s="56"/>
      <c r="N148" s="57"/>
    </row>
    <row r="149" spans="5:16" x14ac:dyDescent="0.2">
      <c r="E149" s="45" t="s">
        <v>65</v>
      </c>
      <c r="F149" s="48">
        <v>0.47512984585961499</v>
      </c>
      <c r="G149" s="49">
        <v>29.085837972222201</v>
      </c>
      <c r="H149" s="49">
        <v>5.2376895783976698</v>
      </c>
      <c r="I149" s="49">
        <v>5.235450835</v>
      </c>
      <c r="J149" s="49">
        <v>0.476352088547499</v>
      </c>
      <c r="K149" s="49">
        <v>0.23742855786355099</v>
      </c>
      <c r="L149" s="49">
        <v>6.7089159297132994E-2</v>
      </c>
      <c r="M149" s="49"/>
      <c r="N149" s="50"/>
    </row>
    <row r="150" spans="5:16" x14ac:dyDescent="0.2">
      <c r="E150" s="45" t="s">
        <v>66</v>
      </c>
      <c r="F150" s="48">
        <v>0.81888619503130999</v>
      </c>
      <c r="G150" s="49">
        <v>52.4085157638889</v>
      </c>
      <c r="H150" s="49">
        <v>9.4684012759246503</v>
      </c>
      <c r="I150" s="49">
        <v>9.4335328374999996</v>
      </c>
      <c r="J150" s="49">
        <v>9.4335328374999996</v>
      </c>
      <c r="K150" s="49">
        <v>0.31772938733870099</v>
      </c>
      <c r="L150" s="49">
        <v>4.2870471258042699E-2</v>
      </c>
      <c r="M150" s="49"/>
      <c r="N150" s="50"/>
      <c r="P150" s="46" t="s">
        <v>177</v>
      </c>
    </row>
    <row r="151" spans="5:16" x14ac:dyDescent="0.2">
      <c r="E151" s="45" t="s">
        <v>67</v>
      </c>
      <c r="F151" s="48">
        <v>0.30817933323720198</v>
      </c>
      <c r="G151" s="49">
        <v>19.170927291666601</v>
      </c>
      <c r="H151" s="49">
        <v>4.14357745210991</v>
      </c>
      <c r="I151" s="49">
        <v>3.4507669124999998</v>
      </c>
      <c r="J151" s="49">
        <v>0.166157583400738</v>
      </c>
      <c r="K151" s="49">
        <v>0.16063137101028199</v>
      </c>
      <c r="L151" s="49">
        <v>4.8782196098046501E-2</v>
      </c>
      <c r="M151" s="49"/>
      <c r="N151" s="50"/>
    </row>
    <row r="152" spans="5:16" x14ac:dyDescent="0.2">
      <c r="E152" s="45" t="s">
        <v>68</v>
      </c>
      <c r="F152" s="48">
        <v>0.172965411578999</v>
      </c>
      <c r="G152" s="49">
        <v>13.0513597222222</v>
      </c>
      <c r="H152" s="49">
        <v>2.7498395355041598</v>
      </c>
      <c r="I152" s="49">
        <v>2.34924475</v>
      </c>
      <c r="J152" s="49">
        <v>0.171287164870283</v>
      </c>
      <c r="K152" s="49">
        <v>9.8122436498515403E-2</v>
      </c>
      <c r="L152" s="49">
        <v>3.9953542954702603E-2</v>
      </c>
      <c r="M152" s="49"/>
      <c r="N152" s="50"/>
    </row>
    <row r="153" spans="5:16" x14ac:dyDescent="0.2">
      <c r="E153" s="45" t="s">
        <v>69</v>
      </c>
      <c r="F153" s="48">
        <v>0.117045609560331</v>
      </c>
      <c r="G153" s="49">
        <v>9.4375541666666791</v>
      </c>
      <c r="H153" s="49">
        <v>1.7460491833848</v>
      </c>
      <c r="I153" s="49">
        <v>1.69875975</v>
      </c>
      <c r="J153" s="49">
        <v>0.114785322896065</v>
      </c>
      <c r="K153" s="49">
        <v>6.0222448820015997E-2</v>
      </c>
      <c r="L153" s="49">
        <v>3.67699698600766E-2</v>
      </c>
      <c r="M153" s="49"/>
      <c r="N153" s="50"/>
    </row>
    <row r="154" spans="5:16" x14ac:dyDescent="0.2">
      <c r="E154" s="45" t="s">
        <v>195</v>
      </c>
      <c r="F154" s="48">
        <v>5.1058524154829199E-2</v>
      </c>
      <c r="G154" s="49">
        <v>3.7371577083333301</v>
      </c>
      <c r="H154" s="49">
        <v>0.75196630415874599</v>
      </c>
      <c r="I154" s="49">
        <v>0.67268838749999904</v>
      </c>
      <c r="J154" s="49">
        <v>5.6559599302313697E-2</v>
      </c>
      <c r="K154" s="49">
        <v>2.8241433023283701E-2</v>
      </c>
      <c r="L154" s="49">
        <v>4.3491830939684499E-2</v>
      </c>
      <c r="M154" s="49"/>
      <c r="N154" s="50"/>
    </row>
    <row r="155" spans="5:16" x14ac:dyDescent="0.2">
      <c r="E155" s="46" t="s">
        <v>197</v>
      </c>
      <c r="F155" s="52">
        <v>3.8170391234667797E-2</v>
      </c>
      <c r="G155" s="53">
        <v>2.8040666666666598</v>
      </c>
      <c r="H155" s="53">
        <v>0.60292247822253098</v>
      </c>
      <c r="I155" s="53">
        <v>0.50473199999999896</v>
      </c>
      <c r="J155" s="53">
        <v>4.3737344333085001E-2</v>
      </c>
      <c r="K155" s="53">
        <v>2.2502163490276401E-2</v>
      </c>
      <c r="L155" s="53">
        <v>4.2935926690974499E-2</v>
      </c>
      <c r="M155" s="53"/>
      <c r="N155" s="64"/>
    </row>
    <row r="156" spans="5:16" x14ac:dyDescent="0.2">
      <c r="E156" s="46" t="s">
        <v>209</v>
      </c>
      <c r="F156" s="52">
        <v>0.156729637038553</v>
      </c>
      <c r="G156" s="53">
        <v>10.7697888888889</v>
      </c>
      <c r="H156" s="53">
        <v>2.16865082439163</v>
      </c>
      <c r="I156" s="53">
        <v>1.9385619999999899</v>
      </c>
      <c r="J156" s="53">
        <v>0.16877752128068799</v>
      </c>
      <c r="K156" s="53">
        <v>8.5375321744018295E-2</v>
      </c>
      <c r="L156" s="53">
        <v>4.8194812422681997E-2</v>
      </c>
      <c r="M156" s="53"/>
      <c r="N156" s="64"/>
    </row>
    <row r="157" spans="5:16" x14ac:dyDescent="0.2">
      <c r="E157" s="46" t="s">
        <v>203</v>
      </c>
      <c r="F157" s="52">
        <v>0.122804913915617</v>
      </c>
      <c r="G157" s="53">
        <v>8.5955194444444505</v>
      </c>
      <c r="H157" s="53">
        <v>1.73778428158891</v>
      </c>
      <c r="I157" s="53">
        <v>1.5471934999999899</v>
      </c>
      <c r="J157" s="53">
        <v>0.124687126405508</v>
      </c>
      <c r="K157" s="53">
        <v>6.7414071686316704E-2</v>
      </c>
      <c r="L157" s="53">
        <v>4.6635692474314101E-2</v>
      </c>
      <c r="M157" s="53"/>
      <c r="N157" s="64"/>
    </row>
    <row r="158" spans="5:16" x14ac:dyDescent="0.2">
      <c r="E158" s="46" t="s">
        <v>200</v>
      </c>
      <c r="F158" s="52">
        <v>0.20068491975817601</v>
      </c>
      <c r="G158" s="53">
        <v>12.426697222222201</v>
      </c>
      <c r="H158" s="53">
        <v>3.3217150984720898</v>
      </c>
      <c r="I158" s="53">
        <v>2.2368054999999898</v>
      </c>
      <c r="J158" s="53">
        <v>9.5288238183944704E-2</v>
      </c>
      <c r="K158" s="53">
        <v>0.13125071770993499</v>
      </c>
      <c r="L158" s="53">
        <v>4.9454765480002501E-2</v>
      </c>
      <c r="M158" s="53"/>
      <c r="N158" s="64"/>
    </row>
    <row r="159" spans="5:16" x14ac:dyDescent="0.2">
      <c r="E159" s="46" t="s">
        <v>204</v>
      </c>
      <c r="F159" s="52">
        <v>8.1611102539989697E-2</v>
      </c>
      <c r="G159" s="53">
        <v>5.60215</v>
      </c>
      <c r="H159" s="53">
        <v>1.67576775012872</v>
      </c>
      <c r="I159" s="53">
        <v>1.0083869999999899</v>
      </c>
      <c r="J159" s="53">
        <v>1.7668747456632199E-2</v>
      </c>
      <c r="K159" s="53">
        <v>6.3286813527550501E-2</v>
      </c>
      <c r="L159" s="53">
        <v>4.42149215221792E-2</v>
      </c>
      <c r="M159" s="53"/>
      <c r="N159" s="64"/>
    </row>
    <row r="160" spans="5:16" x14ac:dyDescent="0.2">
      <c r="E160" s="45" t="s">
        <v>194</v>
      </c>
      <c r="F160" s="48"/>
      <c r="G160" s="49"/>
      <c r="H160" s="49"/>
      <c r="I160" s="49"/>
      <c r="J160" s="49"/>
      <c r="K160" s="49"/>
      <c r="L160" s="49"/>
      <c r="M160" s="49"/>
      <c r="N160" s="50"/>
    </row>
    <row r="161" spans="5:14" x14ac:dyDescent="0.2">
      <c r="E161" s="45" t="s">
        <v>130</v>
      </c>
      <c r="F161" s="48">
        <v>0.33905386554767503</v>
      </c>
      <c r="G161" s="49">
        <v>21.932868055555499</v>
      </c>
      <c r="H161" s="49">
        <v>3.9949085070536601</v>
      </c>
      <c r="I161" s="49">
        <v>3.94791625</v>
      </c>
      <c r="J161" s="49">
        <v>0.34929879342009501</v>
      </c>
      <c r="K161" s="49">
        <v>0.17105360045860399</v>
      </c>
      <c r="L161" s="49">
        <v>5.81813664904932E-2</v>
      </c>
      <c r="M161" s="49"/>
      <c r="N161" s="50"/>
    </row>
    <row r="162" spans="5:14" x14ac:dyDescent="0.2">
      <c r="E162" s="45" t="s">
        <v>131</v>
      </c>
      <c r="F162" s="48">
        <v>0.48034316587418602</v>
      </c>
      <c r="G162" s="49">
        <v>29.330620833333299</v>
      </c>
      <c r="H162" s="49">
        <v>5.3075015073419101</v>
      </c>
      <c r="I162" s="49">
        <v>5.2795117499999904</v>
      </c>
      <c r="J162" s="49">
        <v>0.49179522678141602</v>
      </c>
      <c r="K162" s="49">
        <v>0.24101789782000699</v>
      </c>
      <c r="L162" s="49">
        <v>6.7442517004043898E-2</v>
      </c>
      <c r="M162" s="49"/>
      <c r="N162" s="50"/>
    </row>
    <row r="163" spans="5:14" x14ac:dyDescent="0.2">
      <c r="E163" s="45" t="s">
        <v>218</v>
      </c>
      <c r="F163" s="48"/>
      <c r="G163" s="49"/>
      <c r="H163" s="49"/>
      <c r="I163" s="49"/>
      <c r="J163" s="49"/>
      <c r="K163" s="49"/>
      <c r="L163" s="49"/>
      <c r="M163" s="49"/>
      <c r="N163" s="50"/>
    </row>
    <row r="164" spans="5:14" x14ac:dyDescent="0.2">
      <c r="E164" s="45" t="s">
        <v>136</v>
      </c>
      <c r="F164" s="48"/>
      <c r="G164" s="49"/>
      <c r="H164" s="49"/>
      <c r="I164" s="49"/>
      <c r="J164" s="49"/>
      <c r="K164" s="49"/>
      <c r="L164" s="49"/>
      <c r="M164" s="49"/>
      <c r="N164" s="50"/>
    </row>
    <row r="165" spans="5:14" x14ac:dyDescent="0.2">
      <c r="E165" s="45" t="s">
        <v>210</v>
      </c>
      <c r="F165" s="48">
        <v>0.37646947769594202</v>
      </c>
      <c r="G165" s="49">
        <v>23.660593055555498</v>
      </c>
      <c r="H165" s="49">
        <v>4.4055293933208199</v>
      </c>
      <c r="I165" s="49">
        <v>4.2589067499999897</v>
      </c>
      <c r="J165" s="49">
        <v>0.38967352682303202</v>
      </c>
      <c r="K165" s="49">
        <v>0.190631974477733</v>
      </c>
      <c r="L165" s="49">
        <v>6.0109096353560799E-2</v>
      </c>
      <c r="M165" s="49"/>
      <c r="N165" s="50"/>
    </row>
    <row r="166" spans="5:14" x14ac:dyDescent="0.2">
      <c r="E166" s="45" t="s">
        <v>137</v>
      </c>
      <c r="F166" s="48"/>
      <c r="G166" s="49"/>
      <c r="H166" s="49"/>
      <c r="I166" s="49"/>
      <c r="J166" s="49"/>
      <c r="K166" s="49"/>
      <c r="L166" s="49"/>
      <c r="M166" s="49"/>
      <c r="N166" s="50"/>
    </row>
    <row r="167" spans="5:14" x14ac:dyDescent="0.2">
      <c r="E167" s="45" t="s">
        <v>138</v>
      </c>
      <c r="F167" s="48"/>
      <c r="G167" s="49"/>
      <c r="H167" s="49"/>
      <c r="I167" s="49"/>
      <c r="J167" s="49"/>
      <c r="K167" s="49"/>
      <c r="L167" s="49"/>
      <c r="M167" s="49"/>
      <c r="N167" s="50"/>
    </row>
    <row r="168" spans="5:14" x14ac:dyDescent="0.2">
      <c r="E168" s="45" t="s">
        <v>140</v>
      </c>
      <c r="F168" s="48"/>
      <c r="G168" s="49"/>
      <c r="H168" s="49"/>
      <c r="I168" s="49"/>
      <c r="J168" s="49"/>
      <c r="K168" s="49"/>
      <c r="L168" s="49"/>
      <c r="M168" s="49"/>
      <c r="N168" s="50"/>
    </row>
    <row r="178" spans="3:8" x14ac:dyDescent="0.2">
      <c r="D178" s="45" t="s">
        <v>133</v>
      </c>
      <c r="E178" s="45" t="s">
        <v>132</v>
      </c>
    </row>
    <row r="179" spans="3:8" x14ac:dyDescent="0.2">
      <c r="D179" s="45" t="s">
        <v>134</v>
      </c>
    </row>
    <row r="180" spans="3:8" x14ac:dyDescent="0.2">
      <c r="D180" s="45" t="s">
        <v>135</v>
      </c>
      <c r="H180" s="60" t="s">
        <v>161</v>
      </c>
    </row>
    <row r="181" spans="3:8" x14ac:dyDescent="0.2">
      <c r="D181" s="45" t="s">
        <v>184</v>
      </c>
    </row>
    <row r="182" spans="3:8" x14ac:dyDescent="0.2">
      <c r="D182" s="45" t="s">
        <v>183</v>
      </c>
    </row>
    <row r="183" spans="3:8" x14ac:dyDescent="0.2">
      <c r="D183" s="45" t="s">
        <v>185</v>
      </c>
    </row>
    <row r="184" spans="3:8" x14ac:dyDescent="0.2">
      <c r="F184" s="45" t="s">
        <v>75</v>
      </c>
    </row>
    <row r="187" spans="3:8" x14ac:dyDescent="0.2">
      <c r="D187" s="46" t="s">
        <v>198</v>
      </c>
    </row>
    <row r="190" spans="3:8" x14ac:dyDescent="0.2">
      <c r="C190" s="45">
        <v>1</v>
      </c>
      <c r="D190" s="45" t="s">
        <v>208</v>
      </c>
    </row>
    <row r="191" spans="3:8" x14ac:dyDescent="0.2">
      <c r="C191" s="45">
        <v>2</v>
      </c>
      <c r="D191" s="45" t="s">
        <v>207</v>
      </c>
    </row>
    <row r="192" spans="3:8" x14ac:dyDescent="0.2">
      <c r="C192" s="45">
        <v>3</v>
      </c>
      <c r="D192" s="45" t="s">
        <v>213</v>
      </c>
    </row>
    <row r="193" spans="3:4" x14ac:dyDescent="0.2">
      <c r="C193" s="45">
        <v>4</v>
      </c>
      <c r="D193" s="46" t="s">
        <v>214</v>
      </c>
    </row>
    <row r="194" spans="3:4" x14ac:dyDescent="0.2">
      <c r="C194" s="45">
        <v>5</v>
      </c>
      <c r="D194" s="45" t="s">
        <v>215</v>
      </c>
    </row>
    <row r="195" spans="3:4" x14ac:dyDescent="0.2">
      <c r="C195" s="45">
        <v>5</v>
      </c>
      <c r="D195" s="46" t="s">
        <v>216</v>
      </c>
    </row>
    <row r="238" spans="4:4" x14ac:dyDescent="0.2">
      <c r="D238" s="61"/>
    </row>
    <row r="264" spans="4:4" x14ac:dyDescent="0.2">
      <c r="D264" s="61"/>
    </row>
  </sheetData>
  <conditionalFormatting sqref="F6:F29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{F241DDC8-99E4-4141-B408-325421A21C0F}</x14:id>
        </ext>
      </extLst>
    </cfRule>
  </conditionalFormatting>
  <conditionalFormatting sqref="F30:F3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{7D4DD32D-5E8E-3D48-B817-F79D11F57B76}</x14:id>
        </ext>
      </extLst>
    </cfRule>
  </conditionalFormatting>
  <conditionalFormatting sqref="F39:F61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{8CF8DB88-6483-2540-A582-B3FEC11AFD2D}</x14:id>
        </ext>
      </extLst>
    </cfRule>
  </conditionalFormatting>
  <conditionalFormatting sqref="F62:F67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{DE6093A4-9E7C-D041-B2B6-ED93D739D4D4}</x14:id>
        </ext>
      </extLst>
    </cfRule>
  </conditionalFormatting>
  <conditionalFormatting sqref="F68:F69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{CE579B7C-2F36-FE45-B1F4-304C1452F1CC}</x14:id>
        </ext>
      </extLst>
    </cfRule>
  </conditionalFormatting>
  <conditionalFormatting sqref="F73:F95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{402A2697-0719-FC4D-B538-938272711044}</x14:id>
        </ext>
      </extLst>
    </cfRule>
  </conditionalFormatting>
  <conditionalFormatting sqref="F96:F101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{C9068B07-BCAA-F140-91DC-2D7825A6651E}</x14:id>
        </ext>
      </extLst>
    </cfRule>
  </conditionalFormatting>
  <conditionalFormatting sqref="F107:F122 F126:F129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{B3899006-E180-474A-ACBA-18D413B28458}</x14:id>
        </ext>
      </extLst>
    </cfRule>
  </conditionalFormatting>
  <conditionalFormatting sqref="F123:F1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{7A797054-0874-8348-A3B9-DF48BE57E91D}</x14:id>
        </ext>
      </extLst>
    </cfRule>
  </conditionalFormatting>
  <conditionalFormatting sqref="F130:F13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{636823CC-493C-5F40-BFDC-61C26F2BDE1C}</x14:id>
        </ext>
      </extLst>
    </cfRule>
  </conditionalFormatting>
  <conditionalFormatting sqref="F141:F16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{3C89957E-5459-8C4B-A971-03E3F621825A}</x14:id>
        </ext>
      </extLst>
    </cfRule>
  </conditionalFormatting>
  <conditionalFormatting sqref="F164:F16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{B3116CEA-3F0D-7B4C-B365-A5B01540D08D}</x14:id>
        </ext>
      </extLst>
    </cfRule>
  </conditionalFormatting>
  <conditionalFormatting sqref="G6:G29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{CE906159-1982-BB4F-9244-8A90760B15E4}</x14:id>
        </ext>
      </extLst>
    </cfRule>
  </conditionalFormatting>
  <conditionalFormatting sqref="G30:G34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{D3B75AAD-E634-2B44-B601-CC806CEE26C6}</x14:id>
        </ext>
      </extLst>
    </cfRule>
  </conditionalFormatting>
  <conditionalFormatting sqref="G39:G61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{27891A77-C768-BA4F-8500-F2BDF711EE99}</x14:id>
        </ext>
      </extLst>
    </cfRule>
  </conditionalFormatting>
  <conditionalFormatting sqref="G62:G67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{E609FFFB-9C77-534D-8EE4-C355AC119A37}</x14:id>
        </ext>
      </extLst>
    </cfRule>
  </conditionalFormatting>
  <conditionalFormatting sqref="G68:G69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{37FEA151-12EF-4241-9D82-6BC96003D9B0}</x14:id>
        </ext>
      </extLst>
    </cfRule>
  </conditionalFormatting>
  <conditionalFormatting sqref="G73:G95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{4F12E889-4B63-5E4A-8F86-E59D1EB26706}</x14:id>
        </ext>
      </extLst>
    </cfRule>
  </conditionalFormatting>
  <conditionalFormatting sqref="G96:G101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{89F1FE8E-0ADB-DB4E-BE5B-698E598FC2B3}</x14:id>
        </ext>
      </extLst>
    </cfRule>
  </conditionalFormatting>
  <conditionalFormatting sqref="G107:G122 G126:G129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{00CC0A01-C4B0-B44F-8B3C-5C4D67DA32B3}</x14:id>
        </ext>
      </extLst>
    </cfRule>
  </conditionalFormatting>
  <conditionalFormatting sqref="G123:G12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{3E696C49-0C56-0747-9F51-08BE67836A5A}</x14:id>
        </ext>
      </extLst>
    </cfRule>
  </conditionalFormatting>
  <conditionalFormatting sqref="G130:G13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{971D04F1-686E-0D49-A7C8-EC829A003C99}</x14:id>
        </ext>
      </extLst>
    </cfRule>
  </conditionalFormatting>
  <conditionalFormatting sqref="G141:G16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{204FDFA9-A863-B042-B28F-5429EBFD2908}</x14:id>
        </ext>
      </extLst>
    </cfRule>
  </conditionalFormatting>
  <conditionalFormatting sqref="G164:G168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{2FFF2679-9F15-5E47-8ACA-7651A058CE05}</x14:id>
        </ext>
      </extLst>
    </cfRule>
  </conditionalFormatting>
  <conditionalFormatting sqref="G123:L1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{B14CF83A-0924-0645-ADA4-BD6584802719}</x14:id>
        </ext>
      </extLst>
    </cfRule>
  </conditionalFormatting>
  <conditionalFormatting sqref="G6:M25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{1C94562B-7558-8C4E-AE4C-1A7D49D5F934}</x14:id>
        </ext>
      </extLst>
    </cfRule>
  </conditionalFormatting>
  <conditionalFormatting sqref="G26:M2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{8738753E-AF07-A944-8A8D-A39CF333AEF0}</x14:id>
        </ext>
      </extLst>
    </cfRule>
  </conditionalFormatting>
  <conditionalFormatting sqref="G27:M29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{2D98C0A2-B0E1-884F-A407-F726393A8159}</x14:id>
        </ext>
      </extLst>
    </cfRule>
  </conditionalFormatting>
  <conditionalFormatting sqref="G30:M34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{C586ADFD-4EFA-7543-AF45-C48D79E12A55}</x14:id>
        </ext>
      </extLst>
    </cfRule>
  </conditionalFormatting>
  <conditionalFormatting sqref="G39:M58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{6AD2F243-1FDC-BC40-9AB0-C094DCA37AD2}</x14:id>
        </ext>
      </extLst>
    </cfRule>
  </conditionalFormatting>
  <conditionalFormatting sqref="G59:M59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{5A920D71-93EE-C74C-AC48-D43F293B0290}</x14:id>
        </ext>
      </extLst>
    </cfRule>
  </conditionalFormatting>
  <conditionalFormatting sqref="G60:M61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{38EE3F94-775A-4647-BDA2-C5C344A81D91}</x14:id>
        </ext>
      </extLst>
    </cfRule>
  </conditionalFormatting>
  <conditionalFormatting sqref="G62:M67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{8484AF53-15AB-8C4A-8B4B-4C28F7527E28}</x14:id>
        </ext>
      </extLst>
    </cfRule>
  </conditionalFormatting>
  <conditionalFormatting sqref="G68:M69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{D0AA160A-F7E3-214B-84DD-AFF9F17ED148}</x14:id>
        </ext>
      </extLst>
    </cfRule>
  </conditionalFormatting>
  <conditionalFormatting sqref="G73:M92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{561CCD67-ECAD-E94B-83DF-7D1078781A8C}</x14:id>
        </ext>
      </extLst>
    </cfRule>
  </conditionalFormatting>
  <conditionalFormatting sqref="G93:M93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{E75265A9-B83D-2B4E-9653-9863DFC129C4}</x14:id>
        </ext>
      </extLst>
    </cfRule>
  </conditionalFormatting>
  <conditionalFormatting sqref="G94:M9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{31276CF0-33CD-5144-874A-2656E94C5515}</x14:id>
        </ext>
      </extLst>
    </cfRule>
  </conditionalFormatting>
  <conditionalFormatting sqref="G96:M10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{C6A35E1D-E93D-7948-AACA-130541B751D5}</x14:id>
        </ext>
      </extLst>
    </cfRule>
  </conditionalFormatting>
  <conditionalFormatting sqref="G107:M122 G126:M126 M123:M12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{135181E5-352E-D341-96F1-462A5AEBF1E2}</x14:id>
        </ext>
      </extLst>
    </cfRule>
  </conditionalFormatting>
  <conditionalFormatting sqref="G127:M12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{34573C0F-CEE6-BB43-8DA7-605EDC4F8652}</x14:id>
        </ext>
      </extLst>
    </cfRule>
  </conditionalFormatting>
  <conditionalFormatting sqref="G128:M129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{F63E2302-7CAF-454D-B24F-9FCE8B5709AB}</x14:id>
        </ext>
      </extLst>
    </cfRule>
  </conditionalFormatting>
  <conditionalFormatting sqref="G130:M13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{2E2DC62C-3DE0-B144-A2DA-06FE551B3C5C}</x14:id>
        </ext>
      </extLst>
    </cfRule>
  </conditionalFormatting>
  <conditionalFormatting sqref="G141:M16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{C136D603-989D-FB44-94CB-F270CC5112EC}</x14:id>
        </ext>
      </extLst>
    </cfRule>
  </conditionalFormatting>
  <conditionalFormatting sqref="G161:M16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{D133AA79-825E-0448-A678-52C83AD29CED}</x14:id>
        </ext>
      </extLst>
    </cfRule>
  </conditionalFormatting>
  <conditionalFormatting sqref="G162:M16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{17A710E3-0E7B-3943-B5B8-7D2171A727BD}</x14:id>
        </ext>
      </extLst>
    </cfRule>
  </conditionalFormatting>
  <conditionalFormatting sqref="G164:M16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{F6D30C3F-75E9-D94D-ACFF-D83A2222030D}</x14:id>
        </ext>
      </extLst>
    </cfRule>
  </conditionalFormatting>
  <conditionalFormatting sqref="H6:H29">
    <cfRule type="dataBar" priority="1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{03340236-B5C9-344E-B67E-527A924FEA11}</x14:id>
        </ext>
      </extLst>
    </cfRule>
  </conditionalFormatting>
  <conditionalFormatting sqref="H7:H29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{9565C852-3671-234E-80DD-A7E6F4A6BABB}</x14:id>
        </ext>
      </extLst>
    </cfRule>
  </conditionalFormatting>
  <conditionalFormatting sqref="H30:H34">
    <cfRule type="dataBar" priority="1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{B1C8E0FA-29F0-6542-90A3-CF6E2CC63C58}</x14:id>
        </ext>
      </extLst>
    </cfRule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{BFB87226-0E54-1640-9893-349278DBFEE1}</x14:id>
        </ext>
      </extLst>
    </cfRule>
  </conditionalFormatting>
  <conditionalFormatting sqref="H39:H61">
    <cfRule type="dataBar" priority="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{30E9062F-0724-1A4A-972C-47D4969C6771}</x14:id>
        </ext>
      </extLst>
    </cfRule>
  </conditionalFormatting>
  <conditionalFormatting sqref="H40:H6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{CF3E4D6D-021E-DB41-97B2-CC98D276590E}</x14:id>
        </ext>
      </extLst>
    </cfRule>
  </conditionalFormatting>
  <conditionalFormatting sqref="H62:H67">
    <cfRule type="dataBar" priority="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{B9EE5993-AEA6-E445-A74B-E3F886C37B58}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{79B1DBC9-A6AA-1241-AC12-F4E6EFE5841A}</x14:id>
        </ext>
      </extLst>
    </cfRule>
  </conditionalFormatting>
  <conditionalFormatting sqref="H68:H69">
    <cfRule type="dataBar" priority="1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{B69AD3AE-2410-454B-BB07-C8DC04CA985D}</x14:id>
        </ext>
      </extLst>
    </cfRule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{5A61B33B-E83F-2749-97ED-C2B81D05D899}</x14:id>
        </ext>
      </extLst>
    </cfRule>
  </conditionalFormatting>
  <conditionalFormatting sqref="H73:H95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{78E0770E-E343-C74F-8756-1F83D0300711}</x14:id>
        </ext>
      </extLst>
    </cfRule>
  </conditionalFormatting>
  <conditionalFormatting sqref="H74:H95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{CB41D5EA-B7AB-D54C-89A1-5D89624A4F6B}</x14:id>
        </ext>
      </extLst>
    </cfRule>
  </conditionalFormatting>
  <conditionalFormatting sqref="H96:H101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{0BB84F8F-FC40-624C-84D4-946D52E8D390}</x14:id>
        </ext>
      </extLst>
    </cfRule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{2EA38494-6328-4B46-AF0E-741676947EB0}</x14:id>
        </ext>
      </extLst>
    </cfRule>
  </conditionalFormatting>
  <conditionalFormatting sqref="H107:H122 H126:H129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{0B175675-8695-5F4F-82EE-5E142A895B28}</x14:id>
        </ext>
      </extLst>
    </cfRule>
  </conditionalFormatting>
  <conditionalFormatting sqref="H108:H122 H126:H129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{A537C897-D12F-0F4B-A76A-F13428D3C18B}</x14:id>
        </ext>
      </extLst>
    </cfRule>
  </conditionalFormatting>
  <conditionalFormatting sqref="H123:H12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{FEE52E8E-D8E0-854F-88F7-5D8624057466}</x14:id>
        </ext>
      </extLst>
    </cfRule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{12C22018-B70C-0C45-A016-5AC02AB951E4}</x14:id>
        </ext>
      </extLst>
    </cfRule>
  </conditionalFormatting>
  <conditionalFormatting sqref="H130:H135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{6F8229D3-66A3-F749-BBCA-0AC5DA82DD42}</x14:id>
        </ext>
      </extLst>
    </cfRule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{632DF4B8-689D-DE40-9148-75731C4B5D33}</x14:id>
        </ext>
      </extLst>
    </cfRule>
  </conditionalFormatting>
  <conditionalFormatting sqref="H141:H163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{49F4DA86-CE2E-0B45-A8E2-DE3DF96D19E0}</x14:id>
        </ext>
      </extLst>
    </cfRule>
  </conditionalFormatting>
  <conditionalFormatting sqref="H142:H163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{CF9926AE-FC4E-6E4F-BC97-2380C9324394}</x14:id>
        </ext>
      </extLst>
    </cfRule>
  </conditionalFormatting>
  <conditionalFormatting sqref="H164:H168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{77C5CBA9-2CBB-3D4F-8BAC-A0C3DCE87EE7}</x14:id>
        </ext>
      </extLst>
    </cfRule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{C608AA74-1788-2B43-B731-D43365635E4B}</x14:id>
        </ext>
      </extLst>
    </cfRule>
  </conditionalFormatting>
  <conditionalFormatting sqref="I6:I29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{25D8B6C6-78ED-5048-A89E-1720AA201014}</x14:id>
        </ext>
      </extLst>
    </cfRule>
  </conditionalFormatting>
  <conditionalFormatting sqref="I30:I3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{4C8D2E34-A4CF-9547-A9F0-1A0281A22F04}</x14:id>
        </ext>
      </extLst>
    </cfRule>
  </conditionalFormatting>
  <conditionalFormatting sqref="I39:I61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{2CCA2FD6-5585-1A41-A7A2-B5AB725ECF3A}</x14:id>
        </ext>
      </extLst>
    </cfRule>
  </conditionalFormatting>
  <conditionalFormatting sqref="I62:I67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{9C4CDCB9-1AF5-AE44-95C6-47ADAAED9F41}</x14:id>
        </ext>
      </extLst>
    </cfRule>
  </conditionalFormatting>
  <conditionalFormatting sqref="I68:I69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{3BD437BA-B031-504B-B679-39E3BCD00FB2}</x14:id>
        </ext>
      </extLst>
    </cfRule>
  </conditionalFormatting>
  <conditionalFormatting sqref="I73:I9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{2C9E1E2B-83DE-EA48-9A65-39AA0C848EB1}</x14:id>
        </ext>
      </extLst>
    </cfRule>
  </conditionalFormatting>
  <conditionalFormatting sqref="I96:I101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{F37DB5CF-6462-E145-902D-C2E299BD739E}</x14:id>
        </ext>
      </extLst>
    </cfRule>
  </conditionalFormatting>
  <conditionalFormatting sqref="I107:I122 I126:I129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{C03B83A9-7B2D-5442-8090-CA997B741B3F}</x14:id>
        </ext>
      </extLst>
    </cfRule>
  </conditionalFormatting>
  <conditionalFormatting sqref="I123:I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{90444F81-548D-9848-8283-12FDCB37F277}</x14:id>
        </ext>
      </extLst>
    </cfRule>
  </conditionalFormatting>
  <conditionalFormatting sqref="I130:I13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{F6BB12A5-70F1-6B48-A88D-6DC9ED789096}</x14:id>
        </ext>
      </extLst>
    </cfRule>
  </conditionalFormatting>
  <conditionalFormatting sqref="I141:I163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{AE6A24BE-CC33-E046-BAD3-6DB3600CACFB}</x14:id>
        </ext>
      </extLst>
    </cfRule>
  </conditionalFormatting>
  <conditionalFormatting sqref="I164:I16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{2FFD6D56-3197-4948-8974-63C24A899E7D}</x14:id>
        </ext>
      </extLst>
    </cfRule>
  </conditionalFormatting>
  <conditionalFormatting sqref="J6:J29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{C97B4F2E-75FB-9E4A-BDBB-62649EF27C5F}</x14:id>
        </ext>
      </extLst>
    </cfRule>
  </conditionalFormatting>
  <conditionalFormatting sqref="J30:J34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{800C4AFA-627E-934E-8CDC-684219608580}</x14:id>
        </ext>
      </extLst>
    </cfRule>
  </conditionalFormatting>
  <conditionalFormatting sqref="J39:J61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{AFCE1A11-D3C7-6546-A9CA-66A7F7BC603C}</x14:id>
        </ext>
      </extLst>
    </cfRule>
  </conditionalFormatting>
  <conditionalFormatting sqref="J62:J67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{58B7F1F9-EF1B-1745-8F0F-C64BDD15174A}</x14:id>
        </ext>
      </extLst>
    </cfRule>
  </conditionalFormatting>
  <conditionalFormatting sqref="J68:J69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{AADEE323-6924-AB47-A3C2-5D7A92BDA090}</x14:id>
        </ext>
      </extLst>
    </cfRule>
  </conditionalFormatting>
  <conditionalFormatting sqref="J73:J9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{AB621707-045D-EA45-A784-B36AF3386B8E}</x14:id>
        </ext>
      </extLst>
    </cfRule>
  </conditionalFormatting>
  <conditionalFormatting sqref="J96:J101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{D10E47B6-F971-7D4C-ADE8-C0FB6E4A5BAF}</x14:id>
        </ext>
      </extLst>
    </cfRule>
  </conditionalFormatting>
  <conditionalFormatting sqref="J107:J122 J126:J129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{3E495BFF-71DE-9348-929B-BB684B237D91}</x14:id>
        </ext>
      </extLst>
    </cfRule>
  </conditionalFormatting>
  <conditionalFormatting sqref="J123:J1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{6011227C-7308-C94B-8654-14A30B1D66C8}</x14:id>
        </ext>
      </extLst>
    </cfRule>
  </conditionalFormatting>
  <conditionalFormatting sqref="J130:J13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{38797953-826C-1B4F-A4C6-85607DD472DD}</x14:id>
        </ext>
      </extLst>
    </cfRule>
  </conditionalFormatting>
  <conditionalFormatting sqref="J141:J16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{0E42EC5F-9148-9B42-AA44-252BFD485CCB}</x14:id>
        </ext>
      </extLst>
    </cfRule>
  </conditionalFormatting>
  <conditionalFormatting sqref="J164:J16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{E94000F2-2E8F-8E41-9E38-D093F1C41BE1}</x14:id>
        </ext>
      </extLst>
    </cfRule>
  </conditionalFormatting>
  <conditionalFormatting sqref="K6:K29">
    <cfRule type="dataBar" priority="1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{12F9B53B-194F-444E-B733-58357CB24FF3}</x14:id>
        </ext>
      </extLst>
    </cfRule>
  </conditionalFormatting>
  <conditionalFormatting sqref="K30:K34">
    <cfRule type="dataBar" priority="1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{F6CDC9B7-637C-B64E-8A23-EA5980C749AF}</x14:id>
        </ext>
      </extLst>
    </cfRule>
  </conditionalFormatting>
  <conditionalFormatting sqref="K39:K61">
    <cfRule type="dataBar" priority="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{97D0866A-C387-264A-9D12-9D454A37FB99}</x14:id>
        </ext>
      </extLst>
    </cfRule>
  </conditionalFormatting>
  <conditionalFormatting sqref="K62:K67"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{3D21E079-A61E-154A-B122-4816A7E784A5}</x14:id>
        </ext>
      </extLst>
    </cfRule>
  </conditionalFormatting>
  <conditionalFormatting sqref="K68:K69">
    <cfRule type="dataBar" priority="1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{B90848D2-F893-004E-935D-9F64CB85723A}</x14:id>
        </ext>
      </extLst>
    </cfRule>
  </conditionalFormatting>
  <conditionalFormatting sqref="K73:K95">
    <cfRule type="dataBar" priority="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{536CC8CA-DCA6-F948-824A-65A5109326F4}</x14:id>
        </ext>
      </extLst>
    </cfRule>
  </conditionalFormatting>
  <conditionalFormatting sqref="K96:K101"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{0AE26A66-0C88-B44D-91C2-E25DF261F23F}</x14:id>
        </ext>
      </extLst>
    </cfRule>
  </conditionalFormatting>
  <conditionalFormatting sqref="K107:K122 K126:K129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{5CC0D18A-B5FF-8141-B0CB-8BE537C856A2}</x14:id>
        </ext>
      </extLst>
    </cfRule>
  </conditionalFormatting>
  <conditionalFormatting sqref="K123:K12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{1E33A199-2FEF-BB4C-81CC-EEE1F6F00C9F}</x14:id>
        </ext>
      </extLst>
    </cfRule>
  </conditionalFormatting>
  <conditionalFormatting sqref="K130:K135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{87179606-AA34-7B4F-852C-476F50DDEDF0}</x14:id>
        </ext>
      </extLst>
    </cfRule>
  </conditionalFormatting>
  <conditionalFormatting sqref="K141:K163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{87D5FCE4-FC8A-EF46-9AF8-8BBF22D7A80B}</x14:id>
        </ext>
      </extLst>
    </cfRule>
  </conditionalFormatting>
  <conditionalFormatting sqref="K164:K168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{8B080968-67B2-754C-B89B-32F2131305E1}</x14:id>
        </ext>
      </extLst>
    </cfRule>
  </conditionalFormatting>
  <conditionalFormatting sqref="L6:L29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{0F7E74CA-4DCA-B244-8D7C-51CF69715C41}</x14:id>
        </ext>
      </extLst>
    </cfRule>
  </conditionalFormatting>
  <conditionalFormatting sqref="L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{1F38D0D5-FCA5-844B-BE88-C2F7FF96F599}</x14:id>
        </ext>
      </extLst>
    </cfRule>
  </conditionalFormatting>
  <conditionalFormatting sqref="L30:L34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{8BB465D0-F8BF-F94D-93DF-FDB6749EAD52}</x14:id>
        </ext>
      </extLst>
    </cfRule>
  </conditionalFormatting>
  <conditionalFormatting sqref="L39:L6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{C7795EF8-5D00-0A4B-9E58-6E59D4AB88B8}</x14:id>
        </ext>
      </extLst>
    </cfRule>
  </conditionalFormatting>
  <conditionalFormatting sqref="L62:L67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{24F0F9C8-C292-4D4B-A162-833924AECA6F}</x14:id>
        </ext>
      </extLst>
    </cfRule>
  </conditionalFormatting>
  <conditionalFormatting sqref="L68:L69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{80662452-817E-7B41-81D6-C57C838E3A1F}</x14:id>
        </ext>
      </extLst>
    </cfRule>
  </conditionalFormatting>
  <conditionalFormatting sqref="L73:L9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{ABE19E93-F34C-D048-8404-9FFCFAC3B441}</x14:id>
        </ext>
      </extLst>
    </cfRule>
  </conditionalFormatting>
  <conditionalFormatting sqref="L96:L101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{AB084E4B-A9C4-894A-B9FC-F894715C3B07}</x14:id>
        </ext>
      </extLst>
    </cfRule>
  </conditionalFormatting>
  <conditionalFormatting sqref="L107:L122 L126:L129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{BF89ECAE-F3A6-1B46-BCA0-AE9746ABBAA3}</x14:id>
        </ext>
      </extLst>
    </cfRule>
  </conditionalFormatting>
  <conditionalFormatting sqref="L123:L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{A2EEB2DB-CD66-D34A-87B1-B4D6163CDA89}</x14:id>
        </ext>
      </extLst>
    </cfRule>
  </conditionalFormatting>
  <conditionalFormatting sqref="L130:L13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{9AB41F92-DE34-8147-BC72-054E0740AD24}</x14:id>
        </ext>
      </extLst>
    </cfRule>
  </conditionalFormatting>
  <conditionalFormatting sqref="L141:L16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{76F1D9EC-6908-0146-91B2-50AF45755AF1}</x14:id>
        </ext>
      </extLst>
    </cfRule>
  </conditionalFormatting>
  <conditionalFormatting sqref="L164:L16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{ED80A656-F605-EE45-B8B8-8BE49423A329}</x14:id>
        </ext>
      </extLst>
    </cfRule>
  </conditionalFormatting>
  <conditionalFormatting sqref="M6:M29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{47EC5F13-3CA3-714C-BFE4-1845B9CE7694}</x14:id>
        </ext>
      </extLst>
    </cfRule>
  </conditionalFormatting>
  <conditionalFormatting sqref="M30:M34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{D024063C-92F1-6149-B729-CFE4589D5893}</x14:id>
        </ext>
      </extLst>
    </cfRule>
  </conditionalFormatting>
  <conditionalFormatting sqref="M39:M61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{B4E93F5E-FC0F-CE4E-A3F0-E2ABF7F1253B}</x14:id>
        </ext>
      </extLst>
    </cfRule>
  </conditionalFormatting>
  <conditionalFormatting sqref="M62:M67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{5D74DA5A-1C57-5843-A125-70530D073CCC}</x14:id>
        </ext>
      </extLst>
    </cfRule>
  </conditionalFormatting>
  <conditionalFormatting sqref="M68:M69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{4944AE2E-4186-B547-8B10-6109F27BDD2E}</x14:id>
        </ext>
      </extLst>
    </cfRule>
  </conditionalFormatting>
  <conditionalFormatting sqref="M73:M9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{A4280BC8-BD89-AD4D-A1E7-DE5B948142F3}</x14:id>
        </ext>
      </extLst>
    </cfRule>
  </conditionalFormatting>
  <conditionalFormatting sqref="M96:M101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{0B80A4E5-15BA-444C-81B4-01225A1F50C0}</x14:id>
        </ext>
      </extLst>
    </cfRule>
  </conditionalFormatting>
  <conditionalFormatting sqref="M107:M12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{6814DF50-BBBA-1541-8E94-80C9050D99AE}</x14:id>
        </ext>
      </extLst>
    </cfRule>
  </conditionalFormatting>
  <conditionalFormatting sqref="M130:M13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{5324BD9B-97C1-C440-B75D-87AE133840BE}</x14:id>
        </ext>
      </extLst>
    </cfRule>
  </conditionalFormatting>
  <conditionalFormatting sqref="M141:M163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{319A429C-EBE5-F348-ACB6-971833D0310F}</x14:id>
        </ext>
      </extLst>
    </cfRule>
  </conditionalFormatting>
  <conditionalFormatting sqref="M164:M16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{3EF2C8DB-5933-C84A-AA9B-D414B1F8BB26}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41DDC8-99E4-4141-B408-325421A21C0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F6:F29</xm:sqref>
        </x14:conditionalFormatting>
        <x14:conditionalFormatting xmlns:xm="http://schemas.microsoft.com/office/excel/2006/main">
          <x14:cfRule type="dataBar" id="{7D4DD32D-5E8E-3D48-B817-F79D11F57B76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F30:F34</xm:sqref>
        </x14:conditionalFormatting>
        <x14:conditionalFormatting xmlns:xm="http://schemas.microsoft.com/office/excel/2006/main">
          <x14:cfRule type="dataBar" id="{8CF8DB88-6483-2540-A582-B3FEC11AFD2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F39:F61</xm:sqref>
        </x14:conditionalFormatting>
        <x14:conditionalFormatting xmlns:xm="http://schemas.microsoft.com/office/excel/2006/main">
          <x14:cfRule type="dataBar" id="{DE6093A4-9E7C-D041-B2B6-ED93D739D4D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F62:F67</xm:sqref>
        </x14:conditionalFormatting>
        <x14:conditionalFormatting xmlns:xm="http://schemas.microsoft.com/office/excel/2006/main">
          <x14:cfRule type="dataBar" id="{CE579B7C-2F36-FE45-B1F4-304C1452F1C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F68:F69</xm:sqref>
        </x14:conditionalFormatting>
        <x14:conditionalFormatting xmlns:xm="http://schemas.microsoft.com/office/excel/2006/main">
          <x14:cfRule type="dataBar" id="{402A2697-0719-FC4D-B538-93827271104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F73:F95</xm:sqref>
        </x14:conditionalFormatting>
        <x14:conditionalFormatting xmlns:xm="http://schemas.microsoft.com/office/excel/2006/main">
          <x14:cfRule type="dataBar" id="{C9068B07-BCAA-F140-91DC-2D7825A6651E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F96:F101</xm:sqref>
        </x14:conditionalFormatting>
        <x14:conditionalFormatting xmlns:xm="http://schemas.microsoft.com/office/excel/2006/main">
          <x14:cfRule type="dataBar" id="{B3899006-E180-474A-ACBA-18D413B2845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F107:F122 F126:F129</xm:sqref>
        </x14:conditionalFormatting>
        <x14:conditionalFormatting xmlns:xm="http://schemas.microsoft.com/office/excel/2006/main">
          <x14:cfRule type="dataBar" id="{7A797054-0874-8348-A3B9-DF48BE57E91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F123:F125</xm:sqref>
        </x14:conditionalFormatting>
        <x14:conditionalFormatting xmlns:xm="http://schemas.microsoft.com/office/excel/2006/main">
          <x14:cfRule type="dataBar" id="{636823CC-493C-5F40-BFDC-61C26F2BDE1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F130:F135</xm:sqref>
        </x14:conditionalFormatting>
        <x14:conditionalFormatting xmlns:xm="http://schemas.microsoft.com/office/excel/2006/main">
          <x14:cfRule type="dataBar" id="{3C89957E-5459-8C4B-A971-03E3F621825A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F141:F163</xm:sqref>
        </x14:conditionalFormatting>
        <x14:conditionalFormatting xmlns:xm="http://schemas.microsoft.com/office/excel/2006/main">
          <x14:cfRule type="dataBar" id="{B3116CEA-3F0D-7B4C-B365-A5B01540D08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F164:F168</xm:sqref>
        </x14:conditionalFormatting>
        <x14:conditionalFormatting xmlns:xm="http://schemas.microsoft.com/office/excel/2006/main">
          <x14:cfRule type="dataBar" id="{CE906159-1982-BB4F-9244-8A90760B1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G6:G29</xm:sqref>
        </x14:conditionalFormatting>
        <x14:conditionalFormatting xmlns:xm="http://schemas.microsoft.com/office/excel/2006/main">
          <x14:cfRule type="dataBar" id="{D3B75AAD-E634-2B44-B601-CC806CEE26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G30:G34</xm:sqref>
        </x14:conditionalFormatting>
        <x14:conditionalFormatting xmlns:xm="http://schemas.microsoft.com/office/excel/2006/main">
          <x14:cfRule type="dataBar" id="{27891A77-C768-BA4F-8500-F2BDF711EE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G39:G61</xm:sqref>
        </x14:conditionalFormatting>
        <x14:conditionalFormatting xmlns:xm="http://schemas.microsoft.com/office/excel/2006/main">
          <x14:cfRule type="dataBar" id="{E609FFFB-9C77-534D-8EE4-C355AC119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G62:G67</xm:sqref>
        </x14:conditionalFormatting>
        <x14:conditionalFormatting xmlns:xm="http://schemas.microsoft.com/office/excel/2006/main">
          <x14:cfRule type="dataBar" id="{37FEA151-12EF-4241-9D82-6BC96003D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G68:G69</xm:sqref>
        </x14:conditionalFormatting>
        <x14:conditionalFormatting xmlns:xm="http://schemas.microsoft.com/office/excel/2006/main">
          <x14:cfRule type="dataBar" id="{4F12E889-4B63-5E4A-8F86-E59D1EB26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G73:G95</xm:sqref>
        </x14:conditionalFormatting>
        <x14:conditionalFormatting xmlns:xm="http://schemas.microsoft.com/office/excel/2006/main">
          <x14:cfRule type="dataBar" id="{89F1FE8E-0ADB-DB4E-BE5B-698E598FC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G96:G101</xm:sqref>
        </x14:conditionalFormatting>
        <x14:conditionalFormatting xmlns:xm="http://schemas.microsoft.com/office/excel/2006/main">
          <x14:cfRule type="dataBar" id="{00CC0A01-C4B0-B44F-8B3C-5C4D67DA3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G107:G122 G126:G129</xm:sqref>
        </x14:conditionalFormatting>
        <x14:conditionalFormatting xmlns:xm="http://schemas.microsoft.com/office/excel/2006/main">
          <x14:cfRule type="dataBar" id="{3E696C49-0C56-0747-9F51-08BE67836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G123:G125</xm:sqref>
        </x14:conditionalFormatting>
        <x14:conditionalFormatting xmlns:xm="http://schemas.microsoft.com/office/excel/2006/main">
          <x14:cfRule type="dataBar" id="{971D04F1-686E-0D49-A7C8-EC829A003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G130:G135</xm:sqref>
        </x14:conditionalFormatting>
        <x14:conditionalFormatting xmlns:xm="http://schemas.microsoft.com/office/excel/2006/main">
          <x14:cfRule type="dataBar" id="{204FDFA9-A863-B042-B28F-5429EBFD2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G141:G163</xm:sqref>
        </x14:conditionalFormatting>
        <x14:conditionalFormatting xmlns:xm="http://schemas.microsoft.com/office/excel/2006/main">
          <x14:cfRule type="dataBar" id="{2FFF2679-9F15-5E47-8ACA-7651A058CE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G164:G168</xm:sqref>
        </x14:conditionalFormatting>
        <x14:conditionalFormatting xmlns:xm="http://schemas.microsoft.com/office/excel/2006/main">
          <x14:cfRule type="dataBar" id="{B14CF83A-0924-0645-ADA4-BD658480271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G123:L125</xm:sqref>
        </x14:conditionalFormatting>
        <x14:conditionalFormatting xmlns:xm="http://schemas.microsoft.com/office/excel/2006/main">
          <x14:cfRule type="dataBar" id="{1C94562B-7558-8C4E-AE4C-1A7D49D5F93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G6:M25</xm:sqref>
        </x14:conditionalFormatting>
        <x14:conditionalFormatting xmlns:xm="http://schemas.microsoft.com/office/excel/2006/main">
          <x14:cfRule type="dataBar" id="{8738753E-AF07-A944-8A8D-A39CF333AEF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G26:M26</xm:sqref>
        </x14:conditionalFormatting>
        <x14:conditionalFormatting xmlns:xm="http://schemas.microsoft.com/office/excel/2006/main">
          <x14:cfRule type="dataBar" id="{2D98C0A2-B0E1-884F-A407-F726393A815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G27:M29</xm:sqref>
        </x14:conditionalFormatting>
        <x14:conditionalFormatting xmlns:xm="http://schemas.microsoft.com/office/excel/2006/main">
          <x14:cfRule type="dataBar" id="{C586ADFD-4EFA-7543-AF45-C48D79E12A5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G30:M34</xm:sqref>
        </x14:conditionalFormatting>
        <x14:conditionalFormatting xmlns:xm="http://schemas.microsoft.com/office/excel/2006/main">
          <x14:cfRule type="dataBar" id="{6AD2F243-1FDC-BC40-9AB0-C094DCA37AD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G39:M58</xm:sqref>
        </x14:conditionalFormatting>
        <x14:conditionalFormatting xmlns:xm="http://schemas.microsoft.com/office/excel/2006/main">
          <x14:cfRule type="dataBar" id="{5A920D71-93EE-C74C-AC48-D43F293B029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G59:M59</xm:sqref>
        </x14:conditionalFormatting>
        <x14:conditionalFormatting xmlns:xm="http://schemas.microsoft.com/office/excel/2006/main">
          <x14:cfRule type="dataBar" id="{38EE3F94-775A-4647-BDA2-C5C344A81D9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G60:M61</xm:sqref>
        </x14:conditionalFormatting>
        <x14:conditionalFormatting xmlns:xm="http://schemas.microsoft.com/office/excel/2006/main">
          <x14:cfRule type="dataBar" id="{8484AF53-15AB-8C4A-8B4B-4C28F7527E2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G62:M67</xm:sqref>
        </x14:conditionalFormatting>
        <x14:conditionalFormatting xmlns:xm="http://schemas.microsoft.com/office/excel/2006/main">
          <x14:cfRule type="dataBar" id="{D0AA160A-F7E3-214B-84DD-AFF9F17ED14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G68:M69</xm:sqref>
        </x14:conditionalFormatting>
        <x14:conditionalFormatting xmlns:xm="http://schemas.microsoft.com/office/excel/2006/main">
          <x14:cfRule type="dataBar" id="{561CCD67-ECAD-E94B-83DF-7D1078781A8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G73:M92</xm:sqref>
        </x14:conditionalFormatting>
        <x14:conditionalFormatting xmlns:xm="http://schemas.microsoft.com/office/excel/2006/main">
          <x14:cfRule type="dataBar" id="{E75265A9-B83D-2B4E-9653-9863DFC129C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G93:M93</xm:sqref>
        </x14:conditionalFormatting>
        <x14:conditionalFormatting xmlns:xm="http://schemas.microsoft.com/office/excel/2006/main">
          <x14:cfRule type="dataBar" id="{31276CF0-33CD-5144-874A-2656E94C551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G94:M95</xm:sqref>
        </x14:conditionalFormatting>
        <x14:conditionalFormatting xmlns:xm="http://schemas.microsoft.com/office/excel/2006/main">
          <x14:cfRule type="dataBar" id="{C6A35E1D-E93D-7948-AACA-130541B751D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G96:M101</xm:sqref>
        </x14:conditionalFormatting>
        <x14:conditionalFormatting xmlns:xm="http://schemas.microsoft.com/office/excel/2006/main">
          <x14:cfRule type="dataBar" id="{135181E5-352E-D341-96F1-462A5AEBF1E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G107:M122 G126:M126 M123:M125</xm:sqref>
        </x14:conditionalFormatting>
        <x14:conditionalFormatting xmlns:xm="http://schemas.microsoft.com/office/excel/2006/main">
          <x14:cfRule type="dataBar" id="{34573C0F-CEE6-BB43-8DA7-605EDC4F865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G127:M127</xm:sqref>
        </x14:conditionalFormatting>
        <x14:conditionalFormatting xmlns:xm="http://schemas.microsoft.com/office/excel/2006/main">
          <x14:cfRule type="dataBar" id="{F63E2302-7CAF-454D-B24F-9FCE8B5709A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G128:M129</xm:sqref>
        </x14:conditionalFormatting>
        <x14:conditionalFormatting xmlns:xm="http://schemas.microsoft.com/office/excel/2006/main">
          <x14:cfRule type="dataBar" id="{2E2DC62C-3DE0-B144-A2DA-06FE551B3C5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G130:M135</xm:sqref>
        </x14:conditionalFormatting>
        <x14:conditionalFormatting xmlns:xm="http://schemas.microsoft.com/office/excel/2006/main">
          <x14:cfRule type="dataBar" id="{C136D603-989D-FB44-94CB-F270CC5112E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G141:M160</xm:sqref>
        </x14:conditionalFormatting>
        <x14:conditionalFormatting xmlns:xm="http://schemas.microsoft.com/office/excel/2006/main">
          <x14:cfRule type="dataBar" id="{D133AA79-825E-0448-A678-52C83AD29CE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G161:M161</xm:sqref>
        </x14:conditionalFormatting>
        <x14:conditionalFormatting xmlns:xm="http://schemas.microsoft.com/office/excel/2006/main">
          <x14:cfRule type="dataBar" id="{17A710E3-0E7B-3943-B5B8-7D2171A727B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G162:M163</xm:sqref>
        </x14:conditionalFormatting>
        <x14:conditionalFormatting xmlns:xm="http://schemas.microsoft.com/office/excel/2006/main">
          <x14:cfRule type="dataBar" id="{F6D30C3F-75E9-D94D-ACFF-D83A2222030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G164:M168</xm:sqref>
        </x14:conditionalFormatting>
        <x14:conditionalFormatting xmlns:xm="http://schemas.microsoft.com/office/excel/2006/main">
          <x14:cfRule type="dataBar" id="{03340236-B5C9-344E-B67E-527A924FEA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H6:H29</xm:sqref>
        </x14:conditionalFormatting>
        <x14:conditionalFormatting xmlns:xm="http://schemas.microsoft.com/office/excel/2006/main">
          <x14:cfRule type="dataBar" id="{9565C852-3671-234E-80DD-A7E6F4A6BA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H7:H29</xm:sqref>
        </x14:conditionalFormatting>
        <x14:conditionalFormatting xmlns:xm="http://schemas.microsoft.com/office/excel/2006/main">
          <x14:cfRule type="dataBar" id="{B1C8E0FA-29F0-6542-90A3-CF6E2CC63C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FB87226-0E54-1640-9893-349278DBFE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H30:H34</xm:sqref>
        </x14:conditionalFormatting>
        <x14:conditionalFormatting xmlns:xm="http://schemas.microsoft.com/office/excel/2006/main">
          <x14:cfRule type="dataBar" id="{30E9062F-0724-1A4A-972C-47D4969C67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H39:H61</xm:sqref>
        </x14:conditionalFormatting>
        <x14:conditionalFormatting xmlns:xm="http://schemas.microsoft.com/office/excel/2006/main">
          <x14:cfRule type="dataBar" id="{CF3E4D6D-021E-DB41-97B2-CC98D2765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H40:H61</xm:sqref>
        </x14:conditionalFormatting>
        <x14:conditionalFormatting xmlns:xm="http://schemas.microsoft.com/office/excel/2006/main">
          <x14:cfRule type="dataBar" id="{B9EE5993-AEA6-E445-A74B-E3F886C37B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9B1DBC9-A6AA-1241-AC12-F4E6EFE584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H62:H67</xm:sqref>
        </x14:conditionalFormatting>
        <x14:conditionalFormatting xmlns:xm="http://schemas.microsoft.com/office/excel/2006/main">
          <x14:cfRule type="dataBar" id="{B69AD3AE-2410-454B-BB07-C8DC04CA98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A61B33B-E83F-2749-97ED-C2B81D05D8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H68:H69</xm:sqref>
        </x14:conditionalFormatting>
        <x14:conditionalFormatting xmlns:xm="http://schemas.microsoft.com/office/excel/2006/main">
          <x14:cfRule type="dataBar" id="{78E0770E-E343-C74F-8756-1F83D03007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H73:H95</xm:sqref>
        </x14:conditionalFormatting>
        <x14:conditionalFormatting xmlns:xm="http://schemas.microsoft.com/office/excel/2006/main">
          <x14:cfRule type="dataBar" id="{CB41D5EA-B7AB-D54C-89A1-5D89624A4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H74:H95</xm:sqref>
        </x14:conditionalFormatting>
        <x14:conditionalFormatting xmlns:xm="http://schemas.microsoft.com/office/excel/2006/main">
          <x14:cfRule type="dataBar" id="{0BB84F8F-FC40-624C-84D4-946D52E8D3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EA38494-6328-4B46-AF0E-741676947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H96:H101</xm:sqref>
        </x14:conditionalFormatting>
        <x14:conditionalFormatting xmlns:xm="http://schemas.microsoft.com/office/excel/2006/main">
          <x14:cfRule type="dataBar" id="{0B175675-8695-5F4F-82EE-5E142A895B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H107:H122 H126:H129</xm:sqref>
        </x14:conditionalFormatting>
        <x14:conditionalFormatting xmlns:xm="http://schemas.microsoft.com/office/excel/2006/main">
          <x14:cfRule type="dataBar" id="{A537C897-D12F-0F4B-A76A-F13428D3C1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H108:H122 H126:H129</xm:sqref>
        </x14:conditionalFormatting>
        <x14:conditionalFormatting xmlns:xm="http://schemas.microsoft.com/office/excel/2006/main">
          <x14:cfRule type="dataBar" id="{FEE52E8E-D8E0-854F-88F7-5D86240574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2C22018-B70C-0C45-A016-5AC02AB951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H123:H125</xm:sqref>
        </x14:conditionalFormatting>
        <x14:conditionalFormatting xmlns:xm="http://schemas.microsoft.com/office/excel/2006/main">
          <x14:cfRule type="dataBar" id="{6F8229D3-66A3-F749-BBCA-0AC5DA82DD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32DF4B8-689D-DE40-9148-75731C4B5D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H130:H135</xm:sqref>
        </x14:conditionalFormatting>
        <x14:conditionalFormatting xmlns:xm="http://schemas.microsoft.com/office/excel/2006/main">
          <x14:cfRule type="dataBar" id="{49F4DA86-CE2E-0B45-A8E2-DE3DF96D19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H141:H163</xm:sqref>
        </x14:conditionalFormatting>
        <x14:conditionalFormatting xmlns:xm="http://schemas.microsoft.com/office/excel/2006/main">
          <x14:cfRule type="dataBar" id="{CF9926AE-FC4E-6E4F-BC97-2380C93243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H142:H163</xm:sqref>
        </x14:conditionalFormatting>
        <x14:conditionalFormatting xmlns:xm="http://schemas.microsoft.com/office/excel/2006/main">
          <x14:cfRule type="dataBar" id="{77C5CBA9-2CBB-3D4F-8BAC-A0C3DCE87E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608AA74-1788-2B43-B731-D43365635E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H164:H168</xm:sqref>
        </x14:conditionalFormatting>
        <x14:conditionalFormatting xmlns:xm="http://schemas.microsoft.com/office/excel/2006/main">
          <x14:cfRule type="dataBar" id="{25D8B6C6-78ED-5048-A89E-1720AA2010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I6:I29</xm:sqref>
        </x14:conditionalFormatting>
        <x14:conditionalFormatting xmlns:xm="http://schemas.microsoft.com/office/excel/2006/main">
          <x14:cfRule type="dataBar" id="{4C8D2E34-A4CF-9547-A9F0-1A0281A22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I30:I34</xm:sqref>
        </x14:conditionalFormatting>
        <x14:conditionalFormatting xmlns:xm="http://schemas.microsoft.com/office/excel/2006/main">
          <x14:cfRule type="dataBar" id="{2CCA2FD6-5585-1A41-A7A2-B5AB725ECF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I39:I61</xm:sqref>
        </x14:conditionalFormatting>
        <x14:conditionalFormatting xmlns:xm="http://schemas.microsoft.com/office/excel/2006/main">
          <x14:cfRule type="dataBar" id="{9C4CDCB9-1AF5-AE44-95C6-47ADAAED9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I62:I67</xm:sqref>
        </x14:conditionalFormatting>
        <x14:conditionalFormatting xmlns:xm="http://schemas.microsoft.com/office/excel/2006/main">
          <x14:cfRule type="dataBar" id="{3BD437BA-B031-504B-B679-39E3BCD00F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I68:I69</xm:sqref>
        </x14:conditionalFormatting>
        <x14:conditionalFormatting xmlns:xm="http://schemas.microsoft.com/office/excel/2006/main">
          <x14:cfRule type="dataBar" id="{2C9E1E2B-83DE-EA48-9A65-39AA0C848E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I73:I95</xm:sqref>
        </x14:conditionalFormatting>
        <x14:conditionalFormatting xmlns:xm="http://schemas.microsoft.com/office/excel/2006/main">
          <x14:cfRule type="dataBar" id="{F37DB5CF-6462-E145-902D-C2E299BD73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I96:I101</xm:sqref>
        </x14:conditionalFormatting>
        <x14:conditionalFormatting xmlns:xm="http://schemas.microsoft.com/office/excel/2006/main">
          <x14:cfRule type="dataBar" id="{C03B83A9-7B2D-5442-8090-CA997B741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I107:I122 I126:I129</xm:sqref>
        </x14:conditionalFormatting>
        <x14:conditionalFormatting xmlns:xm="http://schemas.microsoft.com/office/excel/2006/main">
          <x14:cfRule type="dataBar" id="{90444F81-548D-9848-8283-12FDCB37F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I123:I125</xm:sqref>
        </x14:conditionalFormatting>
        <x14:conditionalFormatting xmlns:xm="http://schemas.microsoft.com/office/excel/2006/main">
          <x14:cfRule type="dataBar" id="{F6BB12A5-70F1-6B48-A88D-6DC9ED789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I130:I135</xm:sqref>
        </x14:conditionalFormatting>
        <x14:conditionalFormatting xmlns:xm="http://schemas.microsoft.com/office/excel/2006/main">
          <x14:cfRule type="dataBar" id="{AE6A24BE-CC33-E046-BAD3-6DB3600CAC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I141:I163</xm:sqref>
        </x14:conditionalFormatting>
        <x14:conditionalFormatting xmlns:xm="http://schemas.microsoft.com/office/excel/2006/main">
          <x14:cfRule type="dataBar" id="{2FFD6D56-3197-4948-8974-63C24A899E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I164:I168</xm:sqref>
        </x14:conditionalFormatting>
        <x14:conditionalFormatting xmlns:xm="http://schemas.microsoft.com/office/excel/2006/main">
          <x14:cfRule type="dataBar" id="{C97B4F2E-75FB-9E4A-BDBB-62649EF27C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J6:J29</xm:sqref>
        </x14:conditionalFormatting>
        <x14:conditionalFormatting xmlns:xm="http://schemas.microsoft.com/office/excel/2006/main">
          <x14:cfRule type="dataBar" id="{800C4AFA-627E-934E-8CDC-684219608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J30:J34</xm:sqref>
        </x14:conditionalFormatting>
        <x14:conditionalFormatting xmlns:xm="http://schemas.microsoft.com/office/excel/2006/main">
          <x14:cfRule type="dataBar" id="{AFCE1A11-D3C7-6546-A9CA-66A7F7BC60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J39:J61</xm:sqref>
        </x14:conditionalFormatting>
        <x14:conditionalFormatting xmlns:xm="http://schemas.microsoft.com/office/excel/2006/main">
          <x14:cfRule type="dataBar" id="{58B7F1F9-EF1B-1745-8F0F-C64BDD1517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J62:J67</xm:sqref>
        </x14:conditionalFormatting>
        <x14:conditionalFormatting xmlns:xm="http://schemas.microsoft.com/office/excel/2006/main">
          <x14:cfRule type="dataBar" id="{AADEE323-6924-AB47-A3C2-5D7A92BDA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J68:J69</xm:sqref>
        </x14:conditionalFormatting>
        <x14:conditionalFormatting xmlns:xm="http://schemas.microsoft.com/office/excel/2006/main">
          <x14:cfRule type="dataBar" id="{AB621707-045D-EA45-A784-B36AF3386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J73:J95</xm:sqref>
        </x14:conditionalFormatting>
        <x14:conditionalFormatting xmlns:xm="http://schemas.microsoft.com/office/excel/2006/main">
          <x14:cfRule type="dataBar" id="{D10E47B6-F971-7D4C-ADE8-C0FB6E4A5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J96:J101</xm:sqref>
        </x14:conditionalFormatting>
        <x14:conditionalFormatting xmlns:xm="http://schemas.microsoft.com/office/excel/2006/main">
          <x14:cfRule type="dataBar" id="{3E495BFF-71DE-9348-929B-BB684B237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J107:J122 J126:J129</xm:sqref>
        </x14:conditionalFormatting>
        <x14:conditionalFormatting xmlns:xm="http://schemas.microsoft.com/office/excel/2006/main">
          <x14:cfRule type="dataBar" id="{6011227C-7308-C94B-8654-14A30B1D6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J123:J125</xm:sqref>
        </x14:conditionalFormatting>
        <x14:conditionalFormatting xmlns:xm="http://schemas.microsoft.com/office/excel/2006/main">
          <x14:cfRule type="dataBar" id="{38797953-826C-1B4F-A4C6-85607DD47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J130:J135</xm:sqref>
        </x14:conditionalFormatting>
        <x14:conditionalFormatting xmlns:xm="http://schemas.microsoft.com/office/excel/2006/main">
          <x14:cfRule type="dataBar" id="{0E42EC5F-9148-9B42-AA44-252BFD485C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J141:J163</xm:sqref>
        </x14:conditionalFormatting>
        <x14:conditionalFormatting xmlns:xm="http://schemas.microsoft.com/office/excel/2006/main">
          <x14:cfRule type="dataBar" id="{E94000F2-2E8F-8E41-9E38-D093F1C41B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J164:J168</xm:sqref>
        </x14:conditionalFormatting>
        <x14:conditionalFormatting xmlns:xm="http://schemas.microsoft.com/office/excel/2006/main">
          <x14:cfRule type="dataBar" id="{12F9B53B-194F-444E-B733-58357CB24F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K6:K29</xm:sqref>
        </x14:conditionalFormatting>
        <x14:conditionalFormatting xmlns:xm="http://schemas.microsoft.com/office/excel/2006/main">
          <x14:cfRule type="dataBar" id="{F6CDC9B7-637C-B64E-8A23-EA5980C749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K30:K34</xm:sqref>
        </x14:conditionalFormatting>
        <x14:conditionalFormatting xmlns:xm="http://schemas.microsoft.com/office/excel/2006/main">
          <x14:cfRule type="dataBar" id="{97D0866A-C387-264A-9D12-9D454A37FB9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K39:K61</xm:sqref>
        </x14:conditionalFormatting>
        <x14:conditionalFormatting xmlns:xm="http://schemas.microsoft.com/office/excel/2006/main">
          <x14:cfRule type="dataBar" id="{3D21E079-A61E-154A-B122-4816A7E784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K62:K67</xm:sqref>
        </x14:conditionalFormatting>
        <x14:conditionalFormatting xmlns:xm="http://schemas.microsoft.com/office/excel/2006/main">
          <x14:cfRule type="dataBar" id="{B90848D2-F893-004E-935D-9F64CB8572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K68:K69</xm:sqref>
        </x14:conditionalFormatting>
        <x14:conditionalFormatting xmlns:xm="http://schemas.microsoft.com/office/excel/2006/main">
          <x14:cfRule type="dataBar" id="{536CC8CA-DCA6-F948-824A-65A5109326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K73:K95</xm:sqref>
        </x14:conditionalFormatting>
        <x14:conditionalFormatting xmlns:xm="http://schemas.microsoft.com/office/excel/2006/main">
          <x14:cfRule type="dataBar" id="{0AE26A66-0C88-B44D-91C2-E25DF261F2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K96:K101</xm:sqref>
        </x14:conditionalFormatting>
        <x14:conditionalFormatting xmlns:xm="http://schemas.microsoft.com/office/excel/2006/main">
          <x14:cfRule type="dataBar" id="{5CC0D18A-B5FF-8141-B0CB-8BE537C856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K107:K122 K126:K129</xm:sqref>
        </x14:conditionalFormatting>
        <x14:conditionalFormatting xmlns:xm="http://schemas.microsoft.com/office/excel/2006/main">
          <x14:cfRule type="dataBar" id="{1E33A199-2FEF-BB4C-81CC-EEE1F6F00C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K123:K125</xm:sqref>
        </x14:conditionalFormatting>
        <x14:conditionalFormatting xmlns:xm="http://schemas.microsoft.com/office/excel/2006/main">
          <x14:cfRule type="dataBar" id="{87179606-AA34-7B4F-852C-476F50DDED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K130:K135</xm:sqref>
        </x14:conditionalFormatting>
        <x14:conditionalFormatting xmlns:xm="http://schemas.microsoft.com/office/excel/2006/main">
          <x14:cfRule type="dataBar" id="{87D5FCE4-FC8A-EF46-9AF8-8BBF22D7A8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K141:K163</xm:sqref>
        </x14:conditionalFormatting>
        <x14:conditionalFormatting xmlns:xm="http://schemas.microsoft.com/office/excel/2006/main">
          <x14:cfRule type="dataBar" id="{8B080968-67B2-754C-B89B-32F2131305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K164:K168</xm:sqref>
        </x14:conditionalFormatting>
        <x14:conditionalFormatting xmlns:xm="http://schemas.microsoft.com/office/excel/2006/main">
          <x14:cfRule type="dataBar" id="{0F7E74CA-4DCA-B244-8D7C-51CF69715C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L6:L29</xm:sqref>
        </x14:conditionalFormatting>
        <x14:conditionalFormatting xmlns:xm="http://schemas.microsoft.com/office/excel/2006/main">
          <x14:cfRule type="dataBar" id="{1F38D0D5-FCA5-844B-BE88-C2F7FF96F59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BB465D0-F8BF-F94D-93DF-FDB6749EA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L30:L34</xm:sqref>
        </x14:conditionalFormatting>
        <x14:conditionalFormatting xmlns:xm="http://schemas.microsoft.com/office/excel/2006/main">
          <x14:cfRule type="dataBar" id="{C7795EF8-5D00-0A4B-9E58-6E59D4AB88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L39:L61</xm:sqref>
        </x14:conditionalFormatting>
        <x14:conditionalFormatting xmlns:xm="http://schemas.microsoft.com/office/excel/2006/main">
          <x14:cfRule type="dataBar" id="{24F0F9C8-C292-4D4B-A162-833924AEC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L62:L67</xm:sqref>
        </x14:conditionalFormatting>
        <x14:conditionalFormatting xmlns:xm="http://schemas.microsoft.com/office/excel/2006/main">
          <x14:cfRule type="dataBar" id="{80662452-817E-7B41-81D6-C57C838E3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L68:L69</xm:sqref>
        </x14:conditionalFormatting>
        <x14:conditionalFormatting xmlns:xm="http://schemas.microsoft.com/office/excel/2006/main">
          <x14:cfRule type="dataBar" id="{ABE19E93-F34C-D048-8404-9FFCFAC3B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L73:L95</xm:sqref>
        </x14:conditionalFormatting>
        <x14:conditionalFormatting xmlns:xm="http://schemas.microsoft.com/office/excel/2006/main">
          <x14:cfRule type="dataBar" id="{AB084E4B-A9C4-894A-B9FC-F894715C3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L96:L101</xm:sqref>
        </x14:conditionalFormatting>
        <x14:conditionalFormatting xmlns:xm="http://schemas.microsoft.com/office/excel/2006/main">
          <x14:cfRule type="dataBar" id="{BF89ECAE-F3A6-1B46-BCA0-AE9746ABBA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L107:L122 L126:L129</xm:sqref>
        </x14:conditionalFormatting>
        <x14:conditionalFormatting xmlns:xm="http://schemas.microsoft.com/office/excel/2006/main">
          <x14:cfRule type="dataBar" id="{A2EEB2DB-CD66-D34A-87B1-B4D6163CD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L123:L125</xm:sqref>
        </x14:conditionalFormatting>
        <x14:conditionalFormatting xmlns:xm="http://schemas.microsoft.com/office/excel/2006/main">
          <x14:cfRule type="dataBar" id="{9AB41F92-DE34-8147-BC72-054E0740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L130:L135</xm:sqref>
        </x14:conditionalFormatting>
        <x14:conditionalFormatting xmlns:xm="http://schemas.microsoft.com/office/excel/2006/main">
          <x14:cfRule type="dataBar" id="{76F1D9EC-6908-0146-91B2-50AF4575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L141:L163</xm:sqref>
        </x14:conditionalFormatting>
        <x14:conditionalFormatting xmlns:xm="http://schemas.microsoft.com/office/excel/2006/main">
          <x14:cfRule type="dataBar" id="{ED80A656-F605-EE45-B8B8-8BE49423A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L164:L168</xm:sqref>
        </x14:conditionalFormatting>
        <x14:conditionalFormatting xmlns:xm="http://schemas.microsoft.com/office/excel/2006/main">
          <x14:cfRule type="dataBar" id="{47EC5F13-3CA3-714C-BFE4-1845B9CE7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M6:M29</xm:sqref>
        </x14:conditionalFormatting>
        <x14:conditionalFormatting xmlns:xm="http://schemas.microsoft.com/office/excel/2006/main">
          <x14:cfRule type="dataBar" id="{D024063C-92F1-6149-B729-CFE4589D58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M30:M34</xm:sqref>
        </x14:conditionalFormatting>
        <x14:conditionalFormatting xmlns:xm="http://schemas.microsoft.com/office/excel/2006/main">
          <x14:cfRule type="dataBar" id="{B4E93F5E-FC0F-CE4E-A3F0-E2ABF7F12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M39:M61</xm:sqref>
        </x14:conditionalFormatting>
        <x14:conditionalFormatting xmlns:xm="http://schemas.microsoft.com/office/excel/2006/main">
          <x14:cfRule type="dataBar" id="{5D74DA5A-1C57-5843-A125-70530D073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M62:M67</xm:sqref>
        </x14:conditionalFormatting>
        <x14:conditionalFormatting xmlns:xm="http://schemas.microsoft.com/office/excel/2006/main">
          <x14:cfRule type="dataBar" id="{4944AE2E-4186-B547-8B10-6109F27BD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M68:M69</xm:sqref>
        </x14:conditionalFormatting>
        <x14:conditionalFormatting xmlns:xm="http://schemas.microsoft.com/office/excel/2006/main">
          <x14:cfRule type="dataBar" id="{A4280BC8-BD89-AD4D-A1E7-DE5B948142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M73:M95</xm:sqref>
        </x14:conditionalFormatting>
        <x14:conditionalFormatting xmlns:xm="http://schemas.microsoft.com/office/excel/2006/main">
          <x14:cfRule type="dataBar" id="{0B80A4E5-15BA-444C-81B4-01225A1F5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M96:M101</xm:sqref>
        </x14:conditionalFormatting>
        <x14:conditionalFormatting xmlns:xm="http://schemas.microsoft.com/office/excel/2006/main">
          <x14:cfRule type="dataBar" id="{6814DF50-BBBA-1541-8E94-80C9050D9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M107:M129</xm:sqref>
        </x14:conditionalFormatting>
        <x14:conditionalFormatting xmlns:xm="http://schemas.microsoft.com/office/excel/2006/main">
          <x14:cfRule type="dataBar" id="{5324BD9B-97C1-C440-B75D-87AE133840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M130:M135</xm:sqref>
        </x14:conditionalFormatting>
        <x14:conditionalFormatting xmlns:xm="http://schemas.microsoft.com/office/excel/2006/main">
          <x14:cfRule type="dataBar" id="{319A429C-EBE5-F348-ACB6-971833D03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M141:M163</xm:sqref>
        </x14:conditionalFormatting>
        <x14:conditionalFormatting xmlns:xm="http://schemas.microsoft.com/office/excel/2006/main">
          <x14:cfRule type="dataBar" id="{3EF2C8DB-5933-C84A-AA9B-D414B1F8B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M164:M168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4AD6-50E6-6940-9F74-82B58811E2BF}">
  <sheetPr codeName="Sheet11"/>
  <dimension ref="C3:P215"/>
  <sheetViews>
    <sheetView showGridLines="0" topLeftCell="A71" workbookViewId="0">
      <selection activeCell="D132" sqref="D132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6" x14ac:dyDescent="0.2">
      <c r="F3" s="46" t="s">
        <v>70</v>
      </c>
    </row>
    <row r="4" spans="5:16" x14ac:dyDescent="0.2">
      <c r="P4" s="45" t="s">
        <v>195</v>
      </c>
    </row>
    <row r="5" spans="5:16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  <c r="P5" s="45" t="s">
        <v>199</v>
      </c>
    </row>
    <row r="6" spans="5:16" x14ac:dyDescent="0.2">
      <c r="E6" s="45" t="s">
        <v>58</v>
      </c>
      <c r="F6" s="48">
        <v>0.74317184533728498</v>
      </c>
      <c r="G6" s="49">
        <v>4.1037185642331897</v>
      </c>
      <c r="H6" s="49">
        <v>6.9316431241120897</v>
      </c>
      <c r="I6" s="49">
        <v>6.6845074999999996</v>
      </c>
      <c r="J6" s="49">
        <v>0.76389396421365197</v>
      </c>
      <c r="K6" s="49">
        <v>0.36800109500776101</v>
      </c>
      <c r="L6" s="49">
        <v>4.4663873490746103E-2</v>
      </c>
      <c r="M6" s="49"/>
      <c r="N6" s="50"/>
      <c r="P6" s="45" t="s">
        <v>200</v>
      </c>
    </row>
    <row r="7" spans="5:16" x14ac:dyDescent="0.2">
      <c r="E7" s="51" t="s">
        <v>59</v>
      </c>
      <c r="F7" s="52">
        <v>0.71839857022432696</v>
      </c>
      <c r="G7" s="53">
        <v>3.8757136504585601</v>
      </c>
      <c r="H7" s="53">
        <v>6.5305090838184601</v>
      </c>
      <c r="I7" s="53">
        <v>6.3131124999999999</v>
      </c>
      <c r="J7" s="53">
        <v>0.72898089462517901</v>
      </c>
      <c r="K7" s="53">
        <v>0.35351536217935597</v>
      </c>
      <c r="L7" s="53">
        <v>4.6016830754341202E-2</v>
      </c>
      <c r="M7" s="53"/>
      <c r="N7" s="50"/>
    </row>
    <row r="8" spans="5:16" x14ac:dyDescent="0.2">
      <c r="E8" s="45" t="s">
        <v>60</v>
      </c>
      <c r="F8" s="48">
        <v>0.83450423489064696</v>
      </c>
      <c r="G8" s="49">
        <v>5.0785217584732001</v>
      </c>
      <c r="H8" s="49">
        <v>8.6485960720599309</v>
      </c>
      <c r="I8" s="49">
        <v>8.2723549999999992</v>
      </c>
      <c r="J8" s="49">
        <v>0.85556030697526997</v>
      </c>
      <c r="K8" s="49">
        <v>0.423034552805854</v>
      </c>
      <c r="L8" s="49">
        <v>3.9676483956396301E-2</v>
      </c>
      <c r="M8" s="49"/>
      <c r="N8" s="50"/>
    </row>
    <row r="9" spans="5:16" x14ac:dyDescent="0.2">
      <c r="E9" s="45" t="s">
        <v>61</v>
      </c>
      <c r="F9" s="48">
        <v>0.67309933388493903</v>
      </c>
      <c r="G9" s="49">
        <v>3.4832041076634699</v>
      </c>
      <c r="H9" s="49">
        <v>5.8965218763636802</v>
      </c>
      <c r="I9" s="49">
        <v>5.6737574999999998</v>
      </c>
      <c r="J9" s="49">
        <v>0.68660559725597803</v>
      </c>
      <c r="K9" s="49">
        <v>0.33078282625886601</v>
      </c>
      <c r="L9" s="49">
        <v>4.8548515727596303E-2</v>
      </c>
      <c r="M9" s="49"/>
      <c r="N9" s="50"/>
    </row>
    <row r="10" spans="5:16" x14ac:dyDescent="0.2">
      <c r="E10" s="45" t="s">
        <v>62</v>
      </c>
      <c r="F10" s="48">
        <v>0.46076129903235302</v>
      </c>
      <c r="G10" s="49">
        <v>1.9913906624775799</v>
      </c>
      <c r="H10" s="49">
        <v>3.6960273711425602</v>
      </c>
      <c r="I10" s="49">
        <v>3.243757</v>
      </c>
      <c r="J10" s="49">
        <v>0.47163253617003598</v>
      </c>
      <c r="K10" s="49">
        <v>0.24008300876549701</v>
      </c>
      <c r="L10" s="49">
        <v>6.1384006815225503E-2</v>
      </c>
      <c r="M10" s="49"/>
      <c r="N10" s="50"/>
    </row>
    <row r="11" spans="5:16" x14ac:dyDescent="0.2">
      <c r="E11" s="45" t="s">
        <v>63</v>
      </c>
      <c r="F11" s="48">
        <v>0.71037544128183905</v>
      </c>
      <c r="G11" s="49">
        <v>3.8146245163629802</v>
      </c>
      <c r="H11" s="49">
        <v>6.4893498448905103</v>
      </c>
      <c r="I11" s="49">
        <v>6.2136050000000003</v>
      </c>
      <c r="J11" s="49">
        <v>0.72558695071262702</v>
      </c>
      <c r="K11" s="49">
        <v>0.35335170679813999</v>
      </c>
      <c r="L11" s="49">
        <v>4.6393363994010901E-2</v>
      </c>
      <c r="M11" s="49"/>
      <c r="N11" s="50"/>
    </row>
    <row r="12" spans="5:16" x14ac:dyDescent="0.2">
      <c r="E12" s="45" t="s">
        <v>65</v>
      </c>
      <c r="F12" s="48">
        <v>0.25390393741763501</v>
      </c>
      <c r="G12" s="49">
        <v>0.92594971658619896</v>
      </c>
      <c r="H12" s="49">
        <v>1.9021810281495199</v>
      </c>
      <c r="I12" s="49">
        <v>1.50827054249999</v>
      </c>
      <c r="J12" s="49">
        <v>0.25451534801470799</v>
      </c>
      <c r="K12" s="49">
        <v>0.156421035428087</v>
      </c>
      <c r="L12" s="49">
        <v>9.4737046114962503E-2</v>
      </c>
      <c r="M12" s="49"/>
      <c r="N12" s="50"/>
      <c r="P12" s="46" t="s">
        <v>52</v>
      </c>
    </row>
    <row r="13" spans="5:16" x14ac:dyDescent="0.2">
      <c r="E13" s="45" t="s">
        <v>66</v>
      </c>
      <c r="F13" s="48">
        <v>0.48944638995516598</v>
      </c>
      <c r="G13" s="49">
        <v>2.3334439278805501</v>
      </c>
      <c r="H13" s="49">
        <v>5.3633175306972403</v>
      </c>
      <c r="I13" s="49">
        <v>3.8009242575000002</v>
      </c>
      <c r="J13" s="49">
        <v>0.50139165642913497</v>
      </c>
      <c r="K13" s="49">
        <v>0.36852144400686898</v>
      </c>
      <c r="L13" s="49">
        <v>8.1564656381839004E-2</v>
      </c>
      <c r="M13" s="49"/>
      <c r="N13" s="50"/>
    </row>
    <row r="14" spans="5:16" x14ac:dyDescent="0.2">
      <c r="E14" s="45" t="s">
        <v>67</v>
      </c>
      <c r="F14" s="48">
        <v>0.16766789913347299</v>
      </c>
      <c r="G14" s="49">
        <v>0.48883547818136303</v>
      </c>
      <c r="H14" s="49">
        <v>0.89405628661107195</v>
      </c>
      <c r="I14" s="49">
        <v>0.79625938500000004</v>
      </c>
      <c r="J14" s="49">
        <v>0.14902052718367401</v>
      </c>
      <c r="K14" s="49">
        <v>7.29304294343249E-2</v>
      </c>
      <c r="L14" s="49">
        <v>0.10174758990815599</v>
      </c>
      <c r="M14" s="49"/>
      <c r="N14" s="50"/>
    </row>
    <row r="15" spans="5:16" x14ac:dyDescent="0.2">
      <c r="E15" s="45" t="s">
        <v>68</v>
      </c>
      <c r="F15" s="48">
        <v>0.41550731710871902</v>
      </c>
      <c r="G15" s="49">
        <v>1.6863081226462699</v>
      </c>
      <c r="H15" s="49">
        <v>2.98747717784412</v>
      </c>
      <c r="I15" s="49">
        <v>2.7468109999999899</v>
      </c>
      <c r="J15" s="49">
        <v>0.45321692097171701</v>
      </c>
      <c r="K15" s="49">
        <v>0.21887010752950101</v>
      </c>
      <c r="L15" s="49">
        <v>7.7367076990168093E-2</v>
      </c>
      <c r="M15" s="49"/>
      <c r="N15" s="50"/>
    </row>
    <row r="16" spans="5:16" x14ac:dyDescent="0.2">
      <c r="E16" s="45" t="s">
        <v>182</v>
      </c>
      <c r="F16" s="48">
        <v>0.55359665623607002</v>
      </c>
      <c r="G16" s="49">
        <v>2.6114351672130098</v>
      </c>
      <c r="H16" s="49">
        <v>4.2910882151544003</v>
      </c>
      <c r="I16" s="49">
        <v>4.2537415000000003</v>
      </c>
      <c r="J16" s="49">
        <v>0.58243061969315202</v>
      </c>
      <c r="K16" s="49">
        <v>0.25970058839232701</v>
      </c>
      <c r="L16" s="49">
        <v>5.5306555481749203E-2</v>
      </c>
      <c r="M16" s="49"/>
      <c r="N16" s="50"/>
    </row>
    <row r="17" spans="5:14" x14ac:dyDescent="0.2">
      <c r="E17" s="46" t="s">
        <v>195</v>
      </c>
      <c r="F17" s="52">
        <v>0.27554734209146398</v>
      </c>
      <c r="G17" s="53">
        <v>1.01165502291846</v>
      </c>
      <c r="H17" s="53">
        <v>1.7911635441804901</v>
      </c>
      <c r="I17" s="53">
        <v>1.6478750874999999</v>
      </c>
      <c r="J17" s="53">
        <v>0.19552628856441701</v>
      </c>
      <c r="K17" s="53">
        <v>0.136047470964237</v>
      </c>
      <c r="L17" s="53">
        <v>8.1127682105328197E-2</v>
      </c>
      <c r="M17" s="53"/>
      <c r="N17" s="64"/>
    </row>
    <row r="18" spans="5:14" x14ac:dyDescent="0.2">
      <c r="E18" s="46" t="s">
        <v>197</v>
      </c>
      <c r="F18" s="52">
        <v>0.271156382482794</v>
      </c>
      <c r="G18" s="53">
        <v>0.99314753847762605</v>
      </c>
      <c r="H18" s="53">
        <v>1.75774986682117</v>
      </c>
      <c r="I18" s="53">
        <v>1.6177284249999999</v>
      </c>
      <c r="J18" s="53">
        <v>0.188257712793342</v>
      </c>
      <c r="K18" s="53">
        <v>0.13400592380967699</v>
      </c>
      <c r="L18" s="53">
        <v>8.1706318001441694E-2</v>
      </c>
      <c r="M18" s="53"/>
      <c r="N18" s="64"/>
    </row>
    <row r="19" spans="5:14" x14ac:dyDescent="0.2">
      <c r="E19" s="46" t="s">
        <v>209</v>
      </c>
      <c r="F19" s="52">
        <v>0.45356980101319599</v>
      </c>
      <c r="G19" s="53">
        <v>1.9518299881453001</v>
      </c>
      <c r="H19" s="53">
        <v>3.3904101652397398</v>
      </c>
      <c r="I19" s="53">
        <v>3.1793170000000002</v>
      </c>
      <c r="J19" s="53">
        <v>0.481886144026695</v>
      </c>
      <c r="K19" s="53">
        <v>0.220429953530557</v>
      </c>
      <c r="L19" s="53">
        <v>6.1817414430442398E-2</v>
      </c>
      <c r="M19" s="53"/>
      <c r="N19" s="64"/>
    </row>
    <row r="20" spans="5:14" x14ac:dyDescent="0.2">
      <c r="E20" s="46" t="s">
        <v>203</v>
      </c>
      <c r="F20" s="52">
        <v>0.42664409643750001</v>
      </c>
      <c r="G20" s="53">
        <v>1.7919482915874601</v>
      </c>
      <c r="H20" s="53">
        <v>3.1775828283041201</v>
      </c>
      <c r="I20" s="53">
        <v>2.91888725</v>
      </c>
      <c r="J20" s="53">
        <v>0.45508149888917598</v>
      </c>
      <c r="K20" s="53">
        <v>0.21025609006833201</v>
      </c>
      <c r="L20" s="53">
        <v>6.3633180934512701E-2</v>
      </c>
      <c r="M20" s="53"/>
      <c r="N20" s="64"/>
    </row>
    <row r="21" spans="5:14" x14ac:dyDescent="0.2">
      <c r="E21" s="46" t="s">
        <v>200</v>
      </c>
      <c r="F21" s="52">
        <v>0.28821194309838899</v>
      </c>
      <c r="G21" s="53">
        <v>1.0627302308667801</v>
      </c>
      <c r="H21" s="53">
        <v>2.08434021443369</v>
      </c>
      <c r="I21" s="53">
        <v>1.731071</v>
      </c>
      <c r="J21" s="53">
        <v>0.25545722391400399</v>
      </c>
      <c r="K21" s="53">
        <v>0.149686762624966</v>
      </c>
      <c r="L21" s="53">
        <v>7.3476885518511795E-2</v>
      </c>
      <c r="M21" s="53"/>
      <c r="N21" s="64"/>
    </row>
    <row r="22" spans="5:14" x14ac:dyDescent="0.2">
      <c r="E22" s="46" t="s">
        <v>204</v>
      </c>
      <c r="F22" s="52">
        <v>0.29190963043546198</v>
      </c>
      <c r="G22" s="53">
        <v>1.08437732967903</v>
      </c>
      <c r="H22" s="53">
        <v>1.9322822560764099</v>
      </c>
      <c r="I22" s="53">
        <v>1.76633175</v>
      </c>
      <c r="J22" s="53">
        <v>0.203774861314516</v>
      </c>
      <c r="K22" s="53">
        <v>0.14620189814628001</v>
      </c>
      <c r="L22" s="53">
        <v>8.0489514759154807E-2</v>
      </c>
      <c r="M22" s="53"/>
      <c r="N22" s="64"/>
    </row>
    <row r="23" spans="5:14" x14ac:dyDescent="0.2">
      <c r="E23" s="45" t="s">
        <v>210</v>
      </c>
      <c r="F23" s="48">
        <v>0.46173501336565798</v>
      </c>
      <c r="G23" s="49">
        <v>1.4175260622210899</v>
      </c>
      <c r="H23" s="49">
        <v>2.8296978142616198</v>
      </c>
      <c r="I23" s="49">
        <v>2.3089944999999998</v>
      </c>
      <c r="J23" s="49">
        <v>0.36553666845010402</v>
      </c>
      <c r="K23" s="49">
        <v>0.25567095136286799</v>
      </c>
      <c r="L23" s="49">
        <v>0.12456450739711</v>
      </c>
      <c r="M23" s="49"/>
      <c r="N23" s="50"/>
    </row>
    <row r="24" spans="5:14" x14ac:dyDescent="0.2">
      <c r="E24" s="45" t="s">
        <v>218</v>
      </c>
      <c r="F24" s="48">
        <v>0.237397441083739</v>
      </c>
      <c r="G24" s="49">
        <v>0.86178699159407202</v>
      </c>
      <c r="H24" s="49">
        <v>1.51528634801759</v>
      </c>
      <c r="I24" s="49">
        <v>1.4037564999999901</v>
      </c>
      <c r="J24" s="49">
        <v>0.224792922236173</v>
      </c>
      <c r="K24" s="49">
        <v>0.115401699526735</v>
      </c>
      <c r="L24" s="49">
        <v>8.2049432901894898E-2</v>
      </c>
      <c r="M24" s="49"/>
      <c r="N24" s="50"/>
    </row>
    <row r="26" spans="5:14" x14ac:dyDescent="0.2">
      <c r="F26" s="46" t="s">
        <v>141</v>
      </c>
    </row>
    <row r="28" spans="5:14" x14ac:dyDescent="0.2">
      <c r="E28" s="46" t="s">
        <v>57</v>
      </c>
      <c r="F28" s="47" t="s">
        <v>1</v>
      </c>
      <c r="G28" s="47" t="s">
        <v>2</v>
      </c>
      <c r="H28" s="47" t="s">
        <v>3</v>
      </c>
      <c r="I28" s="47" t="s">
        <v>4</v>
      </c>
      <c r="J28" s="47" t="s">
        <v>17</v>
      </c>
      <c r="K28" s="47" t="s">
        <v>16</v>
      </c>
      <c r="L28" s="47" t="s">
        <v>51</v>
      </c>
      <c r="M28" s="47" t="s">
        <v>53</v>
      </c>
      <c r="N28" s="47" t="s">
        <v>139</v>
      </c>
    </row>
    <row r="29" spans="5:14" x14ac:dyDescent="0.2">
      <c r="E29" s="45" t="s">
        <v>58</v>
      </c>
      <c r="F29" s="48">
        <v>8.8191261541312405E-2</v>
      </c>
      <c r="G29" s="49">
        <v>0.381567173764298</v>
      </c>
      <c r="H29" s="49">
        <v>0.37310909355810301</v>
      </c>
      <c r="I29" s="49">
        <v>0.266376749999999</v>
      </c>
      <c r="J29" s="49">
        <v>5.8476136413403497E-2</v>
      </c>
      <c r="K29" s="49">
        <v>5.6814306137670301E-2</v>
      </c>
      <c r="L29" s="49">
        <v>0.17042829453335701</v>
      </c>
      <c r="M29" s="49"/>
      <c r="N29" s="50"/>
    </row>
    <row r="30" spans="5:14" x14ac:dyDescent="0.2">
      <c r="E30" s="45" t="s">
        <v>59</v>
      </c>
      <c r="F30" s="52">
        <v>0.20152751210085801</v>
      </c>
      <c r="G30" s="53">
        <v>1.1556882918078599</v>
      </c>
      <c r="H30" s="53">
        <v>1.1841897930877601</v>
      </c>
      <c r="I30" s="53">
        <v>0.806800249999999</v>
      </c>
      <c r="J30" s="53">
        <v>0.16727749530120001</v>
      </c>
      <c r="K30" s="53">
        <v>0.159715497852088</v>
      </c>
      <c r="L30" s="53">
        <v>0.13982191456892501</v>
      </c>
      <c r="M30" s="53"/>
      <c r="N30" s="50"/>
    </row>
    <row r="31" spans="5:14" x14ac:dyDescent="0.2">
      <c r="E31" s="45" t="s">
        <v>60</v>
      </c>
      <c r="F31" s="48">
        <v>0.59392069671991199</v>
      </c>
      <c r="G31" s="49">
        <v>4.0912409273197197</v>
      </c>
      <c r="H31" s="49">
        <v>3.14275602889068</v>
      </c>
      <c r="I31" s="49">
        <v>2.85614575</v>
      </c>
      <c r="J31" s="49">
        <v>0.69716349472519101</v>
      </c>
      <c r="K31" s="49">
        <v>0.33222022570788701</v>
      </c>
      <c r="L31" s="49">
        <v>9.2739469368896099E-2</v>
      </c>
      <c r="M31" s="49"/>
      <c r="N31" s="50"/>
    </row>
    <row r="32" spans="5:14" x14ac:dyDescent="0.2">
      <c r="E32" s="45" t="s">
        <v>61</v>
      </c>
      <c r="F32" s="48">
        <v>1.1727996754351899</v>
      </c>
      <c r="G32" s="49">
        <v>3.35389777289901</v>
      </c>
      <c r="H32" s="49">
        <v>2.6000957485868001</v>
      </c>
      <c r="I32" s="49">
        <v>2.3413974</v>
      </c>
      <c r="J32" s="49">
        <v>1.13987461538234</v>
      </c>
      <c r="K32" s="49">
        <v>0.55977753667988805</v>
      </c>
      <c r="L32" s="49">
        <v>0.27838489036122999</v>
      </c>
      <c r="M32" s="49"/>
      <c r="N32" s="50"/>
    </row>
    <row r="33" spans="5:16" x14ac:dyDescent="0.2">
      <c r="E33" s="45" t="s">
        <v>62</v>
      </c>
      <c r="F33" s="48">
        <v>1.2355637373486199</v>
      </c>
      <c r="G33" s="49">
        <v>14.930405899337099</v>
      </c>
      <c r="H33" s="49">
        <v>10.4559952027686</v>
      </c>
      <c r="I33" s="49">
        <v>10.4231005</v>
      </c>
      <c r="J33" s="49">
        <v>1.1931857580730301</v>
      </c>
      <c r="K33" s="49">
        <v>0.61784400792728</v>
      </c>
      <c r="L33" s="49">
        <v>4.1330920014384501E-2</v>
      </c>
      <c r="M33" s="49"/>
      <c r="N33" s="50"/>
    </row>
    <row r="34" spans="5:16" x14ac:dyDescent="0.2">
      <c r="E34" s="45" t="s">
        <v>63</v>
      </c>
      <c r="F34" s="48">
        <v>0.16176309957319901</v>
      </c>
      <c r="G34" s="49">
        <v>0.77223675081899401</v>
      </c>
      <c r="H34" s="49">
        <v>0.681826386718422</v>
      </c>
      <c r="I34" s="49">
        <v>0.53910799999999903</v>
      </c>
      <c r="J34" s="49">
        <v>0.13004666629582501</v>
      </c>
      <c r="K34" s="49">
        <v>9.7117529281341902E-2</v>
      </c>
      <c r="L34" s="49">
        <v>0.149778367630127</v>
      </c>
      <c r="M34" s="49"/>
      <c r="N34" s="50"/>
    </row>
    <row r="35" spans="5:16" x14ac:dyDescent="0.2">
      <c r="E35" s="45" t="s">
        <v>65</v>
      </c>
      <c r="F35" s="48">
        <v>0.388890376767625</v>
      </c>
      <c r="G35" s="49">
        <v>1.53736502172286</v>
      </c>
      <c r="H35" s="49">
        <v>1.1488442906232801</v>
      </c>
      <c r="I35" s="49">
        <v>1.0732534825</v>
      </c>
      <c r="J35" s="49">
        <v>0.43372178162035502</v>
      </c>
      <c r="K35" s="49">
        <v>0.21245509066510401</v>
      </c>
      <c r="L35" s="49">
        <v>0.25673147270109897</v>
      </c>
      <c r="M35" s="49"/>
      <c r="N35" s="50"/>
    </row>
    <row r="36" spans="5:16" x14ac:dyDescent="0.2">
      <c r="E36" s="45" t="s">
        <v>66</v>
      </c>
      <c r="F36" s="48">
        <v>0.71013327260497505</v>
      </c>
      <c r="G36" s="49">
        <v>1.9240972918876</v>
      </c>
      <c r="H36" s="49">
        <v>1.7025548596839299</v>
      </c>
      <c r="I36" s="49">
        <v>1.34323605</v>
      </c>
      <c r="J36" s="49">
        <v>0.36906186144446301</v>
      </c>
      <c r="K36" s="49">
        <v>0.280236570427777</v>
      </c>
      <c r="L36" s="49">
        <v>0.177616238721616</v>
      </c>
      <c r="M36" s="49"/>
      <c r="N36" s="50"/>
      <c r="P36" s="46" t="s">
        <v>205</v>
      </c>
    </row>
    <row r="37" spans="5:16" x14ac:dyDescent="0.2">
      <c r="E37" s="45" t="s">
        <v>67</v>
      </c>
      <c r="F37" s="48">
        <v>1.5308851885552099</v>
      </c>
      <c r="G37" s="49">
        <v>5.7883869573043896</v>
      </c>
      <c r="H37" s="49">
        <v>4.6679135090330997</v>
      </c>
      <c r="I37" s="49">
        <v>4.0409443249999999</v>
      </c>
      <c r="J37" s="49">
        <v>1.9999999999537199</v>
      </c>
      <c r="K37" s="49">
        <v>0.75458728804611397</v>
      </c>
      <c r="L37" s="49">
        <v>0.18853299481719399</v>
      </c>
      <c r="M37" s="49"/>
      <c r="N37" s="50"/>
    </row>
    <row r="38" spans="5:16" x14ac:dyDescent="0.2">
      <c r="E38" s="45" t="s">
        <v>68</v>
      </c>
      <c r="F38" s="48">
        <v>1.2025727482575601</v>
      </c>
      <c r="G38" s="49">
        <v>3.3364669821523401</v>
      </c>
      <c r="H38" s="49">
        <v>2.6653115915746599</v>
      </c>
      <c r="I38" s="49">
        <v>2.32922875</v>
      </c>
      <c r="J38" s="49">
        <v>1.36315627027213</v>
      </c>
      <c r="K38" s="49">
        <v>0.58099863416191</v>
      </c>
      <c r="L38" s="49">
        <v>0.23879790579006599</v>
      </c>
      <c r="M38" s="49"/>
      <c r="N38" s="50"/>
    </row>
    <row r="39" spans="5:16" x14ac:dyDescent="0.2">
      <c r="E39" s="45" t="s">
        <v>182</v>
      </c>
      <c r="F39" s="48">
        <v>0.84579177083861501</v>
      </c>
      <c r="G39" s="49">
        <v>2.6873429395555699</v>
      </c>
      <c r="H39" s="49">
        <v>2.5493943658362701</v>
      </c>
      <c r="I39" s="49">
        <v>1.87606724999999</v>
      </c>
      <c r="J39" s="49">
        <v>0.653836298353345</v>
      </c>
      <c r="K39" s="49">
        <v>0.44344796039980799</v>
      </c>
      <c r="L39" s="49">
        <v>0.21894982348130901</v>
      </c>
      <c r="M39" s="49"/>
      <c r="N39" s="50"/>
    </row>
    <row r="40" spans="5:16" x14ac:dyDescent="0.2">
      <c r="E40" s="45" t="s">
        <v>195</v>
      </c>
      <c r="F40" s="48">
        <v>0.87023576220149801</v>
      </c>
      <c r="G40" s="49">
        <v>2.7969007805334098</v>
      </c>
      <c r="H40" s="49">
        <v>2.00441135198137</v>
      </c>
      <c r="I40" s="49">
        <v>1.9525509299999999</v>
      </c>
      <c r="J40" s="49">
        <v>0.862200159154765</v>
      </c>
      <c r="K40" s="49">
        <v>0.43933850827737297</v>
      </c>
      <c r="L40" s="49">
        <v>0.35567885880966799</v>
      </c>
      <c r="M40" s="49"/>
      <c r="N40" s="50"/>
    </row>
    <row r="41" spans="5:16" x14ac:dyDescent="0.2">
      <c r="E41" s="46" t="s">
        <v>197</v>
      </c>
      <c r="F41" s="52">
        <v>0.83791461314303906</v>
      </c>
      <c r="G41" s="53">
        <v>2.7247784048125898</v>
      </c>
      <c r="H41" s="53">
        <v>1.9552285516421</v>
      </c>
      <c r="I41" s="53">
        <v>1.90220141</v>
      </c>
      <c r="J41" s="53">
        <v>0.83340300498114805</v>
      </c>
      <c r="K41" s="53">
        <v>0.42402839140194198</v>
      </c>
      <c r="L41" s="53">
        <v>0.35034278775197802</v>
      </c>
      <c r="M41" s="53"/>
      <c r="N41" s="64"/>
    </row>
    <row r="42" spans="5:16" x14ac:dyDescent="0.2">
      <c r="E42" s="46" t="s">
        <v>209</v>
      </c>
      <c r="F42" s="52">
        <v>1.55714624599645</v>
      </c>
      <c r="G42" s="53">
        <v>4.01988242579871</v>
      </c>
      <c r="H42" s="53">
        <v>2.8496247577911902</v>
      </c>
      <c r="I42" s="53">
        <v>2.8063294999999999</v>
      </c>
      <c r="J42" s="53">
        <v>1.5740253599077201</v>
      </c>
      <c r="K42" s="53">
        <v>0.753069101669956</v>
      </c>
      <c r="L42" s="53">
        <v>0.192124655162109</v>
      </c>
      <c r="M42" s="53"/>
      <c r="N42" s="64"/>
    </row>
    <row r="43" spans="5:16" x14ac:dyDescent="0.2">
      <c r="E43" s="46" t="s">
        <v>203</v>
      </c>
      <c r="F43" s="52">
        <v>1.4829402288262801</v>
      </c>
      <c r="G43" s="53">
        <v>3.9249399690689701</v>
      </c>
      <c r="H43" s="53">
        <v>2.8477807846302801</v>
      </c>
      <c r="I43" s="53">
        <v>2.740049</v>
      </c>
      <c r="J43" s="53">
        <v>1.4943082222663899</v>
      </c>
      <c r="K43" s="53">
        <v>0.70532825311843705</v>
      </c>
      <c r="L43" s="53">
        <v>0.23388206900200401</v>
      </c>
      <c r="M43" s="53"/>
      <c r="N43" s="64"/>
    </row>
    <row r="44" spans="5:16" x14ac:dyDescent="0.2">
      <c r="E44" s="46" t="s">
        <v>200</v>
      </c>
      <c r="F44" s="52">
        <v>0.46141192234218797</v>
      </c>
      <c r="G44" s="53">
        <v>1.6136564936779501</v>
      </c>
      <c r="H44" s="53">
        <v>1.41769213981438</v>
      </c>
      <c r="I44" s="53">
        <v>1.1265134999999999</v>
      </c>
      <c r="J44" s="53">
        <v>0.28256624731699898</v>
      </c>
      <c r="K44" s="53">
        <v>0.23624083285549499</v>
      </c>
      <c r="L44" s="53">
        <v>0.20199740846464401</v>
      </c>
      <c r="M44" s="53"/>
      <c r="N44" s="64"/>
    </row>
    <row r="45" spans="5:16" x14ac:dyDescent="0.2">
      <c r="E45" s="46" t="s">
        <v>204</v>
      </c>
      <c r="F45" s="52">
        <v>0.65698554062054104</v>
      </c>
      <c r="G45" s="53">
        <v>3.3554306207644702</v>
      </c>
      <c r="H45" s="53">
        <v>2.8786841111842998</v>
      </c>
      <c r="I45" s="53">
        <v>2.3424674999999899</v>
      </c>
      <c r="J45" s="53">
        <v>0.65537663203194596</v>
      </c>
      <c r="K45" s="53">
        <v>0.38337767193799499</v>
      </c>
      <c r="L45" s="53">
        <v>0.15585582793744099</v>
      </c>
      <c r="M45" s="53"/>
      <c r="N45" s="64"/>
    </row>
    <row r="46" spans="5:16" x14ac:dyDescent="0.2">
      <c r="E46" s="45" t="s">
        <v>210</v>
      </c>
      <c r="F46" s="48">
        <v>0.91887577259786402</v>
      </c>
      <c r="G46" s="49">
        <v>2.88250852178995</v>
      </c>
      <c r="H46" s="49">
        <v>2.3597506914325099</v>
      </c>
      <c r="I46" s="49">
        <v>2.0123147499999998</v>
      </c>
      <c r="J46" s="49">
        <v>0.68491094469357305</v>
      </c>
      <c r="K46" s="49">
        <v>0.47621701715415299</v>
      </c>
      <c r="L46" s="49">
        <v>0.29235411884564599</v>
      </c>
      <c r="M46" s="49"/>
      <c r="N46" s="50"/>
    </row>
    <row r="47" spans="5:16" x14ac:dyDescent="0.2">
      <c r="E47" s="45" t="s">
        <v>218</v>
      </c>
      <c r="F47" s="48">
        <v>0.19736165831201699</v>
      </c>
      <c r="G47" s="49">
        <v>0.83770902199598196</v>
      </c>
      <c r="H47" s="49">
        <v>0.69406846049615301</v>
      </c>
      <c r="I47" s="49">
        <v>0.58481499999999897</v>
      </c>
      <c r="J47" s="49">
        <v>0.203149797753332</v>
      </c>
      <c r="K47" s="49">
        <v>0.116712165362376</v>
      </c>
      <c r="L47" s="49">
        <v>0.20977588588517901</v>
      </c>
      <c r="M47" s="49"/>
      <c r="N47" s="50"/>
    </row>
    <row r="48" spans="5:16" x14ac:dyDescent="0.2">
      <c r="F48" s="58"/>
      <c r="G48" s="59"/>
      <c r="H48" s="59"/>
      <c r="I48" s="59"/>
      <c r="J48" s="59"/>
      <c r="K48" s="59"/>
      <c r="L48" s="59"/>
      <c r="M48" s="59"/>
    </row>
    <row r="49" spans="5:16" x14ac:dyDescent="0.2">
      <c r="F49" s="58"/>
      <c r="G49" s="59"/>
      <c r="H49" s="59"/>
      <c r="I49" s="59"/>
      <c r="J49" s="59"/>
      <c r="K49" s="59"/>
      <c r="L49" s="59"/>
      <c r="M49" s="59"/>
    </row>
    <row r="50" spans="5:16" x14ac:dyDescent="0.2">
      <c r="F50" s="46" t="s">
        <v>72</v>
      </c>
    </row>
    <row r="52" spans="5:16" x14ac:dyDescent="0.2">
      <c r="E52" s="46" t="s">
        <v>57</v>
      </c>
      <c r="F52" s="47" t="s">
        <v>1</v>
      </c>
      <c r="G52" s="47" t="s">
        <v>2</v>
      </c>
      <c r="H52" s="47" t="s">
        <v>3</v>
      </c>
      <c r="I52" s="47" t="s">
        <v>4</v>
      </c>
      <c r="J52" s="47" t="s">
        <v>17</v>
      </c>
      <c r="K52" s="47" t="s">
        <v>16</v>
      </c>
      <c r="L52" s="47" t="s">
        <v>51</v>
      </c>
      <c r="M52" s="47" t="s">
        <v>53</v>
      </c>
      <c r="N52" s="47" t="s">
        <v>139</v>
      </c>
    </row>
    <row r="53" spans="5:16" x14ac:dyDescent="0.2">
      <c r="E53" s="45" t="s">
        <v>58</v>
      </c>
      <c r="F53" s="48">
        <v>0.28227648176133502</v>
      </c>
      <c r="G53" s="49">
        <v>4.0327539912898702</v>
      </c>
      <c r="H53" s="49">
        <v>27.42382050918</v>
      </c>
      <c r="I53" s="49">
        <v>26.393877499999999</v>
      </c>
      <c r="J53" s="49">
        <v>0.29072965730615302</v>
      </c>
      <c r="K53" s="49">
        <v>0.14456030853988999</v>
      </c>
      <c r="L53" s="49">
        <v>5.2303703002534903E-3</v>
      </c>
      <c r="M53" s="49"/>
      <c r="N53" s="50"/>
    </row>
    <row r="54" spans="5:16" x14ac:dyDescent="0.2">
      <c r="E54" s="45" t="s">
        <v>59</v>
      </c>
      <c r="F54" s="52">
        <v>0.23826902816489501</v>
      </c>
      <c r="G54" s="53">
        <v>3.3143164653471899</v>
      </c>
      <c r="H54" s="53">
        <v>22.601079717574802</v>
      </c>
      <c r="I54" s="53">
        <v>21.691792499999998</v>
      </c>
      <c r="J54" s="53">
        <v>0.23618136964873801</v>
      </c>
      <c r="K54" s="53">
        <v>0.122140544538304</v>
      </c>
      <c r="L54" s="53">
        <v>5.4687595563685703E-3</v>
      </c>
      <c r="M54" s="53"/>
      <c r="N54" s="50"/>
    </row>
    <row r="55" spans="5:16" x14ac:dyDescent="0.2">
      <c r="E55" s="45" t="s">
        <v>60</v>
      </c>
      <c r="F55" s="48">
        <v>0.572728640235461</v>
      </c>
      <c r="G55" s="49">
        <v>10.191254304257299</v>
      </c>
      <c r="H55" s="49">
        <v>71.185881574225903</v>
      </c>
      <c r="I55" s="49">
        <v>66.700502499999999</v>
      </c>
      <c r="J55" s="49">
        <v>0.60241871295599403</v>
      </c>
      <c r="K55" s="49">
        <v>0.30812615072552302</v>
      </c>
      <c r="L55" s="49">
        <v>3.80759919957782E-3</v>
      </c>
      <c r="M55" s="49"/>
      <c r="N55" s="50"/>
    </row>
    <row r="56" spans="5:16" x14ac:dyDescent="0.2">
      <c r="E56" s="45" t="s">
        <v>61</v>
      </c>
      <c r="F56" s="48">
        <v>0.23903700510776599</v>
      </c>
      <c r="G56" s="49">
        <v>3.3207543253934499</v>
      </c>
      <c r="H56" s="49">
        <v>22.439526905735399</v>
      </c>
      <c r="I56" s="49">
        <v>21.7339275</v>
      </c>
      <c r="J56" s="49">
        <v>0.25833392192191601</v>
      </c>
      <c r="K56" s="49">
        <v>0.12125899575004399</v>
      </c>
      <c r="L56" s="49">
        <v>5.4665269186633999E-3</v>
      </c>
      <c r="M56" s="49"/>
      <c r="N56" s="50"/>
    </row>
    <row r="57" spans="5:16" x14ac:dyDescent="0.2">
      <c r="E57" s="45" t="s">
        <v>62</v>
      </c>
      <c r="F57" s="48">
        <v>0.18715967658875199</v>
      </c>
      <c r="G57" s="49">
        <v>2.1782320318742898</v>
      </c>
      <c r="H57" s="49">
        <v>16.195190822393801</v>
      </c>
      <c r="I57" s="49">
        <v>14.2562599999999</v>
      </c>
      <c r="J57" s="49">
        <v>0.165610720289741</v>
      </c>
      <c r="K57" s="49">
        <v>0.10866009018094901</v>
      </c>
      <c r="L57" s="49">
        <v>8.3934472558948696E-3</v>
      </c>
      <c r="M57" s="49"/>
      <c r="N57" s="50"/>
    </row>
    <row r="58" spans="5:16" x14ac:dyDescent="0.2">
      <c r="E58" s="45" t="s">
        <v>63</v>
      </c>
      <c r="F58" s="48">
        <v>0.30808407842873597</v>
      </c>
      <c r="G58" s="49">
        <v>4.4751993034755397</v>
      </c>
      <c r="H58" s="49">
        <v>30.504991379890999</v>
      </c>
      <c r="I58" s="49">
        <v>29.289627499999899</v>
      </c>
      <c r="J58" s="49">
        <v>0.33045072771362299</v>
      </c>
      <c r="K58" s="49">
        <v>0.15838970220255499</v>
      </c>
      <c r="L58" s="49">
        <v>5.0936302133842903E-3</v>
      </c>
      <c r="M58" s="49"/>
      <c r="N58" s="50"/>
    </row>
    <row r="59" spans="5:16" x14ac:dyDescent="0.2">
      <c r="E59" s="45" t="s">
        <v>65</v>
      </c>
      <c r="F59" s="48">
        <v>1.5530282768714501</v>
      </c>
      <c r="G59" s="49">
        <v>10.8912368720469</v>
      </c>
      <c r="H59" s="49">
        <v>71.659661643068603</v>
      </c>
      <c r="I59" s="49">
        <v>71.281802075000002</v>
      </c>
      <c r="J59" s="49">
        <v>1.5439749565449801</v>
      </c>
      <c r="K59" s="49">
        <v>0.778708896705816</v>
      </c>
      <c r="L59" s="49">
        <v>5.53543805553737E-2</v>
      </c>
      <c r="M59" s="49"/>
      <c r="N59" s="50"/>
    </row>
    <row r="60" spans="5:16" x14ac:dyDescent="0.2">
      <c r="E60" s="45" t="s">
        <v>66</v>
      </c>
      <c r="F60" s="48">
        <v>0.43659934360785402</v>
      </c>
      <c r="G60" s="49">
        <v>4.4958620507491096</v>
      </c>
      <c r="H60" s="49">
        <v>30.140740539673299</v>
      </c>
      <c r="I60" s="49">
        <v>29.424862632499998</v>
      </c>
      <c r="J60" s="49">
        <v>0.40535838405285701</v>
      </c>
      <c r="K60" s="49">
        <v>0.225102634582555</v>
      </c>
      <c r="L60" s="49">
        <v>1.0839531339811401E-2</v>
      </c>
      <c r="M60" s="49"/>
      <c r="N60" s="50"/>
    </row>
    <row r="61" spans="5:16" x14ac:dyDescent="0.2">
      <c r="E61" s="45" t="s">
        <v>67</v>
      </c>
      <c r="F61" s="48">
        <v>0.71005348255913703</v>
      </c>
      <c r="G61" s="49">
        <v>6.2531226265786497</v>
      </c>
      <c r="H61" s="49">
        <v>43.150155391274403</v>
      </c>
      <c r="I61" s="49">
        <v>40.925916372499998</v>
      </c>
      <c r="J61" s="49">
        <v>0.59444141186058896</v>
      </c>
      <c r="K61" s="49">
        <v>0.34500560769479499</v>
      </c>
      <c r="L61" s="49">
        <v>1.3914045464149901E-2</v>
      </c>
      <c r="M61" s="49"/>
      <c r="N61" s="50"/>
    </row>
    <row r="62" spans="5:16" x14ac:dyDescent="0.2">
      <c r="E62" s="45" t="s">
        <v>68</v>
      </c>
      <c r="F62" s="48">
        <v>0.19229183326986299</v>
      </c>
      <c r="G62" s="49">
        <v>2.0303909724807601</v>
      </c>
      <c r="H62" s="49">
        <v>15.053093215813099</v>
      </c>
      <c r="I62" s="49">
        <v>13.2886585</v>
      </c>
      <c r="J62" s="49">
        <v>0.15215298516860301</v>
      </c>
      <c r="K62" s="49">
        <v>9.6666172470386294E-2</v>
      </c>
      <c r="L62" s="49">
        <v>7.8469354185188595E-3</v>
      </c>
      <c r="M62" s="49"/>
      <c r="N62" s="50"/>
    </row>
    <row r="63" spans="5:16" x14ac:dyDescent="0.2">
      <c r="E63" s="45" t="s">
        <v>182</v>
      </c>
      <c r="F63" s="48">
        <v>7.3853563154204896E-2</v>
      </c>
      <c r="G63" s="49">
        <v>0.99253081163230406</v>
      </c>
      <c r="H63" s="49">
        <v>7.3247970345374203</v>
      </c>
      <c r="I63" s="49">
        <v>6.4959917499999902</v>
      </c>
      <c r="J63" s="49">
        <v>8.6948061776308205E-2</v>
      </c>
      <c r="K63" s="49">
        <v>4.29829876407367E-2</v>
      </c>
      <c r="L63" s="49">
        <v>6.4134233353886801E-3</v>
      </c>
      <c r="M63" s="49"/>
      <c r="N63" s="50"/>
    </row>
    <row r="64" spans="5:16" x14ac:dyDescent="0.2">
      <c r="E64" s="45" t="s">
        <v>195</v>
      </c>
      <c r="F64" s="48">
        <v>0.21136900715045001</v>
      </c>
      <c r="G64" s="49">
        <v>2.3501003412083601</v>
      </c>
      <c r="H64" s="49">
        <v>15.4820458895275</v>
      </c>
      <c r="I64" s="49">
        <v>15.3811168874999</v>
      </c>
      <c r="J64" s="49">
        <v>0.20334205958571</v>
      </c>
      <c r="K64" s="49">
        <v>0.104330044449659</v>
      </c>
      <c r="L64" s="49">
        <v>8.5362978778055192E-3</v>
      </c>
      <c r="M64" s="49"/>
      <c r="N64" s="50"/>
      <c r="P64" s="46" t="s">
        <v>180</v>
      </c>
    </row>
    <row r="65" spans="5:14" x14ac:dyDescent="0.2">
      <c r="E65" s="46" t="s">
        <v>197</v>
      </c>
      <c r="F65" s="52">
        <v>0.21506027700404401</v>
      </c>
      <c r="G65" s="53">
        <v>2.3865125036733499</v>
      </c>
      <c r="H65" s="53">
        <v>15.7169226637862</v>
      </c>
      <c r="I65" s="53">
        <v>15.6194299999999</v>
      </c>
      <c r="J65" s="53">
        <v>0.20610889696434201</v>
      </c>
      <c r="K65" s="53">
        <v>0.106078388029543</v>
      </c>
      <c r="L65" s="53">
        <v>8.5671887929285803E-3</v>
      </c>
      <c r="M65" s="53"/>
      <c r="N65" s="64"/>
    </row>
    <row r="66" spans="5:14" x14ac:dyDescent="0.2">
      <c r="E66" s="46" t="s">
        <v>209</v>
      </c>
      <c r="F66" s="52">
        <v>0.114327526687469</v>
      </c>
      <c r="G66" s="53">
        <v>1.25186041193544</v>
      </c>
      <c r="H66" s="53">
        <v>9.9069694830815909</v>
      </c>
      <c r="I66" s="53">
        <v>8.1932720000000003</v>
      </c>
      <c r="J66" s="53">
        <v>7.2704339883132504E-2</v>
      </c>
      <c r="K66" s="53">
        <v>6.3502771458527799E-2</v>
      </c>
      <c r="L66" s="53">
        <v>7.6990043060126898E-3</v>
      </c>
      <c r="M66" s="53"/>
      <c r="N66" s="64"/>
    </row>
    <row r="67" spans="5:14" x14ac:dyDescent="0.2">
      <c r="E67" s="46" t="s">
        <v>203</v>
      </c>
      <c r="F67" s="52">
        <v>9.3959823563535202E-2</v>
      </c>
      <c r="G67" s="53">
        <v>1.0531007459778901</v>
      </c>
      <c r="H67" s="53">
        <v>7.5890218193369599</v>
      </c>
      <c r="I67" s="53">
        <v>6.8924145000000001</v>
      </c>
      <c r="J67" s="53">
        <v>0.101666349947822</v>
      </c>
      <c r="K67" s="53">
        <v>4.8283782046298102E-2</v>
      </c>
      <c r="L67" s="53">
        <v>7.5647179271859004E-3</v>
      </c>
      <c r="M67" s="53"/>
      <c r="N67" s="64"/>
    </row>
    <row r="68" spans="5:14" x14ac:dyDescent="0.2">
      <c r="E68" s="46" t="s">
        <v>200</v>
      </c>
      <c r="F68" s="52">
        <v>0.135293040513987</v>
      </c>
      <c r="G68" s="53">
        <v>1.5285530972572401</v>
      </c>
      <c r="H68" s="53">
        <v>11.4059234747033</v>
      </c>
      <c r="I68" s="53">
        <v>10.004191499999999</v>
      </c>
      <c r="J68" s="53">
        <v>9.2143830117539294E-2</v>
      </c>
      <c r="K68" s="53">
        <v>7.1819811804641295E-2</v>
      </c>
      <c r="L68" s="53">
        <v>7.4941318655067498E-3</v>
      </c>
      <c r="M68" s="53"/>
      <c r="N68" s="64"/>
    </row>
    <row r="69" spans="5:14" x14ac:dyDescent="0.2">
      <c r="E69" s="46" t="s">
        <v>204</v>
      </c>
      <c r="F69" s="52">
        <v>0.172071171632737</v>
      </c>
      <c r="G69" s="53">
        <v>1.8690966038066399</v>
      </c>
      <c r="H69" s="53">
        <v>13.121185724744199</v>
      </c>
      <c r="I69" s="53">
        <v>12.2330067499999</v>
      </c>
      <c r="J69" s="53">
        <v>0.19820681766185899</v>
      </c>
      <c r="K69" s="53">
        <v>8.6255313242812395E-2</v>
      </c>
      <c r="L69" s="53">
        <v>8.1481873513535603E-3</v>
      </c>
      <c r="M69" s="53"/>
      <c r="N69" s="64"/>
    </row>
    <row r="70" spans="5:14" x14ac:dyDescent="0.2">
      <c r="E70" s="45" t="s">
        <v>210</v>
      </c>
      <c r="F70" s="48">
        <v>0.18626122179101201</v>
      </c>
      <c r="G70" s="49">
        <v>2.0038718707711798</v>
      </c>
      <c r="H70" s="49">
        <v>13.990863949427499</v>
      </c>
      <c r="I70" s="49">
        <v>13.11509425</v>
      </c>
      <c r="J70" s="49">
        <v>0.20446193703770599</v>
      </c>
      <c r="K70" s="49">
        <v>9.2468003896728698E-2</v>
      </c>
      <c r="L70" s="49">
        <v>8.2533294868444504E-3</v>
      </c>
      <c r="M70" s="49"/>
      <c r="N70" s="50"/>
    </row>
    <row r="71" spans="5:14" x14ac:dyDescent="0.2">
      <c r="E71" s="45" t="s">
        <v>218</v>
      </c>
      <c r="F71" s="48">
        <v>0.16981684327339899</v>
      </c>
      <c r="G71" s="49">
        <v>1.95810989308176</v>
      </c>
      <c r="H71" s="49">
        <v>13.0621886899307</v>
      </c>
      <c r="I71" s="49">
        <v>12.815587750000001</v>
      </c>
      <c r="J71" s="49">
        <v>0.16358113668580301</v>
      </c>
      <c r="K71" s="49">
        <v>8.6662503395558296E-2</v>
      </c>
      <c r="L71" s="49">
        <v>8.2173263033079504E-3</v>
      </c>
      <c r="M71" s="49"/>
      <c r="N71" s="50"/>
    </row>
    <row r="74" spans="5:14" x14ac:dyDescent="0.2">
      <c r="F74" s="46" t="s">
        <v>142</v>
      </c>
    </row>
    <row r="76" spans="5:14" x14ac:dyDescent="0.2">
      <c r="E76" s="46" t="s">
        <v>57</v>
      </c>
      <c r="F76" s="47" t="s">
        <v>1</v>
      </c>
      <c r="G76" s="47" t="s">
        <v>2</v>
      </c>
      <c r="H76" s="47" t="s">
        <v>3</v>
      </c>
      <c r="I76" s="47" t="s">
        <v>4</v>
      </c>
      <c r="J76" s="47" t="s">
        <v>17</v>
      </c>
      <c r="K76" s="47" t="s">
        <v>16</v>
      </c>
      <c r="L76" s="47" t="s">
        <v>51</v>
      </c>
      <c r="M76" s="47" t="s">
        <v>53</v>
      </c>
      <c r="N76" s="47" t="s">
        <v>139</v>
      </c>
    </row>
    <row r="77" spans="5:14" x14ac:dyDescent="0.2">
      <c r="E77" s="45" t="s">
        <v>58</v>
      </c>
      <c r="F77" s="48">
        <v>2.6189676001893401E-2</v>
      </c>
      <c r="G77" s="49">
        <v>0.81799203373945695</v>
      </c>
      <c r="H77" s="49">
        <v>4.8326366889618297</v>
      </c>
      <c r="I77" s="49">
        <v>2.9093249999999999</v>
      </c>
      <c r="J77" s="49">
        <v>9.3004087670928992E-3</v>
      </c>
      <c r="K77" s="49">
        <v>2.2176493005915201E-2</v>
      </c>
      <c r="L77" s="49">
        <v>5.2364128939328099E-3</v>
      </c>
      <c r="M77" s="49"/>
      <c r="N77" s="50"/>
    </row>
    <row r="78" spans="5:14" x14ac:dyDescent="0.2">
      <c r="E78" s="45" t="s">
        <v>59</v>
      </c>
      <c r="F78" s="52">
        <v>3.1856252326920902E-2</v>
      </c>
      <c r="G78" s="53">
        <v>0.99551077788191</v>
      </c>
      <c r="H78" s="53">
        <v>3.6580729728915902</v>
      </c>
      <c r="I78" s="53">
        <v>3.54069999999999</v>
      </c>
      <c r="J78" s="53">
        <v>3.2240379329317698E-2</v>
      </c>
      <c r="K78" s="53">
        <v>1.65221779207484E-2</v>
      </c>
      <c r="L78" s="53">
        <v>5.0722196319539399E-3</v>
      </c>
      <c r="M78" s="53"/>
      <c r="N78" s="50"/>
    </row>
    <row r="79" spans="5:14" x14ac:dyDescent="0.2">
      <c r="E79" s="45" t="s">
        <v>60</v>
      </c>
      <c r="F79" s="48">
        <v>9.1998623352742698E-2</v>
      </c>
      <c r="G79" s="49">
        <v>2.8497104029990599</v>
      </c>
      <c r="H79" s="49">
        <v>11.3748365627269</v>
      </c>
      <c r="I79" s="49">
        <v>10.1354699999999</v>
      </c>
      <c r="J79" s="49">
        <v>8.55651175877995E-2</v>
      </c>
      <c r="K79" s="49">
        <v>5.12975142712572E-2</v>
      </c>
      <c r="L79" s="49">
        <v>5.06898632819874E-3</v>
      </c>
      <c r="M79" s="49"/>
      <c r="N79" s="50"/>
    </row>
    <row r="80" spans="5:14" x14ac:dyDescent="0.2">
      <c r="E80" s="45" t="s">
        <v>61</v>
      </c>
      <c r="F80" s="48">
        <v>4.06031150749381E-2</v>
      </c>
      <c r="G80" s="49">
        <v>1.2694470477975599</v>
      </c>
      <c r="H80" s="49">
        <v>4.6024660319224404</v>
      </c>
      <c r="I80" s="49">
        <v>4.5149999999999899</v>
      </c>
      <c r="J80" s="49">
        <v>3.9440928792839502E-2</v>
      </c>
      <c r="K80" s="49">
        <v>2.06402194786586E-2</v>
      </c>
      <c r="L80" s="49">
        <v>5.00091150472651E-3</v>
      </c>
      <c r="M80" s="49"/>
      <c r="N80" s="50"/>
    </row>
    <row r="81" spans="5:16" x14ac:dyDescent="0.2">
      <c r="E81" s="45" t="s">
        <v>62</v>
      </c>
      <c r="F81" s="48">
        <v>5.4828847016162002E-2</v>
      </c>
      <c r="G81" s="49">
        <v>1.6682193064667199</v>
      </c>
      <c r="H81" s="49">
        <v>6.7861772847458104</v>
      </c>
      <c r="I81" s="49">
        <v>5.9333</v>
      </c>
      <c r="J81" s="49">
        <v>4.2080152713105903E-2</v>
      </c>
      <c r="K81" s="49">
        <v>3.1660621641847297E-2</v>
      </c>
      <c r="L81" s="49">
        <v>5.41595830295341E-3</v>
      </c>
      <c r="M81" s="49"/>
      <c r="N81" s="50"/>
    </row>
    <row r="82" spans="5:16" x14ac:dyDescent="0.2">
      <c r="E82" s="45" t="s">
        <v>63</v>
      </c>
      <c r="F82" s="48">
        <v>3.1247584583212799E-2</v>
      </c>
      <c r="G82" s="49">
        <v>0.97457122774132998</v>
      </c>
      <c r="H82" s="49">
        <v>4.4961181070452296</v>
      </c>
      <c r="I82" s="49">
        <v>3.4662249999999899</v>
      </c>
      <c r="J82" s="49">
        <v>2.04482041520897E-2</v>
      </c>
      <c r="K82" s="49">
        <v>2.04769351377076E-2</v>
      </c>
      <c r="L82" s="49">
        <v>5.1571955247820597E-3</v>
      </c>
      <c r="M82" s="49"/>
      <c r="N82" s="50"/>
    </row>
    <row r="83" spans="5:16" x14ac:dyDescent="0.2">
      <c r="E83" s="45" t="s">
        <v>65</v>
      </c>
      <c r="F83" s="48">
        <v>1.6340876973632299</v>
      </c>
      <c r="G83" s="49">
        <v>27.841614792877198</v>
      </c>
      <c r="H83" s="49">
        <v>99.086829883526306</v>
      </c>
      <c r="I83" s="49">
        <v>99.023343280000006</v>
      </c>
      <c r="J83" s="49">
        <v>1.6362446058376501</v>
      </c>
      <c r="K83" s="49">
        <v>0.81716237217868504</v>
      </c>
      <c r="L83" s="49">
        <v>5.0912024961891802E-2</v>
      </c>
      <c r="M83" s="49"/>
      <c r="N83" s="50"/>
    </row>
    <row r="84" spans="5:16" x14ac:dyDescent="0.2">
      <c r="E84" s="45" t="s">
        <v>66</v>
      </c>
      <c r="F84" s="48">
        <v>0.61093650977344804</v>
      </c>
      <c r="G84" s="49">
        <v>14.492510680178</v>
      </c>
      <c r="H84" s="49">
        <v>51.742749092041997</v>
      </c>
      <c r="I84" s="49">
        <v>51.545029652499998</v>
      </c>
      <c r="J84" s="49">
        <v>0.61680551448972898</v>
      </c>
      <c r="K84" s="49">
        <v>0.30659304352278499</v>
      </c>
      <c r="L84" s="49">
        <v>9.6343898434342601E-3</v>
      </c>
      <c r="M84" s="49"/>
      <c r="N84" s="50"/>
    </row>
    <row r="85" spans="5:16" x14ac:dyDescent="0.2">
      <c r="E85" s="45" t="s">
        <v>67</v>
      </c>
      <c r="F85" s="48">
        <v>9.1546577424601497E-2</v>
      </c>
      <c r="G85" s="49">
        <v>2.72178270196813</v>
      </c>
      <c r="H85" s="49">
        <v>10.931680654545801</v>
      </c>
      <c r="I85" s="49">
        <v>9.6804738100000005</v>
      </c>
      <c r="J85" s="49">
        <v>9.8940906479958707E-2</v>
      </c>
      <c r="K85" s="49">
        <v>5.03472389298594E-2</v>
      </c>
      <c r="L85" s="49">
        <v>5.3163776477727501E-3</v>
      </c>
      <c r="M85" s="49"/>
      <c r="N85" s="50"/>
    </row>
    <row r="86" spans="5:16" x14ac:dyDescent="0.2">
      <c r="E86" s="45" t="s">
        <v>68</v>
      </c>
      <c r="F86" s="48">
        <v>0.31815383400754799</v>
      </c>
      <c r="G86" s="49">
        <v>8.4683571227741297</v>
      </c>
      <c r="H86" s="49">
        <v>31.1871961612433</v>
      </c>
      <c r="I86" s="49">
        <v>30.119123500000001</v>
      </c>
      <c r="J86" s="49">
        <v>0.31592950440705397</v>
      </c>
      <c r="K86" s="49">
        <v>0.163835978880847</v>
      </c>
      <c r="L86" s="49">
        <v>7.0536150660017796E-3</v>
      </c>
      <c r="M86" s="49"/>
      <c r="N86" s="50"/>
      <c r="P86" s="46" t="s">
        <v>212</v>
      </c>
    </row>
    <row r="87" spans="5:16" x14ac:dyDescent="0.2">
      <c r="E87" s="45" t="s">
        <v>182</v>
      </c>
      <c r="F87" s="48">
        <v>5.8707687118322603E-2</v>
      </c>
      <c r="G87" s="49">
        <v>1.85432706185567</v>
      </c>
      <c r="H87" s="49">
        <v>7.3867640349511401</v>
      </c>
      <c r="I87" s="49">
        <v>6.5952232500000001</v>
      </c>
      <c r="J87" s="49">
        <v>7.3802772800855496E-2</v>
      </c>
      <c r="K87" s="49">
        <v>3.2624331704838798E-2</v>
      </c>
      <c r="L87" s="49">
        <v>4.8532399407846798E-3</v>
      </c>
      <c r="M87" s="49"/>
      <c r="N87" s="50"/>
    </row>
    <row r="88" spans="5:16" x14ac:dyDescent="0.2">
      <c r="E88" s="45" t="s">
        <v>195</v>
      </c>
      <c r="F88" s="48">
        <v>0.12662053689674699</v>
      </c>
      <c r="G88" s="49">
        <v>4.1703379498594098</v>
      </c>
      <c r="H88" s="49">
        <v>15.217017047798301</v>
      </c>
      <c r="I88" s="49">
        <v>14.8325019749999</v>
      </c>
      <c r="J88" s="49">
        <v>0.13327364511937001</v>
      </c>
      <c r="K88" s="49">
        <v>6.4720328427965407E-2</v>
      </c>
      <c r="L88" s="49">
        <v>4.5157744842748504E-3</v>
      </c>
      <c r="M88" s="49"/>
      <c r="N88" s="50"/>
    </row>
    <row r="89" spans="5:16" x14ac:dyDescent="0.2">
      <c r="E89" s="46" t="s">
        <v>197</v>
      </c>
      <c r="F89" s="52">
        <v>0.121708221131408</v>
      </c>
      <c r="G89" s="53">
        <v>3.9978889175257701</v>
      </c>
      <c r="H89" s="53">
        <v>14.621904097961799</v>
      </c>
      <c r="I89" s="53">
        <v>14.2191582499999</v>
      </c>
      <c r="J89" s="53">
        <v>0.127957806308657</v>
      </c>
      <c r="K89" s="53">
        <v>6.2351536625468197E-2</v>
      </c>
      <c r="L89" s="53">
        <v>4.5380527122753098E-3</v>
      </c>
      <c r="M89" s="49"/>
      <c r="N89" s="50"/>
    </row>
    <row r="90" spans="5:16" x14ac:dyDescent="0.2">
      <c r="E90" s="46" t="s">
        <v>209</v>
      </c>
      <c r="F90" s="52">
        <v>8.0290964734809095E-2</v>
      </c>
      <c r="G90" s="53">
        <v>2.55686429240862</v>
      </c>
      <c r="H90" s="53">
        <v>9.5537510229531009</v>
      </c>
      <c r="I90" s="53">
        <v>9.0939139999999892</v>
      </c>
      <c r="J90" s="53">
        <v>7.2539406688165206E-2</v>
      </c>
      <c r="K90" s="53">
        <v>4.2206983726559601E-2</v>
      </c>
      <c r="L90" s="53">
        <v>4.8585368388931599E-3</v>
      </c>
      <c r="M90" s="49"/>
      <c r="N90" s="50"/>
    </row>
    <row r="91" spans="5:16" x14ac:dyDescent="0.2">
      <c r="E91" s="46" t="s">
        <v>203</v>
      </c>
      <c r="F91" s="52">
        <v>7.5883523016820706E-2</v>
      </c>
      <c r="G91" s="53">
        <v>2.4283696813495701</v>
      </c>
      <c r="H91" s="53">
        <v>10.0533820653172</v>
      </c>
      <c r="I91" s="53">
        <v>8.6369014999999898</v>
      </c>
      <c r="J91" s="53">
        <v>8.9230459974506404E-2</v>
      </c>
      <c r="K91" s="53">
        <v>4.3957513934139499E-2</v>
      </c>
      <c r="L91" s="53">
        <v>4.76027607012548E-3</v>
      </c>
      <c r="M91" s="49"/>
      <c r="N91" s="50"/>
    </row>
    <row r="92" spans="5:16" x14ac:dyDescent="0.2">
      <c r="E92" s="46" t="s">
        <v>200</v>
      </c>
      <c r="F92" s="52">
        <v>5.9013780415143997E-2</v>
      </c>
      <c r="G92" s="53">
        <v>1.9246422680412301</v>
      </c>
      <c r="H92" s="53">
        <v>8.3262664608424597</v>
      </c>
      <c r="I92" s="53">
        <v>6.8453109999999997</v>
      </c>
      <c r="J92" s="53">
        <v>6.3302765786537193E-2</v>
      </c>
      <c r="K92" s="53">
        <v>3.6951970794507003E-2</v>
      </c>
      <c r="L92" s="53">
        <v>4.91602605503363E-3</v>
      </c>
      <c r="M92" s="49"/>
      <c r="N92" s="50"/>
    </row>
    <row r="93" spans="5:16" x14ac:dyDescent="0.2">
      <c r="E93" s="46" t="s">
        <v>204</v>
      </c>
      <c r="F93" s="52">
        <v>5.8648288041319503E-2</v>
      </c>
      <c r="G93" s="53">
        <v>1.89627033739456</v>
      </c>
      <c r="H93" s="53">
        <v>9.5310934062572397</v>
      </c>
      <c r="I93" s="53">
        <v>6.7444014999999897</v>
      </c>
      <c r="J93" s="53">
        <v>2.76530539673309E-2</v>
      </c>
      <c r="K93" s="53">
        <v>4.1956160388844803E-2</v>
      </c>
      <c r="L93" s="53">
        <v>4.8283480814213502E-3</v>
      </c>
      <c r="M93" s="49"/>
      <c r="N93" s="50"/>
    </row>
    <row r="94" spans="5:16" x14ac:dyDescent="0.2">
      <c r="E94" s="45" t="s">
        <v>210</v>
      </c>
      <c r="F94" s="48">
        <v>4.6460044009159297E-2</v>
      </c>
      <c r="G94" s="49">
        <v>1.41721771321462</v>
      </c>
      <c r="H94" s="49">
        <v>5.4665308682872604</v>
      </c>
      <c r="I94" s="49">
        <v>5.0405709999999999</v>
      </c>
      <c r="J94" s="49">
        <v>4.6651086925356799E-2</v>
      </c>
      <c r="K94" s="49">
        <v>2.5203459381692699E-2</v>
      </c>
      <c r="L94" s="49">
        <v>5.2902249325034699E-3</v>
      </c>
      <c r="M94" s="49"/>
      <c r="N94" s="50"/>
    </row>
    <row r="95" spans="5:16" x14ac:dyDescent="0.2">
      <c r="E95" s="45" t="s">
        <v>218</v>
      </c>
      <c r="F95" s="48">
        <v>0.17488212278514301</v>
      </c>
      <c r="G95" s="49">
        <v>5.9356980084348603</v>
      </c>
      <c r="H95" s="49">
        <v>22.179491857997402</v>
      </c>
      <c r="I95" s="49">
        <v>21.111299249999899</v>
      </c>
      <c r="J95" s="49">
        <v>0.185780798109516</v>
      </c>
      <c r="K95" s="49">
        <v>9.1858688066142696E-2</v>
      </c>
      <c r="L95" s="49">
        <v>4.2996913247249904E-3</v>
      </c>
      <c r="M95" s="49"/>
      <c r="N95" s="50"/>
    </row>
    <row r="98" spans="5:16" x14ac:dyDescent="0.2">
      <c r="F98" s="46" t="s">
        <v>143</v>
      </c>
    </row>
    <row r="100" spans="5:16" x14ac:dyDescent="0.2">
      <c r="E100" s="46" t="s">
        <v>57</v>
      </c>
      <c r="F100" s="47" t="s">
        <v>1</v>
      </c>
      <c r="G100" s="47" t="s">
        <v>2</v>
      </c>
      <c r="H100" s="47" t="s">
        <v>3</v>
      </c>
      <c r="I100" s="47" t="s">
        <v>4</v>
      </c>
      <c r="J100" s="47" t="s">
        <v>17</v>
      </c>
      <c r="K100" s="47" t="s">
        <v>16</v>
      </c>
      <c r="L100" s="47" t="s">
        <v>51</v>
      </c>
      <c r="M100" s="47" t="s">
        <v>53</v>
      </c>
      <c r="N100" s="47" t="s">
        <v>139</v>
      </c>
    </row>
    <row r="101" spans="5:16" x14ac:dyDescent="0.2">
      <c r="E101" s="45" t="s">
        <v>58</v>
      </c>
      <c r="F101" s="48">
        <v>0.112352189001644</v>
      </c>
      <c r="G101" s="49">
        <v>8.0445694444444502</v>
      </c>
      <c r="H101" s="49">
        <v>1.47370137148779</v>
      </c>
      <c r="I101" s="49">
        <v>1.44802249999999</v>
      </c>
      <c r="J101" s="49">
        <v>0.11624222091303001</v>
      </c>
      <c r="K101" s="49">
        <v>5.7014424776046402E-2</v>
      </c>
      <c r="L101" s="49">
        <v>4.6256507691988101E-2</v>
      </c>
      <c r="M101" s="49"/>
      <c r="N101" s="50"/>
    </row>
    <row r="102" spans="5:16" x14ac:dyDescent="0.2">
      <c r="E102" s="45" t="s">
        <v>59</v>
      </c>
      <c r="F102" s="52">
        <v>9.0715572592946506E-2</v>
      </c>
      <c r="G102" s="53">
        <v>6.89858333333334</v>
      </c>
      <c r="H102" s="53">
        <v>1.2656033876771899</v>
      </c>
      <c r="I102" s="53">
        <v>1.2417450000000001</v>
      </c>
      <c r="J102" s="53">
        <v>8.9955876786629099E-2</v>
      </c>
      <c r="K102" s="53">
        <v>4.6099608505591E-2</v>
      </c>
      <c r="L102" s="53">
        <v>4.1066151683911201E-2</v>
      </c>
      <c r="M102" s="53"/>
      <c r="N102" s="50"/>
    </row>
    <row r="103" spans="5:16" x14ac:dyDescent="0.2">
      <c r="E103" s="45" t="s">
        <v>60</v>
      </c>
      <c r="F103" s="48">
        <v>8.0250416605642694E-2</v>
      </c>
      <c r="G103" s="49">
        <v>6.3853750000000096</v>
      </c>
      <c r="H103" s="49">
        <v>1.3242149288446301</v>
      </c>
      <c r="I103" s="49">
        <v>1.1493675000000001</v>
      </c>
      <c r="J103" s="49">
        <v>6.9894476283130405E-2</v>
      </c>
      <c r="K103" s="49">
        <v>4.65457612217373E-2</v>
      </c>
      <c r="L103" s="49">
        <v>3.8135431173232301E-2</v>
      </c>
      <c r="M103" s="49"/>
      <c r="N103" s="50"/>
    </row>
    <row r="104" spans="5:16" x14ac:dyDescent="0.2">
      <c r="E104" s="45" t="s">
        <v>61</v>
      </c>
      <c r="F104" s="48">
        <v>1.67845625581306E-2</v>
      </c>
      <c r="G104" s="49">
        <v>1.2657083333333301</v>
      </c>
      <c r="H104" s="49">
        <v>0.28497063423272201</v>
      </c>
      <c r="I104" s="49">
        <v>0.22782749999999999</v>
      </c>
      <c r="J104" s="49">
        <v>1.6281288722252402E-2</v>
      </c>
      <c r="K104" s="49">
        <v>1.0442650445202701E-2</v>
      </c>
      <c r="L104" s="49">
        <v>4.1357119385170303E-2</v>
      </c>
      <c r="M104" s="49"/>
      <c r="N104" s="50"/>
    </row>
    <row r="105" spans="5:16" x14ac:dyDescent="0.2">
      <c r="E105" s="45" t="s">
        <v>62</v>
      </c>
      <c r="F105" s="48">
        <v>0.84142219643222504</v>
      </c>
      <c r="G105" s="49">
        <v>44.760713888888901</v>
      </c>
      <c r="H105" s="49">
        <v>8.1013403756040798</v>
      </c>
      <c r="I105" s="49">
        <v>8.0569284999999997</v>
      </c>
      <c r="J105" s="49">
        <v>0.84213879809204595</v>
      </c>
      <c r="K105" s="49">
        <v>0.42017338909865598</v>
      </c>
      <c r="L105" s="49">
        <v>0.100963159731999</v>
      </c>
      <c r="M105" s="49"/>
      <c r="N105" s="50"/>
    </row>
    <row r="106" spans="5:16" x14ac:dyDescent="0.2">
      <c r="E106" s="45" t="s">
        <v>63</v>
      </c>
      <c r="F106" s="48">
        <v>0.46402086322414399</v>
      </c>
      <c r="G106" s="49">
        <v>24.343509722222201</v>
      </c>
      <c r="H106" s="49">
        <v>5.7866334408017597</v>
      </c>
      <c r="I106" s="49">
        <v>4.3818317499999999</v>
      </c>
      <c r="J106" s="49">
        <v>0.298877887028069</v>
      </c>
      <c r="K106" s="49">
        <v>0.24412274755374899</v>
      </c>
      <c r="L106" s="49">
        <v>6.0901279188677097E-2</v>
      </c>
      <c r="M106" s="49"/>
      <c r="N106" s="50"/>
    </row>
    <row r="107" spans="5:16" x14ac:dyDescent="0.2">
      <c r="E107" s="45" t="s">
        <v>65</v>
      </c>
      <c r="F107" s="48">
        <v>0.47512984585961499</v>
      </c>
      <c r="G107" s="49">
        <v>29.085837972222201</v>
      </c>
      <c r="H107" s="49">
        <v>5.2376895783976698</v>
      </c>
      <c r="I107" s="49">
        <v>5.235450835</v>
      </c>
      <c r="J107" s="49">
        <v>0.476352088547499</v>
      </c>
      <c r="K107" s="49">
        <v>0.23742855786355099</v>
      </c>
      <c r="L107" s="49">
        <v>6.7089159297132994E-2</v>
      </c>
      <c r="M107" s="49"/>
      <c r="N107" s="50"/>
    </row>
    <row r="108" spans="5:16" x14ac:dyDescent="0.2">
      <c r="E108" s="45" t="s">
        <v>66</v>
      </c>
      <c r="F108" s="48">
        <v>0.81888619503130999</v>
      </c>
      <c r="G108" s="49">
        <v>52.4085157638889</v>
      </c>
      <c r="H108" s="49">
        <v>9.4684012759246503</v>
      </c>
      <c r="I108" s="49">
        <v>9.4335328374999996</v>
      </c>
      <c r="J108" s="49">
        <v>9.4335328374999996</v>
      </c>
      <c r="K108" s="49">
        <v>0.31772938733870099</v>
      </c>
      <c r="L108" s="49">
        <v>4.2870471258042699E-2</v>
      </c>
      <c r="M108" s="49"/>
      <c r="N108" s="50"/>
      <c r="P108" s="46" t="s">
        <v>177</v>
      </c>
    </row>
    <row r="109" spans="5:16" x14ac:dyDescent="0.2">
      <c r="E109" s="45" t="s">
        <v>67</v>
      </c>
      <c r="F109" s="48">
        <v>0.30817933323720198</v>
      </c>
      <c r="G109" s="49">
        <v>19.170927291666601</v>
      </c>
      <c r="H109" s="49">
        <v>4.14357745210991</v>
      </c>
      <c r="I109" s="49">
        <v>3.4507669124999998</v>
      </c>
      <c r="J109" s="49">
        <v>0.166157583400738</v>
      </c>
      <c r="K109" s="49">
        <v>0.16063137101028199</v>
      </c>
      <c r="L109" s="49">
        <v>4.8782196098046501E-2</v>
      </c>
      <c r="M109" s="49"/>
      <c r="N109" s="50"/>
    </row>
    <row r="110" spans="5:16" x14ac:dyDescent="0.2">
      <c r="E110" s="45" t="s">
        <v>68</v>
      </c>
      <c r="F110" s="48">
        <v>0.172965411578999</v>
      </c>
      <c r="G110" s="49">
        <v>13.0513597222222</v>
      </c>
      <c r="H110" s="49">
        <v>2.7498395355041598</v>
      </c>
      <c r="I110" s="49">
        <v>2.34924475</v>
      </c>
      <c r="J110" s="49">
        <v>0.171287164870283</v>
      </c>
      <c r="K110" s="49">
        <v>9.8122436498515403E-2</v>
      </c>
      <c r="L110" s="49">
        <v>3.9953542954702603E-2</v>
      </c>
      <c r="M110" s="49"/>
      <c r="N110" s="50"/>
    </row>
    <row r="111" spans="5:16" x14ac:dyDescent="0.2">
      <c r="E111" s="45" t="s">
        <v>69</v>
      </c>
      <c r="F111" s="48">
        <v>0.117045609560331</v>
      </c>
      <c r="G111" s="49">
        <v>9.4375541666666791</v>
      </c>
      <c r="H111" s="49">
        <v>1.7460491833848</v>
      </c>
      <c r="I111" s="49">
        <v>1.69875975</v>
      </c>
      <c r="J111" s="49">
        <v>0.114785322896065</v>
      </c>
      <c r="K111" s="49">
        <v>6.0222448820015997E-2</v>
      </c>
      <c r="L111" s="49">
        <v>3.67699698600766E-2</v>
      </c>
      <c r="M111" s="49"/>
      <c r="N111" s="50"/>
    </row>
    <row r="112" spans="5:16" x14ac:dyDescent="0.2">
      <c r="E112" s="45" t="s">
        <v>195</v>
      </c>
      <c r="F112" s="48">
        <v>5.1058524154829199E-2</v>
      </c>
      <c r="G112" s="49">
        <v>3.7371577083333301</v>
      </c>
      <c r="H112" s="49">
        <v>0.75196630415874599</v>
      </c>
      <c r="I112" s="49">
        <v>0.67268838749999904</v>
      </c>
      <c r="J112" s="49">
        <v>5.6559599302313697E-2</v>
      </c>
      <c r="K112" s="49">
        <v>2.8241433023283701E-2</v>
      </c>
      <c r="L112" s="49">
        <v>4.3491830939684499E-2</v>
      </c>
      <c r="M112" s="49"/>
      <c r="N112" s="50"/>
    </row>
    <row r="113" spans="5:14" x14ac:dyDescent="0.2">
      <c r="E113" s="46" t="s">
        <v>197</v>
      </c>
      <c r="F113" s="52">
        <v>3.8170391234667797E-2</v>
      </c>
      <c r="G113" s="53">
        <v>2.8040666666666598</v>
      </c>
      <c r="H113" s="53">
        <v>0.60292247822253098</v>
      </c>
      <c r="I113" s="53">
        <v>0.50473199999999896</v>
      </c>
      <c r="J113" s="53">
        <v>4.3737344333085001E-2</v>
      </c>
      <c r="K113" s="53">
        <v>2.2502163490276401E-2</v>
      </c>
      <c r="L113" s="53">
        <v>4.2935926690974499E-2</v>
      </c>
      <c r="M113" s="53"/>
      <c r="N113" s="64"/>
    </row>
    <row r="114" spans="5:14" x14ac:dyDescent="0.2">
      <c r="E114" s="46" t="s">
        <v>209</v>
      </c>
      <c r="F114" s="52">
        <v>0.156729637038553</v>
      </c>
      <c r="G114" s="53">
        <v>10.7697888888889</v>
      </c>
      <c r="H114" s="53">
        <v>2.16865082439163</v>
      </c>
      <c r="I114" s="53">
        <v>1.9385619999999899</v>
      </c>
      <c r="J114" s="53">
        <v>0.16877752128068799</v>
      </c>
      <c r="K114" s="53">
        <v>8.5375321744018295E-2</v>
      </c>
      <c r="L114" s="53">
        <v>4.8194812422681997E-2</v>
      </c>
      <c r="M114" s="53"/>
      <c r="N114" s="64"/>
    </row>
    <row r="115" spans="5:14" x14ac:dyDescent="0.2">
      <c r="E115" s="46" t="s">
        <v>203</v>
      </c>
      <c r="F115" s="52">
        <v>0.122804913915617</v>
      </c>
      <c r="G115" s="53">
        <v>8.5955194444444505</v>
      </c>
      <c r="H115" s="53">
        <v>1.73778428158891</v>
      </c>
      <c r="I115" s="53">
        <v>1.5471934999999899</v>
      </c>
      <c r="J115" s="53">
        <v>0.124687126405508</v>
      </c>
      <c r="K115" s="53">
        <v>6.7414071686316704E-2</v>
      </c>
      <c r="L115" s="53">
        <v>4.6635692474314101E-2</v>
      </c>
      <c r="M115" s="53"/>
      <c r="N115" s="64"/>
    </row>
    <row r="116" spans="5:14" x14ac:dyDescent="0.2">
      <c r="E116" s="46" t="s">
        <v>200</v>
      </c>
      <c r="F116" s="52">
        <v>0.20068491975817601</v>
      </c>
      <c r="G116" s="53">
        <v>12.426697222222201</v>
      </c>
      <c r="H116" s="53">
        <v>3.3217150984720898</v>
      </c>
      <c r="I116" s="53">
        <v>2.2368054999999898</v>
      </c>
      <c r="J116" s="53">
        <v>9.5288238183944704E-2</v>
      </c>
      <c r="K116" s="53">
        <v>0.13125071770993499</v>
      </c>
      <c r="L116" s="53">
        <v>4.9454765480002501E-2</v>
      </c>
      <c r="M116" s="53"/>
      <c r="N116" s="64"/>
    </row>
    <row r="117" spans="5:14" x14ac:dyDescent="0.2">
      <c r="E117" s="46" t="s">
        <v>204</v>
      </c>
      <c r="F117" s="52">
        <v>8.1611102539989697E-2</v>
      </c>
      <c r="G117" s="53">
        <v>5.60215</v>
      </c>
      <c r="H117" s="53">
        <v>1.67576775012872</v>
      </c>
      <c r="I117" s="53">
        <v>1.0083869999999899</v>
      </c>
      <c r="J117" s="53">
        <v>1.7668747456632199E-2</v>
      </c>
      <c r="K117" s="53">
        <v>6.3286813527550501E-2</v>
      </c>
      <c r="L117" s="53">
        <v>4.42149215221792E-2</v>
      </c>
      <c r="M117" s="53"/>
      <c r="N117" s="64"/>
    </row>
    <row r="118" spans="5:14" x14ac:dyDescent="0.2">
      <c r="E118" s="45" t="s">
        <v>210</v>
      </c>
      <c r="F118" s="48">
        <v>0.37646947769594202</v>
      </c>
      <c r="G118" s="49">
        <v>23.660593055555498</v>
      </c>
      <c r="H118" s="49">
        <v>4.4055293933208199</v>
      </c>
      <c r="I118" s="49">
        <v>4.2589067499999897</v>
      </c>
      <c r="J118" s="49">
        <v>0.38967352682303202</v>
      </c>
      <c r="K118" s="49">
        <v>0.190631974477733</v>
      </c>
      <c r="L118" s="49">
        <v>6.0109096353560799E-2</v>
      </c>
      <c r="M118" s="49"/>
      <c r="N118" s="50"/>
    </row>
    <row r="119" spans="5:14" x14ac:dyDescent="0.2">
      <c r="E119" s="45" t="s">
        <v>218</v>
      </c>
      <c r="F119" s="48">
        <v>0.169744733110125</v>
      </c>
      <c r="G119" s="49">
        <v>14.253337500000001</v>
      </c>
      <c r="H119" s="49">
        <v>2.73559110198065</v>
      </c>
      <c r="I119" s="49">
        <v>2.56560074999999</v>
      </c>
      <c r="J119" s="49">
        <v>0.16143903013258401</v>
      </c>
      <c r="K119" s="49">
        <v>9.1520345058819605E-2</v>
      </c>
      <c r="L119" s="49">
        <v>3.4803743072122299E-2</v>
      </c>
      <c r="M119" s="49"/>
      <c r="N119" s="50"/>
    </row>
    <row r="129" spans="3:8" x14ac:dyDescent="0.2">
      <c r="D129" s="45" t="s">
        <v>133</v>
      </c>
      <c r="E129" s="45" t="s">
        <v>132</v>
      </c>
    </row>
    <row r="130" spans="3:8" x14ac:dyDescent="0.2">
      <c r="D130" s="45" t="s">
        <v>134</v>
      </c>
    </row>
    <row r="131" spans="3:8" x14ac:dyDescent="0.2">
      <c r="D131" s="45" t="s">
        <v>135</v>
      </c>
      <c r="H131" s="60" t="s">
        <v>161</v>
      </c>
    </row>
    <row r="132" spans="3:8" x14ac:dyDescent="0.2">
      <c r="D132" s="45" t="s">
        <v>184</v>
      </c>
    </row>
    <row r="133" spans="3:8" x14ac:dyDescent="0.2">
      <c r="D133" s="45" t="s">
        <v>183</v>
      </c>
    </row>
    <row r="134" spans="3:8" x14ac:dyDescent="0.2">
      <c r="D134" s="45" t="s">
        <v>185</v>
      </c>
    </row>
    <row r="135" spans="3:8" x14ac:dyDescent="0.2">
      <c r="F135" s="45" t="s">
        <v>75</v>
      </c>
    </row>
    <row r="138" spans="3:8" x14ac:dyDescent="0.2">
      <c r="D138" s="46" t="s">
        <v>198</v>
      </c>
    </row>
    <row r="141" spans="3:8" x14ac:dyDescent="0.2">
      <c r="C141" s="45">
        <v>1</v>
      </c>
      <c r="D141" s="45" t="s">
        <v>208</v>
      </c>
    </row>
    <row r="142" spans="3:8" x14ac:dyDescent="0.2">
      <c r="C142" s="45">
        <v>2</v>
      </c>
      <c r="D142" s="45" t="s">
        <v>207</v>
      </c>
    </row>
    <row r="143" spans="3:8" x14ac:dyDescent="0.2">
      <c r="C143" s="45">
        <v>3</v>
      </c>
      <c r="D143" s="45" t="s">
        <v>213</v>
      </c>
    </row>
    <row r="144" spans="3:8" x14ac:dyDescent="0.2">
      <c r="C144" s="45">
        <v>4</v>
      </c>
      <c r="D144" s="46" t="s">
        <v>214</v>
      </c>
    </row>
    <row r="145" spans="3:4" x14ac:dyDescent="0.2">
      <c r="C145" s="45">
        <v>5</v>
      </c>
      <c r="D145" s="45" t="s">
        <v>215</v>
      </c>
    </row>
    <row r="146" spans="3:4" x14ac:dyDescent="0.2">
      <c r="C146" s="45">
        <v>5</v>
      </c>
      <c r="D146" s="46" t="s">
        <v>216</v>
      </c>
    </row>
    <row r="189" spans="4:4" x14ac:dyDescent="0.2">
      <c r="D189" s="61"/>
    </row>
    <row r="215" spans="4:4" x14ac:dyDescent="0.2">
      <c r="D215" s="61"/>
    </row>
  </sheetData>
  <conditionalFormatting sqref="F6:F24">
    <cfRule type="dataBar" priority="1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{C792B313-3C63-264D-8368-78D4D397860D}</x14:id>
        </ext>
      </extLst>
    </cfRule>
  </conditionalFormatting>
  <conditionalFormatting sqref="F29:F45">
    <cfRule type="dataBar" priority="1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{F572AC32-966A-264B-8AD0-7E5EE809DC98}</x14:id>
        </ext>
      </extLst>
    </cfRule>
  </conditionalFormatting>
  <conditionalFormatting sqref="F46:F47">
    <cfRule type="dataBar" priority="1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{D32D9D38-7182-E144-8420-01B6798B0830}</x14:id>
        </ext>
      </extLst>
    </cfRule>
  </conditionalFormatting>
  <conditionalFormatting sqref="F48:F49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{9D9E23D9-A77D-D245-9586-3C3D2AF658F5}</x14:id>
        </ext>
      </extLst>
    </cfRule>
  </conditionalFormatting>
  <conditionalFormatting sqref="F53:F69">
    <cfRule type="dataBar" priority="1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{109BFDA7-F602-5244-AAD9-2A9CB1CC6BFF}</x14:id>
        </ext>
      </extLst>
    </cfRule>
  </conditionalFormatting>
  <conditionalFormatting sqref="F70">
    <cfRule type="dataBar" priority="1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{CB8538AD-5D82-B34C-A313-91BA21B891B6}</x14:id>
        </ext>
      </extLst>
    </cfRule>
  </conditionalFormatting>
  <conditionalFormatting sqref="F7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{06CA75BC-7CA5-C949-9186-64A0D4B9DFCF}</x14:id>
        </ext>
      </extLst>
    </cfRule>
  </conditionalFormatting>
  <conditionalFormatting sqref="F77:F90">
    <cfRule type="dataBar" priority="1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{5955B096-8059-0E4E-93BE-12054132E1D2}</x14:id>
        </ext>
      </extLst>
    </cfRule>
  </conditionalFormatting>
  <conditionalFormatting sqref="F91:F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{8D30CD6A-D611-3947-A9D0-888892CDBBDD}</x14:id>
        </ext>
      </extLst>
    </cfRule>
  </conditionalFormatting>
  <conditionalFormatting sqref="F94">
    <cfRule type="dataBar" priority="1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{C2B9C8BE-FD26-3642-A1C5-73884E170ED4}</x14:id>
        </ext>
      </extLst>
    </cfRule>
  </conditionalFormatting>
  <conditionalFormatting sqref="F9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{15C6F396-1B39-9D4E-9A88-6AA0B1CFB20A}</x14:id>
        </ext>
      </extLst>
    </cfRule>
  </conditionalFormatting>
  <conditionalFormatting sqref="F101:F117">
    <cfRule type="dataBar" priority="1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{02D55B58-86D4-0B4D-9F1A-D3FAB21E2B87}</x14:id>
        </ext>
      </extLst>
    </cfRule>
  </conditionalFormatting>
  <conditionalFormatting sqref="F118">
    <cfRule type="dataBar" priority="1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{AA56E794-DADC-AA4D-8068-FC9A7D2D3C55}</x14:id>
        </ext>
      </extLst>
    </cfRule>
  </conditionalFormatting>
  <conditionalFormatting sqref="F1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{997C1D33-3942-7648-9D18-1B8849336707}</x14:id>
        </ext>
      </extLst>
    </cfRule>
  </conditionalFormatting>
  <conditionalFormatting sqref="G6:G24">
    <cfRule type="dataBar" priority="1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{8D0D8214-5F49-DB4E-8CCA-A5425E03DE04}</x14:id>
        </ext>
      </extLst>
    </cfRule>
  </conditionalFormatting>
  <conditionalFormatting sqref="G29:G45">
    <cfRule type="dataBar" priority="1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{4519D1B8-89B1-ED48-9FB3-8BAE56208DCE}</x14:id>
        </ext>
      </extLst>
    </cfRule>
  </conditionalFormatting>
  <conditionalFormatting sqref="G46:G47">
    <cfRule type="dataBar" priority="1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{F9AA342D-D6D3-DC4D-8F1F-992CDDE2ED4A}</x14:id>
        </ext>
      </extLst>
    </cfRule>
  </conditionalFormatting>
  <conditionalFormatting sqref="G48:G49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{63C4170C-172E-804B-B7F4-760B3E8FD43C}</x14:id>
        </ext>
      </extLst>
    </cfRule>
  </conditionalFormatting>
  <conditionalFormatting sqref="G53:G69">
    <cfRule type="dataBar" priority="1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{6D485FBD-0389-0D43-AB82-5FC6C5B91C23}</x14:id>
        </ext>
      </extLst>
    </cfRule>
  </conditionalFormatting>
  <conditionalFormatting sqref="G70">
    <cfRule type="dataBar" priority="1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{F9A53910-F4FB-8C4A-8688-755B08D98A54}</x14:id>
        </ext>
      </extLst>
    </cfRule>
  </conditionalFormatting>
  <conditionalFormatting sqref="G7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{985F6EF6-1FA0-DA48-8AE3-140D778CA647}</x14:id>
        </ext>
      </extLst>
    </cfRule>
  </conditionalFormatting>
  <conditionalFormatting sqref="G77:G90">
    <cfRule type="dataBar" priority="1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{B0B787CF-0F67-1943-BCF4-D05596184CBE}</x14:id>
        </ext>
      </extLst>
    </cfRule>
  </conditionalFormatting>
  <conditionalFormatting sqref="G91:G9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{91B6AE80-DA15-E548-B8A0-C472A99DCA66}</x14:id>
        </ext>
      </extLst>
    </cfRule>
  </conditionalFormatting>
  <conditionalFormatting sqref="G94">
    <cfRule type="dataBar" priority="1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{F19A2DD8-207D-494B-A607-3CDEA3CF6054}</x14:id>
        </ext>
      </extLst>
    </cfRule>
  </conditionalFormatting>
  <conditionalFormatting sqref="G9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{FC4C0B4F-EE90-E84A-82A4-0A717B814E49}</x14:id>
        </ext>
      </extLst>
    </cfRule>
  </conditionalFormatting>
  <conditionalFormatting sqref="G101:G117">
    <cfRule type="dataBar" priority="1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{FBF068AE-E011-BE48-89B4-EF66F4C1F7F6}</x14:id>
        </ext>
      </extLst>
    </cfRule>
  </conditionalFormatting>
  <conditionalFormatting sqref="G118">
    <cfRule type="dataBar" priority="1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{0BEDD0E5-9FED-C84E-81E2-EA3267941391}</x14:id>
        </ext>
      </extLst>
    </cfRule>
  </conditionalFormatting>
  <conditionalFormatting sqref="G1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{400AA802-E0A1-104F-9F4F-FBFEF5E9DD0F}</x14:id>
        </ext>
      </extLst>
    </cfRule>
  </conditionalFormatting>
  <conditionalFormatting sqref="G91:L9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{F631F4E9-34C1-654F-9601-341688EFBE75}</x14:id>
        </ext>
      </extLst>
    </cfRule>
  </conditionalFormatting>
  <conditionalFormatting sqref="G6:M22"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{D5AEBCB7-CA48-1242-B1DA-F6BE49F5C31C}</x14:id>
        </ext>
      </extLst>
    </cfRule>
  </conditionalFormatting>
  <conditionalFormatting sqref="G23:M24"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{49D4E119-400C-DA46-A623-8FBDB8A9F5D9}</x14:id>
        </ext>
      </extLst>
    </cfRule>
  </conditionalFormatting>
  <conditionalFormatting sqref="G29:M45">
    <cfRule type="dataBar" priority="1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{A131CA6F-7859-4D4E-A1C0-DBC6D7EE952B}</x14:id>
        </ext>
      </extLst>
    </cfRule>
  </conditionalFormatting>
  <conditionalFormatting sqref="G46:M4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{220B7014-5E00-EE4A-BBC7-42264C5F6FF0}</x14:id>
        </ext>
      </extLst>
    </cfRule>
  </conditionalFormatting>
  <conditionalFormatting sqref="G47:M47">
    <cfRule type="dataBar" priority="1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{DC69599D-DABC-2B4F-8EBF-E4590360D478}</x14:id>
        </ext>
      </extLst>
    </cfRule>
  </conditionalFormatting>
  <conditionalFormatting sqref="G48:M49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{1C361E51-C745-EB45-B350-5A2059773F57}</x14:id>
        </ext>
      </extLst>
    </cfRule>
  </conditionalFormatting>
  <conditionalFormatting sqref="G53:M69">
    <cfRule type="dataBar" priority="1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{F4FBF13C-C892-E843-A4E5-966C32140A2A}</x14:id>
        </ext>
      </extLst>
    </cfRule>
  </conditionalFormatting>
  <conditionalFormatting sqref="G70:M70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{D2F73F18-2B9B-4449-8CBC-3DF5E51B8F8D}</x14:id>
        </ext>
      </extLst>
    </cfRule>
  </conditionalFormatting>
  <conditionalFormatting sqref="G71:M7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{8F52FA78-E16D-4841-95EC-462436F3D593}</x14:id>
        </ext>
      </extLst>
    </cfRule>
  </conditionalFormatting>
  <conditionalFormatting sqref="G94:M9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{96C6A436-2C12-BB4B-98A9-A9B2ADB3A826}</x14:id>
        </ext>
      </extLst>
    </cfRule>
  </conditionalFormatting>
  <conditionalFormatting sqref="G95:M9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{584595DA-81C7-EE42-A50D-C24212744997}</x14:id>
        </ext>
      </extLst>
    </cfRule>
  </conditionalFormatting>
  <conditionalFormatting sqref="G101:M117">
    <cfRule type="dataBar" priority="1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{EA2C98D1-DA01-B345-BAEC-4358BC30889E}</x14:id>
        </ext>
      </extLst>
    </cfRule>
  </conditionalFormatting>
  <conditionalFormatting sqref="G118:M11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{F6F5080B-1C91-7F4E-A546-A384B41B4435}</x14:id>
        </ext>
      </extLst>
    </cfRule>
  </conditionalFormatting>
  <conditionalFormatting sqref="G119:M1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{C31DC4B2-A265-2543-8FA2-35E547AC97C5}</x14:id>
        </ext>
      </extLst>
    </cfRule>
  </conditionalFormatting>
  <conditionalFormatting sqref="H6:H24">
    <cfRule type="dataBar" priority="11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{4E49CAEB-3256-A546-AB8E-E218DBDA4B2B}</x14:id>
        </ext>
      </extLst>
    </cfRule>
  </conditionalFormatting>
  <conditionalFormatting sqref="H7:H24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{621C515F-1DE8-354F-AF3C-81F264AF8A54}</x14:id>
        </ext>
      </extLst>
    </cfRule>
  </conditionalFormatting>
  <conditionalFormatting sqref="H29:H45">
    <cfRule type="dataBar" priority="12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{74501B5C-A4ED-814E-99A5-5DB0FC639B2A}</x14:id>
        </ext>
      </extLst>
    </cfRule>
  </conditionalFormatting>
  <conditionalFormatting sqref="H30:H45">
    <cfRule type="dataBar" priority="1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{36533998-A19F-E04C-9333-268890396705}</x14:id>
        </ext>
      </extLst>
    </cfRule>
  </conditionalFormatting>
  <conditionalFormatting sqref="H46:H47">
    <cfRule type="dataBar" priority="12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{34D5EC04-8093-1743-B957-09BA13115BEE}</x14:id>
        </ext>
      </extLst>
    </cfRule>
    <cfRule type="dataBar" priority="1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{BDF06A62-9186-4D4D-89F8-A9A4B1BC45F7}</x14:id>
        </ext>
      </extLst>
    </cfRule>
  </conditionalFormatting>
  <conditionalFormatting sqref="H48:H49">
    <cfRule type="dataBar" priority="1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{D178EB15-F5D9-374C-9934-D52A959E7B0B}</x14:id>
        </ext>
      </extLst>
    </cfRule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{F650596B-E34F-E14B-AC32-1E5A32AC08E0}</x14:id>
        </ext>
      </extLst>
    </cfRule>
  </conditionalFormatting>
  <conditionalFormatting sqref="H53:H69">
    <cfRule type="dataBar" priority="13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{4D77AED0-F5F9-8C4A-AFF1-01AFC9B441F8}</x14:id>
        </ext>
      </extLst>
    </cfRule>
  </conditionalFormatting>
  <conditionalFormatting sqref="H54:H69">
    <cfRule type="dataBar" priority="1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{505D4A93-036F-AF4C-BF0C-BB56A29644A7}</x14:id>
        </ext>
      </extLst>
    </cfRule>
  </conditionalFormatting>
  <conditionalFormatting sqref="H70">
    <cfRule type="dataBar" priority="13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{2E81DC2C-F74B-8A45-AB86-43C44A8E249A}</x14:id>
        </ext>
      </extLst>
    </cfRule>
    <cfRule type="dataBar" priority="1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{5570C808-C4D1-0F4B-96D0-3C711BD7364C}</x14:id>
        </ext>
      </extLst>
    </cfRule>
  </conditionalFormatting>
  <conditionalFormatting sqref="H71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{3EE79DB9-3C45-E042-9A1A-A6CE6EF0B186}</x14:id>
        </ext>
      </extLst>
    </cfRule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{5725581C-1198-3E4D-BB71-BCD510C8761D}</x14:id>
        </ext>
      </extLst>
    </cfRule>
  </conditionalFormatting>
  <conditionalFormatting sqref="H77:H90">
    <cfRule type="dataBar" priority="14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{09115964-F8F4-D240-8441-CF50A022B76A}</x14:id>
        </ext>
      </extLst>
    </cfRule>
  </conditionalFormatting>
  <conditionalFormatting sqref="H78:H90">
    <cfRule type="dataBar" priority="1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{094846BE-B67F-E943-9253-7306761D51D9}</x14:id>
        </ext>
      </extLst>
    </cfRule>
  </conditionalFormatting>
  <conditionalFormatting sqref="H91:H93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{973411AB-B940-4146-956B-25F6E4C4E189}</x14:id>
        </ext>
      </extLst>
    </cfRule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{71457162-1D31-2649-95EB-BFA87453ED92}</x14:id>
        </ext>
      </extLst>
    </cfRule>
  </conditionalFormatting>
  <conditionalFormatting sqref="H94">
    <cfRule type="dataBar" priority="14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{D7FBC16D-0E72-B54B-8FB4-BCA0A751A467}</x14:id>
        </ext>
      </extLst>
    </cfRule>
    <cfRule type="dataBar" priority="1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{5DB48F62-7881-994A-A463-9E62B71C170F}</x14:id>
        </ext>
      </extLst>
    </cfRule>
  </conditionalFormatting>
  <conditionalFormatting sqref="H95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{F21294E9-C789-724C-A3B6-E52B76A8968A}</x14:id>
        </ext>
      </extLst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{5F5B5620-A24A-4E4E-BC6E-2CE0F317BBBA}</x14:id>
        </ext>
      </extLst>
    </cfRule>
  </conditionalFormatting>
  <conditionalFormatting sqref="H101:H117">
    <cfRule type="dataBar" priority="15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{7EBE0CA0-B8EC-3246-AC83-9B29C2506A1F}</x14:id>
        </ext>
      </extLst>
    </cfRule>
  </conditionalFormatting>
  <conditionalFormatting sqref="H102:H117">
    <cfRule type="dataBar" priority="1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{97D987FC-EAEA-5848-A3C5-A7AB5B474EF3}</x14:id>
        </ext>
      </extLst>
    </cfRule>
  </conditionalFormatting>
  <conditionalFormatting sqref="H118">
    <cfRule type="dataBar" priority="15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{99119E77-20B5-174F-A264-6FB65D055993}</x14:id>
        </ext>
      </extLst>
    </cfRule>
    <cfRule type="dataBar" priority="1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{366CE6A9-9C4D-2448-B586-8BC2CFDE0B2E}</x14:id>
        </ext>
      </extLst>
    </cfRule>
  </conditionalFormatting>
  <conditionalFormatting sqref="H11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{54DE77B4-2BAD-C54B-96BD-0DCA6DF193C0}</x14:id>
        </ext>
      </extLst>
    </cfRule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{961E4635-A20F-5948-8200-8E2D7B9F63D2}</x14:id>
        </ext>
      </extLst>
    </cfRule>
  </conditionalFormatting>
  <conditionalFormatting sqref="I6:I24"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{4E99AE81-119D-144F-ACFE-991D03A5D871}</x14:id>
        </ext>
      </extLst>
    </cfRule>
  </conditionalFormatting>
  <conditionalFormatting sqref="I29:I45"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{2DAF29B7-84E1-5943-BBF0-720ED1A36645}</x14:id>
        </ext>
      </extLst>
    </cfRule>
  </conditionalFormatting>
  <conditionalFormatting sqref="I46:I47">
    <cfRule type="dataBar" priority="1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{5E0D37D3-E9C8-C448-B8D3-1555B23C31C5}</x14:id>
        </ext>
      </extLst>
    </cfRule>
  </conditionalFormatting>
  <conditionalFormatting sqref="I48:I49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{C8B03815-9CD7-E342-8F47-60A310B77802}</x14:id>
        </ext>
      </extLst>
    </cfRule>
  </conditionalFormatting>
  <conditionalFormatting sqref="I53:I69">
    <cfRule type="dataBar" priority="1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{61D2190E-76EC-334C-9F5F-0B38E828F49D}</x14:id>
        </ext>
      </extLst>
    </cfRule>
  </conditionalFormatting>
  <conditionalFormatting sqref="I70">
    <cfRule type="dataBar" priority="1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{5FF8CFFD-5EF3-0E44-AE56-79175453E9C5}</x14:id>
        </ext>
      </extLst>
    </cfRule>
  </conditionalFormatting>
  <conditionalFormatting sqref="I7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{FB0D59C4-F2D7-8546-A838-4C941AFE4B59}</x14:id>
        </ext>
      </extLst>
    </cfRule>
  </conditionalFormatting>
  <conditionalFormatting sqref="I77:I90">
    <cfRule type="dataBar" priority="1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{6DE4DEA5-E5B3-F145-9BE9-F66A6A2270AE}</x14:id>
        </ext>
      </extLst>
    </cfRule>
  </conditionalFormatting>
  <conditionalFormatting sqref="I91:I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{B0FBA692-E6A3-0E45-8410-9685FEC07645}</x14:id>
        </ext>
      </extLst>
    </cfRule>
  </conditionalFormatting>
  <conditionalFormatting sqref="I94">
    <cfRule type="dataBar" priority="1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{102E5544-BA5B-3042-B393-7E77D9E19444}</x14:id>
        </ext>
      </extLst>
    </cfRule>
  </conditionalFormatting>
  <conditionalFormatting sqref="I9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{53A50785-6E0B-1D48-A5D1-3FC1905CD848}</x14:id>
        </ext>
      </extLst>
    </cfRule>
  </conditionalFormatting>
  <conditionalFormatting sqref="I101:I117">
    <cfRule type="dataBar" priority="1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{1EF088CF-9960-C748-812E-94DA949891DE}</x14:id>
        </ext>
      </extLst>
    </cfRule>
  </conditionalFormatting>
  <conditionalFormatting sqref="I118">
    <cfRule type="dataBar" priority="1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{FA6B9B78-A935-0448-BF20-CCD609E5FF9A}</x14:id>
        </ext>
      </extLst>
    </cfRule>
  </conditionalFormatting>
  <conditionalFormatting sqref="I1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{A4E731C2-3D3A-5140-B5BF-3CBF8304B9DB}</x14:id>
        </ext>
      </extLst>
    </cfRule>
  </conditionalFormatting>
  <conditionalFormatting sqref="J6:J24">
    <cfRule type="dataBar" priority="1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{08C933A7-45BA-C34E-B666-8D73F97EA7B5}</x14:id>
        </ext>
      </extLst>
    </cfRule>
  </conditionalFormatting>
  <conditionalFormatting sqref="J29:J45">
    <cfRule type="dataBar" priority="1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{2F2242BA-CD36-0A4B-87E1-D1C927993BE9}</x14:id>
        </ext>
      </extLst>
    </cfRule>
  </conditionalFormatting>
  <conditionalFormatting sqref="J46:J47">
    <cfRule type="dataBar" priority="1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{AC819F6D-135B-A346-AD3E-729870AAD322}</x14:id>
        </ext>
      </extLst>
    </cfRule>
  </conditionalFormatting>
  <conditionalFormatting sqref="J48:J49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{2853EFCA-C4CB-FA4D-BAAA-8038AB870EBC}</x14:id>
        </ext>
      </extLst>
    </cfRule>
  </conditionalFormatting>
  <conditionalFormatting sqref="J53:J69">
    <cfRule type="dataBar" priority="1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{AB2E0919-6B8F-7F45-B3F9-5FB1FBE95C34}</x14:id>
        </ext>
      </extLst>
    </cfRule>
  </conditionalFormatting>
  <conditionalFormatting sqref="J70">
    <cfRule type="dataBar" priority="1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{8B10EC43-E347-C44A-9A81-D37F5A9F2FE7}</x14:id>
        </ext>
      </extLst>
    </cfRule>
  </conditionalFormatting>
  <conditionalFormatting sqref="J7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{4C3DC4E4-2533-044B-B5D2-85017CDDDA9D}</x14:id>
        </ext>
      </extLst>
    </cfRule>
  </conditionalFormatting>
  <conditionalFormatting sqref="J77:J90">
    <cfRule type="dataBar" priority="1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{40C0C76F-86F9-254A-988E-EDE0ABCF1F21}</x14:id>
        </ext>
      </extLst>
    </cfRule>
  </conditionalFormatting>
  <conditionalFormatting sqref="J91:J93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{47EADCE8-CF6F-5340-92B6-781AB4D78DAF}</x14:id>
        </ext>
      </extLst>
    </cfRule>
  </conditionalFormatting>
  <conditionalFormatting sqref="J94">
    <cfRule type="dataBar" priority="1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{1035A522-582F-4E47-96C8-FC71D9AE8F7C}</x14:id>
        </ext>
      </extLst>
    </cfRule>
  </conditionalFormatting>
  <conditionalFormatting sqref="J9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{9AE05B15-C693-3D49-9866-044DB5FA94B3}</x14:id>
        </ext>
      </extLst>
    </cfRule>
  </conditionalFormatting>
  <conditionalFormatting sqref="J101:J117">
    <cfRule type="dataBar" priority="1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{6257BB45-92B0-5E48-B0A7-B5F51A956932}</x14:id>
        </ext>
      </extLst>
    </cfRule>
  </conditionalFormatting>
  <conditionalFormatting sqref="J118">
    <cfRule type="dataBar" priority="1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{8C898796-94D0-D14F-9E80-67A470400F4D}</x14:id>
        </ext>
      </extLst>
    </cfRule>
  </conditionalFormatting>
  <conditionalFormatting sqref="J1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{07D0D023-5CFC-E34E-B6C8-494060F988FA}</x14:id>
        </ext>
      </extLst>
    </cfRule>
  </conditionalFormatting>
  <conditionalFormatting sqref="K6:K24">
    <cfRule type="dataBar" priority="11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{499CB8B8-0270-9147-AD08-A8139BDFF242}</x14:id>
        </ext>
      </extLst>
    </cfRule>
  </conditionalFormatting>
  <conditionalFormatting sqref="K29:K45">
    <cfRule type="dataBar" priority="12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{1CC13E58-9DF7-7F4E-B751-930ED5246479}</x14:id>
        </ext>
      </extLst>
    </cfRule>
  </conditionalFormatting>
  <conditionalFormatting sqref="K46:K47">
    <cfRule type="dataBar" priority="12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{C785D846-0369-F14F-B452-B34DE41D2D73}</x14:id>
        </ext>
      </extLst>
    </cfRule>
  </conditionalFormatting>
  <conditionalFormatting sqref="K48:K49">
    <cfRule type="dataBar" priority="1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{E4E4AB59-3EA6-1243-92A1-D341318E6D73}</x14:id>
        </ext>
      </extLst>
    </cfRule>
  </conditionalFormatting>
  <conditionalFormatting sqref="K53:K69">
    <cfRule type="dataBar" priority="14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{7A377D91-6CE4-1640-AF71-7211DCF75E88}</x14:id>
        </ext>
      </extLst>
    </cfRule>
  </conditionalFormatting>
  <conditionalFormatting sqref="K70">
    <cfRule type="dataBar" priority="13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{E66633C0-3213-854A-B092-0D9EE44598F1}</x14:id>
        </ext>
      </extLst>
    </cfRule>
  </conditionalFormatting>
  <conditionalFormatting sqref="K71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{38B8FA03-DB77-6A4C-84FD-1507DB05DE84}</x14:id>
        </ext>
      </extLst>
    </cfRule>
  </conditionalFormatting>
  <conditionalFormatting sqref="K77:K90">
    <cfRule type="dataBar" priority="14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{E4FE0877-2295-D642-A214-21965FF6EB6B}</x14:id>
        </ext>
      </extLst>
    </cfRule>
  </conditionalFormatting>
  <conditionalFormatting sqref="K91:K93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{0959888A-01E5-1D42-BB55-0D4738D7E671}</x14:id>
        </ext>
      </extLst>
    </cfRule>
  </conditionalFormatting>
  <conditionalFormatting sqref="K94">
    <cfRule type="dataBar" priority="14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{964B0AFA-859A-B64E-ACE1-2BE22931DABE}</x14:id>
        </ext>
      </extLst>
    </cfRule>
  </conditionalFormatting>
  <conditionalFormatting sqref="K95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{3197367C-B0C5-244E-BB9B-E5C6580BBF22}</x14:id>
        </ext>
      </extLst>
    </cfRule>
  </conditionalFormatting>
  <conditionalFormatting sqref="K101:K117">
    <cfRule type="dataBar" priority="15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{9FF9B338-96C0-A949-B8C3-52FCADB4F023}</x14:id>
        </ext>
      </extLst>
    </cfRule>
  </conditionalFormatting>
  <conditionalFormatting sqref="K118">
    <cfRule type="dataBar" priority="15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{40309E09-96E5-DF46-9B18-17A9EA76569C}</x14:id>
        </ext>
      </extLst>
    </cfRule>
  </conditionalFormatting>
  <conditionalFormatting sqref="K11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{4660A1A1-92CA-2943-ABAC-47CBE935890A}</x14:id>
        </ext>
      </extLst>
    </cfRule>
  </conditionalFormatting>
  <conditionalFormatting sqref="L6:L24">
    <cfRule type="dataBar" priority="1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{8F5B0B07-560C-084F-846C-129BD144AE9C}</x14:id>
        </ext>
      </extLst>
    </cfRule>
  </conditionalFormatting>
  <conditionalFormatting sqref="L1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{CF7AA49D-BEE9-F345-A6A5-25E46C9E1EC6}</x14:id>
        </ext>
      </extLst>
    </cfRule>
  </conditionalFormatting>
  <conditionalFormatting sqref="L29:L45">
    <cfRule type="dataBar" priority="1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{45AE2FE6-A8EB-7947-91D8-0D39B0C2B410}</x14:id>
        </ext>
      </extLst>
    </cfRule>
  </conditionalFormatting>
  <conditionalFormatting sqref="L46:L47">
    <cfRule type="dataBar" priority="1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{FCE61775-E2D6-1C4A-A498-F786CE40AF99}</x14:id>
        </ext>
      </extLst>
    </cfRule>
  </conditionalFormatting>
  <conditionalFormatting sqref="L48:L49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{51D5515C-FE12-D448-8D87-8769E4620E54}</x14:id>
        </ext>
      </extLst>
    </cfRule>
  </conditionalFormatting>
  <conditionalFormatting sqref="L53:L69">
    <cfRule type="dataBar" priority="1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{5D3ACA3A-1C42-854E-83A4-B21C7DD97B1E}</x14:id>
        </ext>
      </extLst>
    </cfRule>
  </conditionalFormatting>
  <conditionalFormatting sqref="L70">
    <cfRule type="dataBar" priority="1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{403DF223-784A-CD4E-BB20-D67E5D220286}</x14:id>
        </ext>
      </extLst>
    </cfRule>
  </conditionalFormatting>
  <conditionalFormatting sqref="L7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{58A9A2E7-D76E-6047-AF1B-B45065E9A0FE}</x14:id>
        </ext>
      </extLst>
    </cfRule>
  </conditionalFormatting>
  <conditionalFormatting sqref="L77:L90">
    <cfRule type="dataBar" priority="1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{68BA9A63-05C0-C243-90CB-C1A1AE05F184}</x14:id>
        </ext>
      </extLst>
    </cfRule>
  </conditionalFormatting>
  <conditionalFormatting sqref="L91:L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{6A792874-01D7-DF46-B1E6-78AAA1BC4087}</x14:id>
        </ext>
      </extLst>
    </cfRule>
  </conditionalFormatting>
  <conditionalFormatting sqref="L94">
    <cfRule type="dataBar" priority="1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{23D694E4-B128-9448-95B3-6BE62B630016}</x14:id>
        </ext>
      </extLst>
    </cfRule>
  </conditionalFormatting>
  <conditionalFormatting sqref="L9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{0CE4D893-315A-4D41-AFA2-A83A3E0DA8A5}</x14:id>
        </ext>
      </extLst>
    </cfRule>
  </conditionalFormatting>
  <conditionalFormatting sqref="L101:L117">
    <cfRule type="dataBar" priority="1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{4FA852FA-8E53-5D48-92CF-9600393B8188}</x14:id>
        </ext>
      </extLst>
    </cfRule>
  </conditionalFormatting>
  <conditionalFormatting sqref="L118">
    <cfRule type="dataBar" priority="1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{1F64762A-6B35-1644-954F-A66CBB419A77}</x14:id>
        </ext>
      </extLst>
    </cfRule>
  </conditionalFormatting>
  <conditionalFormatting sqref="L11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{AEE7D5EA-5316-2E4D-A415-4B24BF40ACED}</x14:id>
        </ext>
      </extLst>
    </cfRule>
  </conditionalFormatting>
  <conditionalFormatting sqref="M6:M24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{FD4EA521-608B-084D-B099-75791F994603}</x14:id>
        </ext>
      </extLst>
    </cfRule>
  </conditionalFormatting>
  <conditionalFormatting sqref="M29:M45">
    <cfRule type="dataBar" priority="1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{106529A0-52A1-2743-89C9-61D12DE23E1C}</x14:id>
        </ext>
      </extLst>
    </cfRule>
  </conditionalFormatting>
  <conditionalFormatting sqref="M46:M47">
    <cfRule type="dataBar" priority="1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{E0D2BE37-93F9-6D43-8276-F93E7B0CDC7D}</x14:id>
        </ext>
      </extLst>
    </cfRule>
  </conditionalFormatting>
  <conditionalFormatting sqref="M48:M49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{95EBAC2F-04DB-1F49-AA12-2B96717B69DB}</x14:id>
        </ext>
      </extLst>
    </cfRule>
  </conditionalFormatting>
  <conditionalFormatting sqref="M53:M69">
    <cfRule type="dataBar" priority="1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{F9310A89-4DA9-0349-ACFE-2361169C062C}</x14:id>
        </ext>
      </extLst>
    </cfRule>
  </conditionalFormatting>
  <conditionalFormatting sqref="M70">
    <cfRule type="dataBar" priority="1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{DD1CE634-8DDA-FD4C-826A-82D445FA6E6E}</x14:id>
        </ext>
      </extLst>
    </cfRule>
  </conditionalFormatting>
  <conditionalFormatting sqref="M7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{2AD551DA-BE84-AF42-9A98-6E471D98C6E5}</x14:id>
        </ext>
      </extLst>
    </cfRule>
  </conditionalFormatting>
  <conditionalFormatting sqref="M77:M93">
    <cfRule type="dataBar" priority="1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{06EAAA0C-0784-8B46-8B03-03E12A5FDA52}</x14:id>
        </ext>
      </extLst>
    </cfRule>
  </conditionalFormatting>
  <conditionalFormatting sqref="M91:M93 G77:M90">
    <cfRule type="dataBar" priority="1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{D1C082F5-094F-354F-BD31-6DE6884B728A}</x14:id>
        </ext>
      </extLst>
    </cfRule>
  </conditionalFormatting>
  <conditionalFormatting sqref="M94">
    <cfRule type="dataBar" priority="1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{8FB37D77-DBBC-8942-A5E1-4A5E895C62DE}</x14:id>
        </ext>
      </extLst>
    </cfRule>
  </conditionalFormatting>
  <conditionalFormatting sqref="M9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{0A70E4DE-1375-6E4B-944F-265CD860D902}</x14:id>
        </ext>
      </extLst>
    </cfRule>
  </conditionalFormatting>
  <conditionalFormatting sqref="M101:M117">
    <cfRule type="dataBar" priority="1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{FCEAB0F9-E274-1045-AC4F-3201FE93BB55}</x14:id>
        </ext>
      </extLst>
    </cfRule>
  </conditionalFormatting>
  <conditionalFormatting sqref="M118">
    <cfRule type="dataBar" priority="1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{A2FD7148-09FF-C442-AC52-CE5A54A9C174}</x14:id>
        </ext>
      </extLst>
    </cfRule>
  </conditionalFormatting>
  <conditionalFormatting sqref="M1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{4DC16048-E3F9-9B4C-988F-8823122FDA04}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92B313-3C63-264D-8368-78D4D397860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F6:F24</xm:sqref>
        </x14:conditionalFormatting>
        <x14:conditionalFormatting xmlns:xm="http://schemas.microsoft.com/office/excel/2006/main">
          <x14:cfRule type="dataBar" id="{F572AC32-966A-264B-8AD0-7E5EE809DC9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F29:F45</xm:sqref>
        </x14:conditionalFormatting>
        <x14:conditionalFormatting xmlns:xm="http://schemas.microsoft.com/office/excel/2006/main">
          <x14:cfRule type="dataBar" id="{D32D9D38-7182-E144-8420-01B6798B0830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F46:F47</xm:sqref>
        </x14:conditionalFormatting>
        <x14:conditionalFormatting xmlns:xm="http://schemas.microsoft.com/office/excel/2006/main">
          <x14:cfRule type="dataBar" id="{9D9E23D9-A77D-D245-9586-3C3D2AF658F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F48:F49</xm:sqref>
        </x14:conditionalFormatting>
        <x14:conditionalFormatting xmlns:xm="http://schemas.microsoft.com/office/excel/2006/main">
          <x14:cfRule type="dataBar" id="{109BFDA7-F602-5244-AAD9-2A9CB1CC6BF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F53:F69</xm:sqref>
        </x14:conditionalFormatting>
        <x14:conditionalFormatting xmlns:xm="http://schemas.microsoft.com/office/excel/2006/main">
          <x14:cfRule type="dataBar" id="{CB8538AD-5D82-B34C-A313-91BA21B891B6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06CA75BC-7CA5-C949-9186-64A0D4B9DFC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5955B096-8059-0E4E-93BE-12054132E1D2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F77:F90</xm:sqref>
        </x14:conditionalFormatting>
        <x14:conditionalFormatting xmlns:xm="http://schemas.microsoft.com/office/excel/2006/main">
          <x14:cfRule type="dataBar" id="{8D30CD6A-D611-3947-A9D0-888892CDBBD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F91:F93</xm:sqref>
        </x14:conditionalFormatting>
        <x14:conditionalFormatting xmlns:xm="http://schemas.microsoft.com/office/excel/2006/main">
          <x14:cfRule type="dataBar" id="{C2B9C8BE-FD26-3642-A1C5-73884E170ED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F94</xm:sqref>
        </x14:conditionalFormatting>
        <x14:conditionalFormatting xmlns:xm="http://schemas.microsoft.com/office/excel/2006/main">
          <x14:cfRule type="dataBar" id="{15C6F396-1B39-9D4E-9A88-6AA0B1CFB20A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F95</xm:sqref>
        </x14:conditionalFormatting>
        <x14:conditionalFormatting xmlns:xm="http://schemas.microsoft.com/office/excel/2006/main">
          <x14:cfRule type="dataBar" id="{02D55B58-86D4-0B4D-9F1A-D3FAB21E2B8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F101:F117</xm:sqref>
        </x14:conditionalFormatting>
        <x14:conditionalFormatting xmlns:xm="http://schemas.microsoft.com/office/excel/2006/main">
          <x14:cfRule type="dataBar" id="{AA56E794-DADC-AA4D-8068-FC9A7D2D3C5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F118</xm:sqref>
        </x14:conditionalFormatting>
        <x14:conditionalFormatting xmlns:xm="http://schemas.microsoft.com/office/excel/2006/main">
          <x14:cfRule type="dataBar" id="{997C1D33-3942-7648-9D18-1B884933670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8D0D8214-5F49-DB4E-8CCA-A5425E03D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G6:G24</xm:sqref>
        </x14:conditionalFormatting>
        <x14:conditionalFormatting xmlns:xm="http://schemas.microsoft.com/office/excel/2006/main">
          <x14:cfRule type="dataBar" id="{4519D1B8-89B1-ED48-9FB3-8BAE56208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G29:G45</xm:sqref>
        </x14:conditionalFormatting>
        <x14:conditionalFormatting xmlns:xm="http://schemas.microsoft.com/office/excel/2006/main">
          <x14:cfRule type="dataBar" id="{F9AA342D-D6D3-DC4D-8F1F-992CDDE2ED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G46:G47</xm:sqref>
        </x14:conditionalFormatting>
        <x14:conditionalFormatting xmlns:xm="http://schemas.microsoft.com/office/excel/2006/main">
          <x14:cfRule type="dataBar" id="{63C4170C-172E-804B-B7F4-760B3E8FD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G48:G49</xm:sqref>
        </x14:conditionalFormatting>
        <x14:conditionalFormatting xmlns:xm="http://schemas.microsoft.com/office/excel/2006/main">
          <x14:cfRule type="dataBar" id="{6D485FBD-0389-0D43-AB82-5FC6C5B91C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G53:G69</xm:sqref>
        </x14:conditionalFormatting>
        <x14:conditionalFormatting xmlns:xm="http://schemas.microsoft.com/office/excel/2006/main">
          <x14:cfRule type="dataBar" id="{F9A53910-F4FB-8C4A-8688-755B08D98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985F6EF6-1FA0-DA48-8AE3-140D778CA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B0B787CF-0F67-1943-BCF4-D05596184C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G77:G90</xm:sqref>
        </x14:conditionalFormatting>
        <x14:conditionalFormatting xmlns:xm="http://schemas.microsoft.com/office/excel/2006/main">
          <x14:cfRule type="dataBar" id="{91B6AE80-DA15-E548-B8A0-C472A99DC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G91:G93</xm:sqref>
        </x14:conditionalFormatting>
        <x14:conditionalFormatting xmlns:xm="http://schemas.microsoft.com/office/excel/2006/main">
          <x14:cfRule type="dataBar" id="{F19A2DD8-207D-494B-A607-3CDEA3CF60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G94</xm:sqref>
        </x14:conditionalFormatting>
        <x14:conditionalFormatting xmlns:xm="http://schemas.microsoft.com/office/excel/2006/main">
          <x14:cfRule type="dataBar" id="{FC4C0B4F-EE90-E84A-82A4-0A717B814E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FBF068AE-E011-BE48-89B4-EF66F4C1F7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G101:G117</xm:sqref>
        </x14:conditionalFormatting>
        <x14:conditionalFormatting xmlns:xm="http://schemas.microsoft.com/office/excel/2006/main">
          <x14:cfRule type="dataBar" id="{0BEDD0E5-9FED-C84E-81E2-EA32679413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G118</xm:sqref>
        </x14:conditionalFormatting>
        <x14:conditionalFormatting xmlns:xm="http://schemas.microsoft.com/office/excel/2006/main">
          <x14:cfRule type="dataBar" id="{400AA802-E0A1-104F-9F4F-FBFEF5E9D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G119</xm:sqref>
        </x14:conditionalFormatting>
        <x14:conditionalFormatting xmlns:xm="http://schemas.microsoft.com/office/excel/2006/main">
          <x14:cfRule type="dataBar" id="{F631F4E9-34C1-654F-9601-341688EFBE7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G91:L93</xm:sqref>
        </x14:conditionalFormatting>
        <x14:conditionalFormatting xmlns:xm="http://schemas.microsoft.com/office/excel/2006/main">
          <x14:cfRule type="dataBar" id="{D5AEBCB7-CA48-1242-B1DA-F6BE49F5C31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G6:M22</xm:sqref>
        </x14:conditionalFormatting>
        <x14:conditionalFormatting xmlns:xm="http://schemas.microsoft.com/office/excel/2006/main">
          <x14:cfRule type="dataBar" id="{49D4E119-400C-DA46-A623-8FBDB8A9F5D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G23:M24</xm:sqref>
        </x14:conditionalFormatting>
        <x14:conditionalFormatting xmlns:xm="http://schemas.microsoft.com/office/excel/2006/main">
          <x14:cfRule type="dataBar" id="{A131CA6F-7859-4D4E-A1C0-DBC6D7EE952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G29:M45</xm:sqref>
        </x14:conditionalFormatting>
        <x14:conditionalFormatting xmlns:xm="http://schemas.microsoft.com/office/excel/2006/main">
          <x14:cfRule type="dataBar" id="{220B7014-5E00-EE4A-BBC7-42264C5F6FF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G46:M46</xm:sqref>
        </x14:conditionalFormatting>
        <x14:conditionalFormatting xmlns:xm="http://schemas.microsoft.com/office/excel/2006/main">
          <x14:cfRule type="dataBar" id="{DC69599D-DABC-2B4F-8EBF-E4590360D47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G47:M47</xm:sqref>
        </x14:conditionalFormatting>
        <x14:conditionalFormatting xmlns:xm="http://schemas.microsoft.com/office/excel/2006/main">
          <x14:cfRule type="dataBar" id="{1C361E51-C745-EB45-B350-5A2059773F5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G48:M49</xm:sqref>
        </x14:conditionalFormatting>
        <x14:conditionalFormatting xmlns:xm="http://schemas.microsoft.com/office/excel/2006/main">
          <x14:cfRule type="dataBar" id="{F4FBF13C-C892-E843-A4E5-966C32140A2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G53:M69</xm:sqref>
        </x14:conditionalFormatting>
        <x14:conditionalFormatting xmlns:xm="http://schemas.microsoft.com/office/excel/2006/main">
          <x14:cfRule type="dataBar" id="{D2F73F18-2B9B-4449-8CBC-3DF5E51B8F8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G70:M70</xm:sqref>
        </x14:conditionalFormatting>
        <x14:conditionalFormatting xmlns:xm="http://schemas.microsoft.com/office/excel/2006/main">
          <x14:cfRule type="dataBar" id="{8F52FA78-E16D-4841-95EC-462436F3D59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G71:M71</xm:sqref>
        </x14:conditionalFormatting>
        <x14:conditionalFormatting xmlns:xm="http://schemas.microsoft.com/office/excel/2006/main">
          <x14:cfRule type="dataBar" id="{96C6A436-2C12-BB4B-98A9-A9B2ADB3A82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G94:M94</xm:sqref>
        </x14:conditionalFormatting>
        <x14:conditionalFormatting xmlns:xm="http://schemas.microsoft.com/office/excel/2006/main">
          <x14:cfRule type="dataBar" id="{584595DA-81C7-EE42-A50D-C2421274499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G95:M95</xm:sqref>
        </x14:conditionalFormatting>
        <x14:conditionalFormatting xmlns:xm="http://schemas.microsoft.com/office/excel/2006/main">
          <x14:cfRule type="dataBar" id="{EA2C98D1-DA01-B345-BAEC-4358BC30889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G101:M117</xm:sqref>
        </x14:conditionalFormatting>
        <x14:conditionalFormatting xmlns:xm="http://schemas.microsoft.com/office/excel/2006/main">
          <x14:cfRule type="dataBar" id="{F6F5080B-1C91-7F4E-A546-A384B41B443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G118:M118</xm:sqref>
        </x14:conditionalFormatting>
        <x14:conditionalFormatting xmlns:xm="http://schemas.microsoft.com/office/excel/2006/main">
          <x14:cfRule type="dataBar" id="{C31DC4B2-A265-2543-8FA2-35E547AC97C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G119:M119</xm:sqref>
        </x14:conditionalFormatting>
        <x14:conditionalFormatting xmlns:xm="http://schemas.microsoft.com/office/excel/2006/main">
          <x14:cfRule type="dataBar" id="{4E49CAEB-3256-A546-AB8E-E218DBDA4B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H6:H24</xm:sqref>
        </x14:conditionalFormatting>
        <x14:conditionalFormatting xmlns:xm="http://schemas.microsoft.com/office/excel/2006/main">
          <x14:cfRule type="dataBar" id="{621C515F-1DE8-354F-AF3C-81F264AF8A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H7:H24</xm:sqref>
        </x14:conditionalFormatting>
        <x14:conditionalFormatting xmlns:xm="http://schemas.microsoft.com/office/excel/2006/main">
          <x14:cfRule type="dataBar" id="{74501B5C-A4ED-814E-99A5-5DB0FC639B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H29:H45</xm:sqref>
        </x14:conditionalFormatting>
        <x14:conditionalFormatting xmlns:xm="http://schemas.microsoft.com/office/excel/2006/main">
          <x14:cfRule type="dataBar" id="{36533998-A19F-E04C-9333-2688903967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H30:H45</xm:sqref>
        </x14:conditionalFormatting>
        <x14:conditionalFormatting xmlns:xm="http://schemas.microsoft.com/office/excel/2006/main">
          <x14:cfRule type="dataBar" id="{34D5EC04-8093-1743-B957-09BA13115B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DF06A62-9186-4D4D-89F8-A9A4B1BC45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D178EB15-F5D9-374C-9934-D52A959E7B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650596B-E34F-E14B-AC32-1E5A32AC08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H48:H49</xm:sqref>
        </x14:conditionalFormatting>
        <x14:conditionalFormatting xmlns:xm="http://schemas.microsoft.com/office/excel/2006/main">
          <x14:cfRule type="dataBar" id="{4D77AED0-F5F9-8C4A-AFF1-01AFC9B441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H53:H69</xm:sqref>
        </x14:conditionalFormatting>
        <x14:conditionalFormatting xmlns:xm="http://schemas.microsoft.com/office/excel/2006/main">
          <x14:cfRule type="dataBar" id="{505D4A93-036F-AF4C-BF0C-BB56A29644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H54:H69</xm:sqref>
        </x14:conditionalFormatting>
        <x14:conditionalFormatting xmlns:xm="http://schemas.microsoft.com/office/excel/2006/main">
          <x14:cfRule type="dataBar" id="{2E81DC2C-F74B-8A45-AB86-43C44A8E24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570C808-C4D1-0F4B-96D0-3C711BD736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3EE79DB9-3C45-E042-9A1A-A6CE6EF0B1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725581C-1198-3E4D-BB71-BCD510C876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09115964-F8F4-D240-8441-CF50A022B7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H77:H90</xm:sqref>
        </x14:conditionalFormatting>
        <x14:conditionalFormatting xmlns:xm="http://schemas.microsoft.com/office/excel/2006/main">
          <x14:cfRule type="dataBar" id="{094846BE-B67F-E943-9253-7306761D51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H78:H90</xm:sqref>
        </x14:conditionalFormatting>
        <x14:conditionalFormatting xmlns:xm="http://schemas.microsoft.com/office/excel/2006/main">
          <x14:cfRule type="dataBar" id="{973411AB-B940-4146-956B-25F6E4C4E1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1457162-1D31-2649-95EB-BFA87453E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H91:H93</xm:sqref>
        </x14:conditionalFormatting>
        <x14:conditionalFormatting xmlns:xm="http://schemas.microsoft.com/office/excel/2006/main">
          <x14:cfRule type="dataBar" id="{D7FBC16D-0E72-B54B-8FB4-BCA0A751A4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DB48F62-7881-994A-A463-9E62B71C17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H94</xm:sqref>
        </x14:conditionalFormatting>
        <x14:conditionalFormatting xmlns:xm="http://schemas.microsoft.com/office/excel/2006/main">
          <x14:cfRule type="dataBar" id="{F21294E9-C789-724C-A3B6-E52B76A896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F5B5620-A24A-4E4E-BC6E-2CE0F317BB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H95</xm:sqref>
        </x14:conditionalFormatting>
        <x14:conditionalFormatting xmlns:xm="http://schemas.microsoft.com/office/excel/2006/main">
          <x14:cfRule type="dataBar" id="{7EBE0CA0-B8EC-3246-AC83-9B29C2506A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H101:H117</xm:sqref>
        </x14:conditionalFormatting>
        <x14:conditionalFormatting xmlns:xm="http://schemas.microsoft.com/office/excel/2006/main">
          <x14:cfRule type="dataBar" id="{97D987FC-EAEA-5848-A3C5-A7AB5B474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H102:H117</xm:sqref>
        </x14:conditionalFormatting>
        <x14:conditionalFormatting xmlns:xm="http://schemas.microsoft.com/office/excel/2006/main">
          <x14:cfRule type="dataBar" id="{99119E77-20B5-174F-A264-6FB65D0559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66CE6A9-9C4D-2448-B586-8BC2CFDE0B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H118</xm:sqref>
        </x14:conditionalFormatting>
        <x14:conditionalFormatting xmlns:xm="http://schemas.microsoft.com/office/excel/2006/main">
          <x14:cfRule type="dataBar" id="{54DE77B4-2BAD-C54B-96BD-0DCA6DF193C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61E4635-A20F-5948-8200-8E2D7B9F63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H119</xm:sqref>
        </x14:conditionalFormatting>
        <x14:conditionalFormatting xmlns:xm="http://schemas.microsoft.com/office/excel/2006/main">
          <x14:cfRule type="dataBar" id="{4E99AE81-119D-144F-ACFE-991D03A5D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I6:I24</xm:sqref>
        </x14:conditionalFormatting>
        <x14:conditionalFormatting xmlns:xm="http://schemas.microsoft.com/office/excel/2006/main">
          <x14:cfRule type="dataBar" id="{2DAF29B7-84E1-5943-BBF0-720ED1A36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I29:I45</xm:sqref>
        </x14:conditionalFormatting>
        <x14:conditionalFormatting xmlns:xm="http://schemas.microsoft.com/office/excel/2006/main">
          <x14:cfRule type="dataBar" id="{5E0D37D3-E9C8-C448-B8D3-1555B23C31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I46:I47</xm:sqref>
        </x14:conditionalFormatting>
        <x14:conditionalFormatting xmlns:xm="http://schemas.microsoft.com/office/excel/2006/main">
          <x14:cfRule type="dataBar" id="{C8B03815-9CD7-E342-8F47-60A310B778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I48:I49</xm:sqref>
        </x14:conditionalFormatting>
        <x14:conditionalFormatting xmlns:xm="http://schemas.microsoft.com/office/excel/2006/main">
          <x14:cfRule type="dataBar" id="{61D2190E-76EC-334C-9F5F-0B38E828F4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I53:I69</xm:sqref>
        </x14:conditionalFormatting>
        <x14:conditionalFormatting xmlns:xm="http://schemas.microsoft.com/office/excel/2006/main">
          <x14:cfRule type="dataBar" id="{5FF8CFFD-5EF3-0E44-AE56-79175453E9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FB0D59C4-F2D7-8546-A838-4C941AFE4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6DE4DEA5-E5B3-F145-9BE9-F66A6A227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I77:I90</xm:sqref>
        </x14:conditionalFormatting>
        <x14:conditionalFormatting xmlns:xm="http://schemas.microsoft.com/office/excel/2006/main">
          <x14:cfRule type="dataBar" id="{B0FBA692-E6A3-0E45-8410-9685FEC07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I91:I93</xm:sqref>
        </x14:conditionalFormatting>
        <x14:conditionalFormatting xmlns:xm="http://schemas.microsoft.com/office/excel/2006/main">
          <x14:cfRule type="dataBar" id="{102E5544-BA5B-3042-B393-7E77D9E19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I94</xm:sqref>
        </x14:conditionalFormatting>
        <x14:conditionalFormatting xmlns:xm="http://schemas.microsoft.com/office/excel/2006/main">
          <x14:cfRule type="dataBar" id="{53A50785-6E0B-1D48-A5D1-3FC1905CD8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I95</xm:sqref>
        </x14:conditionalFormatting>
        <x14:conditionalFormatting xmlns:xm="http://schemas.microsoft.com/office/excel/2006/main">
          <x14:cfRule type="dataBar" id="{1EF088CF-9960-C748-812E-94DA94989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I101:I117</xm:sqref>
        </x14:conditionalFormatting>
        <x14:conditionalFormatting xmlns:xm="http://schemas.microsoft.com/office/excel/2006/main">
          <x14:cfRule type="dataBar" id="{FA6B9B78-A935-0448-BF20-CCD609E5FF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I118</xm:sqref>
        </x14:conditionalFormatting>
        <x14:conditionalFormatting xmlns:xm="http://schemas.microsoft.com/office/excel/2006/main">
          <x14:cfRule type="dataBar" id="{A4E731C2-3D3A-5140-B5BF-3CBF8304B9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08C933A7-45BA-C34E-B666-8D73F97EA7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J6:J24</xm:sqref>
        </x14:conditionalFormatting>
        <x14:conditionalFormatting xmlns:xm="http://schemas.microsoft.com/office/excel/2006/main">
          <x14:cfRule type="dataBar" id="{2F2242BA-CD36-0A4B-87E1-D1C927993B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J29:J45</xm:sqref>
        </x14:conditionalFormatting>
        <x14:conditionalFormatting xmlns:xm="http://schemas.microsoft.com/office/excel/2006/main">
          <x14:cfRule type="dataBar" id="{AC819F6D-135B-A346-AD3E-729870AAD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J46:J47</xm:sqref>
        </x14:conditionalFormatting>
        <x14:conditionalFormatting xmlns:xm="http://schemas.microsoft.com/office/excel/2006/main">
          <x14:cfRule type="dataBar" id="{2853EFCA-C4CB-FA4D-BAAA-8038AB870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J48:J49</xm:sqref>
        </x14:conditionalFormatting>
        <x14:conditionalFormatting xmlns:xm="http://schemas.microsoft.com/office/excel/2006/main">
          <x14:cfRule type="dataBar" id="{AB2E0919-6B8F-7F45-B3F9-5FB1FBE95C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J53:J69</xm:sqref>
        </x14:conditionalFormatting>
        <x14:conditionalFormatting xmlns:xm="http://schemas.microsoft.com/office/excel/2006/main">
          <x14:cfRule type="dataBar" id="{8B10EC43-E347-C44A-9A81-D37F5A9F2F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J70</xm:sqref>
        </x14:conditionalFormatting>
        <x14:conditionalFormatting xmlns:xm="http://schemas.microsoft.com/office/excel/2006/main">
          <x14:cfRule type="dataBar" id="{4C3DC4E4-2533-044B-B5D2-85017CDDD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J71</xm:sqref>
        </x14:conditionalFormatting>
        <x14:conditionalFormatting xmlns:xm="http://schemas.microsoft.com/office/excel/2006/main">
          <x14:cfRule type="dataBar" id="{40C0C76F-86F9-254A-988E-EDE0ABCF1F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J77:J90</xm:sqref>
        </x14:conditionalFormatting>
        <x14:conditionalFormatting xmlns:xm="http://schemas.microsoft.com/office/excel/2006/main">
          <x14:cfRule type="dataBar" id="{47EADCE8-CF6F-5340-92B6-781AB4D78D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J91:J93</xm:sqref>
        </x14:conditionalFormatting>
        <x14:conditionalFormatting xmlns:xm="http://schemas.microsoft.com/office/excel/2006/main">
          <x14:cfRule type="dataBar" id="{1035A522-582F-4E47-96C8-FC71D9AE8F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J94</xm:sqref>
        </x14:conditionalFormatting>
        <x14:conditionalFormatting xmlns:xm="http://schemas.microsoft.com/office/excel/2006/main">
          <x14:cfRule type="dataBar" id="{9AE05B15-C693-3D49-9866-044DB5FA94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J95</xm:sqref>
        </x14:conditionalFormatting>
        <x14:conditionalFormatting xmlns:xm="http://schemas.microsoft.com/office/excel/2006/main">
          <x14:cfRule type="dataBar" id="{6257BB45-92B0-5E48-B0A7-B5F51A9569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J101:J117</xm:sqref>
        </x14:conditionalFormatting>
        <x14:conditionalFormatting xmlns:xm="http://schemas.microsoft.com/office/excel/2006/main">
          <x14:cfRule type="dataBar" id="{8C898796-94D0-D14F-9E80-67A470400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J118</xm:sqref>
        </x14:conditionalFormatting>
        <x14:conditionalFormatting xmlns:xm="http://schemas.microsoft.com/office/excel/2006/main">
          <x14:cfRule type="dataBar" id="{07D0D023-5CFC-E34E-B6C8-494060F988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J119</xm:sqref>
        </x14:conditionalFormatting>
        <x14:conditionalFormatting xmlns:xm="http://schemas.microsoft.com/office/excel/2006/main">
          <x14:cfRule type="dataBar" id="{499CB8B8-0270-9147-AD08-A8139BDFF2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K6:K24</xm:sqref>
        </x14:conditionalFormatting>
        <x14:conditionalFormatting xmlns:xm="http://schemas.microsoft.com/office/excel/2006/main">
          <x14:cfRule type="dataBar" id="{1CC13E58-9DF7-7F4E-B751-930ED52464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K29:K45</xm:sqref>
        </x14:conditionalFormatting>
        <x14:conditionalFormatting xmlns:xm="http://schemas.microsoft.com/office/excel/2006/main">
          <x14:cfRule type="dataBar" id="{C785D846-0369-F14F-B452-B34DE41D2D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K46:K47</xm:sqref>
        </x14:conditionalFormatting>
        <x14:conditionalFormatting xmlns:xm="http://schemas.microsoft.com/office/excel/2006/main">
          <x14:cfRule type="dataBar" id="{E4E4AB59-3EA6-1243-92A1-D341318E6D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K48:K49</xm:sqref>
        </x14:conditionalFormatting>
        <x14:conditionalFormatting xmlns:xm="http://schemas.microsoft.com/office/excel/2006/main">
          <x14:cfRule type="dataBar" id="{7A377D91-6CE4-1640-AF71-7211DCF75E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K53:K69</xm:sqref>
        </x14:conditionalFormatting>
        <x14:conditionalFormatting xmlns:xm="http://schemas.microsoft.com/office/excel/2006/main">
          <x14:cfRule type="dataBar" id="{E66633C0-3213-854A-B092-0D9EE44598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K70</xm:sqref>
        </x14:conditionalFormatting>
        <x14:conditionalFormatting xmlns:xm="http://schemas.microsoft.com/office/excel/2006/main">
          <x14:cfRule type="dataBar" id="{38B8FA03-DB77-6A4C-84FD-1507DB05DE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K71</xm:sqref>
        </x14:conditionalFormatting>
        <x14:conditionalFormatting xmlns:xm="http://schemas.microsoft.com/office/excel/2006/main">
          <x14:cfRule type="dataBar" id="{E4FE0877-2295-D642-A214-21965FF6EB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K77:K90</xm:sqref>
        </x14:conditionalFormatting>
        <x14:conditionalFormatting xmlns:xm="http://schemas.microsoft.com/office/excel/2006/main">
          <x14:cfRule type="dataBar" id="{0959888A-01E5-1D42-BB55-0D4738D7E6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K91:K93</xm:sqref>
        </x14:conditionalFormatting>
        <x14:conditionalFormatting xmlns:xm="http://schemas.microsoft.com/office/excel/2006/main">
          <x14:cfRule type="dataBar" id="{964B0AFA-859A-B64E-ACE1-2BE22931DA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K94</xm:sqref>
        </x14:conditionalFormatting>
        <x14:conditionalFormatting xmlns:xm="http://schemas.microsoft.com/office/excel/2006/main">
          <x14:cfRule type="dataBar" id="{3197367C-B0C5-244E-BB9B-E5C6580BBF2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K95</xm:sqref>
        </x14:conditionalFormatting>
        <x14:conditionalFormatting xmlns:xm="http://schemas.microsoft.com/office/excel/2006/main">
          <x14:cfRule type="dataBar" id="{9FF9B338-96C0-A949-B8C3-52FCADB4F0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K101:K117</xm:sqref>
        </x14:conditionalFormatting>
        <x14:conditionalFormatting xmlns:xm="http://schemas.microsoft.com/office/excel/2006/main">
          <x14:cfRule type="dataBar" id="{40309E09-96E5-DF46-9B18-17A9EA7656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K118</xm:sqref>
        </x14:conditionalFormatting>
        <x14:conditionalFormatting xmlns:xm="http://schemas.microsoft.com/office/excel/2006/main">
          <x14:cfRule type="dataBar" id="{4660A1A1-92CA-2943-ABAC-47CBE93589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K119</xm:sqref>
        </x14:conditionalFormatting>
        <x14:conditionalFormatting xmlns:xm="http://schemas.microsoft.com/office/excel/2006/main">
          <x14:cfRule type="dataBar" id="{8F5B0B07-560C-084F-846C-129BD144A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L6:L24</xm:sqref>
        </x14:conditionalFormatting>
        <x14:conditionalFormatting xmlns:xm="http://schemas.microsoft.com/office/excel/2006/main">
          <x14:cfRule type="dataBar" id="{CF7AA49D-BEE9-F345-A6A5-25E46C9E1EC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AE2FE6-A8EB-7947-91D8-0D39B0C2B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L29:L45</xm:sqref>
        </x14:conditionalFormatting>
        <x14:conditionalFormatting xmlns:xm="http://schemas.microsoft.com/office/excel/2006/main">
          <x14:cfRule type="dataBar" id="{FCE61775-E2D6-1C4A-A498-F786CE40AF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L46:L47</xm:sqref>
        </x14:conditionalFormatting>
        <x14:conditionalFormatting xmlns:xm="http://schemas.microsoft.com/office/excel/2006/main">
          <x14:cfRule type="dataBar" id="{51D5515C-FE12-D448-8D87-8769E4620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L48:L49</xm:sqref>
        </x14:conditionalFormatting>
        <x14:conditionalFormatting xmlns:xm="http://schemas.microsoft.com/office/excel/2006/main">
          <x14:cfRule type="dataBar" id="{5D3ACA3A-1C42-854E-83A4-B21C7DD97B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L53:L69</xm:sqref>
        </x14:conditionalFormatting>
        <x14:conditionalFormatting xmlns:xm="http://schemas.microsoft.com/office/excel/2006/main">
          <x14:cfRule type="dataBar" id="{403DF223-784A-CD4E-BB20-D67E5D220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L70</xm:sqref>
        </x14:conditionalFormatting>
        <x14:conditionalFormatting xmlns:xm="http://schemas.microsoft.com/office/excel/2006/main">
          <x14:cfRule type="dataBar" id="{58A9A2E7-D76E-6047-AF1B-B45065E9A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L71</xm:sqref>
        </x14:conditionalFormatting>
        <x14:conditionalFormatting xmlns:xm="http://schemas.microsoft.com/office/excel/2006/main">
          <x14:cfRule type="dataBar" id="{68BA9A63-05C0-C243-90CB-C1A1AE05F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L77:L90</xm:sqref>
        </x14:conditionalFormatting>
        <x14:conditionalFormatting xmlns:xm="http://schemas.microsoft.com/office/excel/2006/main">
          <x14:cfRule type="dataBar" id="{6A792874-01D7-DF46-B1E6-78AAA1BC40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L91:L93</xm:sqref>
        </x14:conditionalFormatting>
        <x14:conditionalFormatting xmlns:xm="http://schemas.microsoft.com/office/excel/2006/main">
          <x14:cfRule type="dataBar" id="{23D694E4-B128-9448-95B3-6BE62B630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L94</xm:sqref>
        </x14:conditionalFormatting>
        <x14:conditionalFormatting xmlns:xm="http://schemas.microsoft.com/office/excel/2006/main">
          <x14:cfRule type="dataBar" id="{0CE4D893-315A-4D41-AFA2-A83A3E0DA8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L95</xm:sqref>
        </x14:conditionalFormatting>
        <x14:conditionalFormatting xmlns:xm="http://schemas.microsoft.com/office/excel/2006/main">
          <x14:cfRule type="dataBar" id="{4FA852FA-8E53-5D48-92CF-9600393B8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L101:L117</xm:sqref>
        </x14:conditionalFormatting>
        <x14:conditionalFormatting xmlns:xm="http://schemas.microsoft.com/office/excel/2006/main">
          <x14:cfRule type="dataBar" id="{1F64762A-6B35-1644-954F-A66CBB419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L118</xm:sqref>
        </x14:conditionalFormatting>
        <x14:conditionalFormatting xmlns:xm="http://schemas.microsoft.com/office/excel/2006/main">
          <x14:cfRule type="dataBar" id="{AEE7D5EA-5316-2E4D-A415-4B24BF40A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L119</xm:sqref>
        </x14:conditionalFormatting>
        <x14:conditionalFormatting xmlns:xm="http://schemas.microsoft.com/office/excel/2006/main">
          <x14:cfRule type="dataBar" id="{FD4EA521-608B-084D-B099-75791F994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106529A0-52A1-2743-89C9-61D12DE23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M29:M45</xm:sqref>
        </x14:conditionalFormatting>
        <x14:conditionalFormatting xmlns:xm="http://schemas.microsoft.com/office/excel/2006/main">
          <x14:cfRule type="dataBar" id="{E0D2BE37-93F9-6D43-8276-F93E7B0CD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M46:M47</xm:sqref>
        </x14:conditionalFormatting>
        <x14:conditionalFormatting xmlns:xm="http://schemas.microsoft.com/office/excel/2006/main">
          <x14:cfRule type="dataBar" id="{95EBAC2F-04DB-1F49-AA12-2B96717B69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M48:M49</xm:sqref>
        </x14:conditionalFormatting>
        <x14:conditionalFormatting xmlns:xm="http://schemas.microsoft.com/office/excel/2006/main">
          <x14:cfRule type="dataBar" id="{F9310A89-4DA9-0349-ACFE-2361169C06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M53:M69</xm:sqref>
        </x14:conditionalFormatting>
        <x14:conditionalFormatting xmlns:xm="http://schemas.microsoft.com/office/excel/2006/main">
          <x14:cfRule type="dataBar" id="{DD1CE634-8DDA-FD4C-826A-82D445FA6E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M70</xm:sqref>
        </x14:conditionalFormatting>
        <x14:conditionalFormatting xmlns:xm="http://schemas.microsoft.com/office/excel/2006/main">
          <x14:cfRule type="dataBar" id="{2AD551DA-BE84-AF42-9A98-6E471D98C6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M71</xm:sqref>
        </x14:conditionalFormatting>
        <x14:conditionalFormatting xmlns:xm="http://schemas.microsoft.com/office/excel/2006/main">
          <x14:cfRule type="dataBar" id="{06EAAA0C-0784-8B46-8B03-03E12A5FDA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M77:M93</xm:sqref>
        </x14:conditionalFormatting>
        <x14:conditionalFormatting xmlns:xm="http://schemas.microsoft.com/office/excel/2006/main">
          <x14:cfRule type="dataBar" id="{D1C082F5-094F-354F-BD31-6DE6884B728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M91:M93 G77:M90</xm:sqref>
        </x14:conditionalFormatting>
        <x14:conditionalFormatting xmlns:xm="http://schemas.microsoft.com/office/excel/2006/main">
          <x14:cfRule type="dataBar" id="{8FB37D77-DBBC-8942-A5E1-4A5E895C6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M94</xm:sqref>
        </x14:conditionalFormatting>
        <x14:conditionalFormatting xmlns:xm="http://schemas.microsoft.com/office/excel/2006/main">
          <x14:cfRule type="dataBar" id="{0A70E4DE-1375-6E4B-944F-265CD860D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M95</xm:sqref>
        </x14:conditionalFormatting>
        <x14:conditionalFormatting xmlns:xm="http://schemas.microsoft.com/office/excel/2006/main">
          <x14:cfRule type="dataBar" id="{FCEAB0F9-E274-1045-AC4F-3201FE93BB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M101:M117</xm:sqref>
        </x14:conditionalFormatting>
        <x14:conditionalFormatting xmlns:xm="http://schemas.microsoft.com/office/excel/2006/main">
          <x14:cfRule type="dataBar" id="{A2FD7148-09FF-C442-AC52-CE5A54A9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M118</xm:sqref>
        </x14:conditionalFormatting>
        <x14:conditionalFormatting xmlns:xm="http://schemas.microsoft.com/office/excel/2006/main">
          <x14:cfRule type="dataBar" id="{4DC16048-E3F9-9B4C-988F-8823122FD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0092-36E1-764B-9FB2-410D21898571}">
  <sheetPr codeName="Sheet12"/>
  <dimension ref="C3:Y69"/>
  <sheetViews>
    <sheetView showGridLines="0" topLeftCell="A40" workbookViewId="0">
      <selection activeCell="H64" sqref="H64"/>
    </sheetView>
  </sheetViews>
  <sheetFormatPr baseColWidth="10" defaultRowHeight="16" x14ac:dyDescent="0.2"/>
  <cols>
    <col min="1" max="3" width="10.83203125" style="45"/>
    <col min="4" max="4" width="12.33203125" style="45" bestFit="1" customWidth="1"/>
    <col min="5" max="5" width="20.5" style="45" bestFit="1" customWidth="1"/>
    <col min="6" max="8" width="10.83203125" style="45"/>
    <col min="9" max="9" width="10.83203125" style="54"/>
    <col min="10" max="14" width="10.83203125" style="45"/>
    <col min="15" max="15" width="11.6640625" style="45" bestFit="1" customWidth="1"/>
    <col min="16" max="16" width="10.83203125" style="45"/>
    <col min="17" max="17" width="16.6640625" style="45" bestFit="1" customWidth="1"/>
    <col min="18" max="18" width="12.6640625" style="45" bestFit="1" customWidth="1"/>
    <col min="19" max="16384" width="10.83203125" style="45"/>
  </cols>
  <sheetData>
    <row r="3" spans="3:25" x14ac:dyDescent="0.2">
      <c r="C3" s="209" t="s">
        <v>147</v>
      </c>
      <c r="D3" s="209"/>
      <c r="E3" s="209"/>
    </row>
    <row r="4" spans="3:25" x14ac:dyDescent="0.2">
      <c r="C4" s="62" t="s">
        <v>144</v>
      </c>
      <c r="D4" s="62" t="s">
        <v>145</v>
      </c>
      <c r="E4" s="62" t="s">
        <v>146</v>
      </c>
      <c r="F4" s="62" t="s">
        <v>60</v>
      </c>
      <c r="G4" s="62" t="s">
        <v>62</v>
      </c>
      <c r="H4" s="62" t="s">
        <v>63</v>
      </c>
      <c r="I4" s="63" t="s">
        <v>64</v>
      </c>
      <c r="J4" s="62" t="s">
        <v>177</v>
      </c>
      <c r="K4" s="62" t="s">
        <v>178</v>
      </c>
      <c r="L4" s="62" t="s">
        <v>66</v>
      </c>
      <c r="M4" s="62" t="s">
        <v>67</v>
      </c>
      <c r="N4" s="62" t="s">
        <v>180</v>
      </c>
      <c r="O4" s="62" t="s">
        <v>181</v>
      </c>
      <c r="P4" s="62" t="s">
        <v>195</v>
      </c>
      <c r="Q4" s="62" t="s">
        <v>196</v>
      </c>
      <c r="R4" s="41" t="s">
        <v>201</v>
      </c>
      <c r="S4" s="41" t="s">
        <v>202</v>
      </c>
      <c r="T4" s="41" t="s">
        <v>209</v>
      </c>
      <c r="U4" s="41" t="s">
        <v>200</v>
      </c>
      <c r="V4" s="41" t="s">
        <v>73</v>
      </c>
      <c r="W4" s="41" t="s">
        <v>129</v>
      </c>
      <c r="X4" s="41" t="s">
        <v>211</v>
      </c>
      <c r="Y4" s="41" t="s">
        <v>217</v>
      </c>
    </row>
    <row r="5" spans="3:25" x14ac:dyDescent="0.2">
      <c r="C5" s="62">
        <v>8.6453699999999998</v>
      </c>
      <c r="D5" s="62">
        <v>12.469469999999999</v>
      </c>
      <c r="E5" s="62">
        <v>12.58356</v>
      </c>
      <c r="F5" s="62">
        <v>13.18633</v>
      </c>
      <c r="G5" s="62">
        <v>9.1804410000000001</v>
      </c>
      <c r="H5" s="62">
        <v>12.013820000000001</v>
      </c>
      <c r="I5" s="63">
        <v>12.90157</v>
      </c>
      <c r="J5" s="62">
        <v>11.83516</v>
      </c>
      <c r="K5" s="62">
        <v>5.7709341900000002</v>
      </c>
      <c r="L5" s="62">
        <v>3.5865277299999998</v>
      </c>
      <c r="M5" s="62">
        <v>9.4208300200000004</v>
      </c>
      <c r="N5" s="62">
        <v>12.096625</v>
      </c>
      <c r="O5" s="62">
        <v>5.8417089999999998</v>
      </c>
      <c r="P5" s="62">
        <v>7.3635172600000001</v>
      </c>
      <c r="Q5" s="62">
        <v>7.3253107000000002</v>
      </c>
      <c r="R5" s="41">
        <v>9.5249690000000005</v>
      </c>
      <c r="S5" s="41">
        <v>7.2368800000000002</v>
      </c>
      <c r="T5" s="41">
        <v>9.9224870000000003</v>
      </c>
      <c r="U5" s="41">
        <v>8.9764750000000006</v>
      </c>
      <c r="V5" s="41">
        <v>7.3206910000000001</v>
      </c>
      <c r="W5" s="41">
        <v>6.4913869999999996</v>
      </c>
      <c r="X5" s="41">
        <v>5.3769140000000002</v>
      </c>
      <c r="Y5" s="41">
        <v>7.6955030000000004</v>
      </c>
    </row>
    <row r="6" spans="3:25" x14ac:dyDescent="0.2">
      <c r="C6" s="62">
        <v>6.0501009999999997</v>
      </c>
      <c r="D6" s="62">
        <v>12.70697</v>
      </c>
      <c r="E6" s="62">
        <v>11.65292</v>
      </c>
      <c r="F6" s="62">
        <v>13.930680000000001</v>
      </c>
      <c r="G6" s="62">
        <v>9.1892960000000006</v>
      </c>
      <c r="H6" s="62">
        <v>12.11182</v>
      </c>
      <c r="I6" s="63">
        <v>12.615489999999999</v>
      </c>
      <c r="J6" s="62">
        <v>11.70271</v>
      </c>
      <c r="K6" s="62">
        <v>5.9238540500000001</v>
      </c>
      <c r="L6" s="62">
        <v>6.1493260899999997</v>
      </c>
      <c r="M6" s="62">
        <v>4.8894449599999996</v>
      </c>
      <c r="N6" s="62">
        <v>11.094412</v>
      </c>
      <c r="O6" s="62">
        <v>7.1645659999999998</v>
      </c>
      <c r="P6" s="62">
        <v>7.1899130800000002</v>
      </c>
      <c r="Q6" s="62">
        <v>7.1470209999999996</v>
      </c>
      <c r="R6" s="41">
        <v>9.9085350000000005</v>
      </c>
      <c r="S6" s="41">
        <v>7.2066480000000004</v>
      </c>
      <c r="T6" s="41">
        <v>10.206878</v>
      </c>
      <c r="U6" s="41">
        <v>6.9771989999999997</v>
      </c>
      <c r="V6" s="41">
        <v>6.9068290000000001</v>
      </c>
      <c r="W6" s="41">
        <v>6.2255849999999997</v>
      </c>
      <c r="X6" s="41">
        <v>1.7266950000000001</v>
      </c>
      <c r="Y6" s="41">
        <v>6.8016519999999998</v>
      </c>
    </row>
    <row r="7" spans="3:25" x14ac:dyDescent="0.2">
      <c r="C7" s="62">
        <v>5.3353999999999999</v>
      </c>
      <c r="D7" s="62">
        <v>12.719939999999999</v>
      </c>
      <c r="E7" s="62">
        <v>12.827400000000001</v>
      </c>
      <c r="F7" s="62">
        <v>14.467599999999999</v>
      </c>
      <c r="G7" s="62">
        <v>9.1953569999999996</v>
      </c>
      <c r="H7" s="62">
        <v>12.21027</v>
      </c>
      <c r="I7" s="63">
        <v>12.349489999999999</v>
      </c>
      <c r="J7" s="62">
        <v>11.5541</v>
      </c>
      <c r="K7" s="62">
        <v>5.9579756100000001</v>
      </c>
      <c r="L7" s="62">
        <v>14.774187619999999</v>
      </c>
      <c r="M7" s="62">
        <v>5.19518272</v>
      </c>
      <c r="N7" s="62">
        <v>9.6560489999999994</v>
      </c>
      <c r="O7" s="62">
        <v>9.7675439999999991</v>
      </c>
      <c r="P7" s="62">
        <v>6.64669474</v>
      </c>
      <c r="Q7" s="62">
        <v>6.5891413999999999</v>
      </c>
      <c r="R7" s="41">
        <v>8.2286760000000001</v>
      </c>
      <c r="S7" s="41">
        <v>6.723249</v>
      </c>
      <c r="T7" s="41">
        <v>8.4546250000000001</v>
      </c>
      <c r="U7" s="41">
        <v>7.7462330000000001</v>
      </c>
      <c r="V7" s="41">
        <v>6.0342440000000002</v>
      </c>
      <c r="W7" s="41">
        <v>5.953595</v>
      </c>
      <c r="X7" s="41">
        <v>6.9644760000000003</v>
      </c>
      <c r="Y7" s="41">
        <v>7.4641500000000001</v>
      </c>
    </row>
    <row r="8" spans="3:25" x14ac:dyDescent="0.2">
      <c r="C8" s="62">
        <v>3.758699</v>
      </c>
      <c r="D8" s="62">
        <v>12.631220000000001</v>
      </c>
      <c r="E8" s="62">
        <v>11.97814</v>
      </c>
      <c r="F8" s="62">
        <v>15.29438</v>
      </c>
      <c r="G8" s="62">
        <v>9.1995039999999992</v>
      </c>
      <c r="H8" s="62">
        <v>12.30808</v>
      </c>
      <c r="I8" s="63">
        <v>12.10216</v>
      </c>
      <c r="J8" s="62">
        <v>11.39263</v>
      </c>
      <c r="K8" s="62">
        <v>6.1685227999999999</v>
      </c>
      <c r="L8" s="62">
        <v>3.15185695</v>
      </c>
      <c r="M8" s="62">
        <v>2.6499948</v>
      </c>
      <c r="N8" s="62">
        <v>7.9574499999999997</v>
      </c>
      <c r="O8" s="62">
        <v>6.3956730000000004</v>
      </c>
      <c r="P8" s="62">
        <v>6.6172397900000002</v>
      </c>
      <c r="Q8" s="62">
        <v>6.5588920000000002</v>
      </c>
      <c r="R8" s="41">
        <v>7.8029390000000003</v>
      </c>
      <c r="S8" s="41">
        <v>6.8711399999999996</v>
      </c>
      <c r="T8" s="41">
        <v>7.9228480000000001</v>
      </c>
      <c r="U8" s="41">
        <v>7.0139469999999999</v>
      </c>
      <c r="V8" s="41">
        <v>5.4037559999999996</v>
      </c>
      <c r="W8" s="41">
        <v>5.7300139999999997</v>
      </c>
      <c r="X8" s="41">
        <v>3.773739</v>
      </c>
      <c r="Y8" s="41">
        <v>5.5435569999999998</v>
      </c>
    </row>
    <row r="18" spans="3:25" x14ac:dyDescent="0.2">
      <c r="C18" s="209" t="s">
        <v>148</v>
      </c>
      <c r="D18" s="209"/>
      <c r="E18" s="209"/>
    </row>
    <row r="19" spans="3:25" x14ac:dyDescent="0.2">
      <c r="C19" s="50" t="s">
        <v>144</v>
      </c>
      <c r="D19" s="50" t="s">
        <v>145</v>
      </c>
      <c r="E19" s="50" t="s">
        <v>146</v>
      </c>
      <c r="F19" s="62" t="s">
        <v>60</v>
      </c>
      <c r="G19" s="62" t="s">
        <v>62</v>
      </c>
      <c r="H19" s="62" t="s">
        <v>63</v>
      </c>
      <c r="I19" s="63" t="s">
        <v>64</v>
      </c>
      <c r="J19" s="62" t="s">
        <v>177</v>
      </c>
      <c r="K19" s="62" t="s">
        <v>178</v>
      </c>
      <c r="L19" s="62" t="s">
        <v>66</v>
      </c>
      <c r="M19" s="62" t="s">
        <v>67</v>
      </c>
      <c r="N19" s="62" t="s">
        <v>180</v>
      </c>
      <c r="O19" s="62" t="s">
        <v>181</v>
      </c>
      <c r="P19" s="62" t="s">
        <v>195</v>
      </c>
      <c r="Q19" s="62" t="s">
        <v>196</v>
      </c>
      <c r="R19" s="41" t="s">
        <v>201</v>
      </c>
      <c r="S19" s="41" t="s">
        <v>202</v>
      </c>
      <c r="T19" s="41" t="s">
        <v>209</v>
      </c>
      <c r="U19" s="41" t="s">
        <v>200</v>
      </c>
      <c r="V19" s="41" t="s">
        <v>73</v>
      </c>
      <c r="W19" s="41" t="s">
        <v>129</v>
      </c>
      <c r="X19" s="41" t="s">
        <v>211</v>
      </c>
      <c r="Y19" s="41" t="s">
        <v>217</v>
      </c>
    </row>
    <row r="20" spans="3:25" x14ac:dyDescent="0.2">
      <c r="C20" s="50">
        <v>3.619418</v>
      </c>
      <c r="D20" s="50">
        <v>3.5957150000000002</v>
      </c>
      <c r="E20" s="50">
        <v>5.7966819999999997</v>
      </c>
      <c r="F20" s="62">
        <v>4.3699170000000001</v>
      </c>
      <c r="G20" s="62">
        <v>14.65021</v>
      </c>
      <c r="H20" s="62">
        <v>3.6562380000000001</v>
      </c>
      <c r="I20" s="63">
        <v>5.4510509999999996</v>
      </c>
      <c r="J20" s="62">
        <v>2.3843038999999999</v>
      </c>
      <c r="K20" s="62">
        <v>2.1314229600000001</v>
      </c>
      <c r="L20" s="62">
        <v>1.8922360199999999</v>
      </c>
      <c r="M20" s="62">
        <v>4.0960024300000004</v>
      </c>
      <c r="N20" s="62">
        <v>3.9033829999999998</v>
      </c>
      <c r="O20" s="62">
        <v>1.2392300000000001</v>
      </c>
      <c r="P20" s="62">
        <v>1.7395704700000001</v>
      </c>
      <c r="Q20" s="62">
        <v>1.7874908</v>
      </c>
      <c r="R20" s="41">
        <v>1.2996989999999999</v>
      </c>
      <c r="S20" s="41">
        <v>2.639059</v>
      </c>
      <c r="T20" s="41">
        <v>0.91568400000000005</v>
      </c>
      <c r="U20" s="41">
        <v>2.3913720000000001</v>
      </c>
      <c r="V20" s="41">
        <v>4.748437</v>
      </c>
      <c r="W20" s="41">
        <v>2.6086969999999998</v>
      </c>
      <c r="X20" s="41">
        <v>2.6597119999999999</v>
      </c>
      <c r="Y20" s="41">
        <v>3.2085680000000001</v>
      </c>
    </row>
    <row r="21" spans="3:25" x14ac:dyDescent="0.2">
      <c r="C21" s="50">
        <v>2.5468160000000002</v>
      </c>
      <c r="D21" s="50">
        <v>3.2062379999999999</v>
      </c>
      <c r="E21" s="50">
        <v>3.4737589999999998</v>
      </c>
      <c r="F21" s="62">
        <v>5.5911790000000003</v>
      </c>
      <c r="G21" s="62">
        <v>13.96041</v>
      </c>
      <c r="H21" s="62">
        <v>3.7293669999999999</v>
      </c>
      <c r="I21" s="63">
        <v>3.8094999999999999</v>
      </c>
      <c r="J21" s="62">
        <v>1.3048827999999999</v>
      </c>
      <c r="K21" s="62">
        <v>2.1464128599999999</v>
      </c>
      <c r="L21" s="62">
        <v>-0.33795046000000001</v>
      </c>
      <c r="M21" s="62">
        <v>-2.0845826600000001</v>
      </c>
      <c r="N21" s="62">
        <v>2.7992750000000002</v>
      </c>
      <c r="O21" s="62">
        <v>2.3415569999999999</v>
      </c>
      <c r="P21" s="62">
        <v>1.3062781800000001</v>
      </c>
      <c r="Q21" s="62">
        <v>1.3564636999999999</v>
      </c>
      <c r="R21" s="41">
        <v>0.861873</v>
      </c>
      <c r="S21" s="41">
        <v>7.6803229999999996</v>
      </c>
      <c r="T21" s="41">
        <v>0.500023</v>
      </c>
      <c r="U21" s="41">
        <v>2.7623959999999999</v>
      </c>
      <c r="V21" s="41">
        <v>3.4235139999999999</v>
      </c>
      <c r="W21" s="41">
        <v>2.1348509999999998</v>
      </c>
      <c r="X21" s="41">
        <v>1.309412</v>
      </c>
      <c r="Y21" s="41">
        <v>2.607856</v>
      </c>
    </row>
    <row r="22" spans="3:25" x14ac:dyDescent="0.2">
      <c r="C22" s="50">
        <v>3.4373649999999998</v>
      </c>
      <c r="D22" s="50">
        <v>3.090716</v>
      </c>
      <c r="E22" s="50">
        <v>3.5301369999999999</v>
      </c>
      <c r="F22" s="62">
        <v>6.7183970000000004</v>
      </c>
      <c r="G22" s="62">
        <v>13.306100000000001</v>
      </c>
      <c r="H22" s="62">
        <v>3.8041</v>
      </c>
      <c r="I22" s="63">
        <v>2.7748240000000002</v>
      </c>
      <c r="J22" s="62">
        <v>0.34528639999999999</v>
      </c>
      <c r="K22" s="62">
        <v>2.1518932799999999</v>
      </c>
      <c r="L22" s="62">
        <v>3.8083811399999998</v>
      </c>
      <c r="M22" s="62">
        <v>-3.5679262700000001</v>
      </c>
      <c r="N22" s="62">
        <v>0.84165500000000004</v>
      </c>
      <c r="O22" s="62">
        <v>0.232545</v>
      </c>
      <c r="P22" s="62">
        <v>1.1111705300000001</v>
      </c>
      <c r="Q22" s="62">
        <v>1.1623759</v>
      </c>
      <c r="R22" s="41">
        <v>-0.16198699999999999</v>
      </c>
      <c r="S22" s="41">
        <v>1.293364</v>
      </c>
      <c r="T22" s="41">
        <v>9.8859000000000002E-2</v>
      </c>
      <c r="U22" s="41">
        <v>4.0210559999999997</v>
      </c>
      <c r="V22" s="41">
        <v>1.925241</v>
      </c>
      <c r="W22" s="41">
        <v>1.8254010000000001</v>
      </c>
      <c r="X22" s="41">
        <v>-0.65010199999999996</v>
      </c>
      <c r="Y22" s="41">
        <v>2.5773860000000002</v>
      </c>
    </row>
    <row r="23" spans="3:25" x14ac:dyDescent="0.2">
      <c r="C23" s="50">
        <v>3.3061790000000002</v>
      </c>
      <c r="D23" s="50">
        <v>3.3419120000000002</v>
      </c>
      <c r="E23" s="50">
        <v>3.336401</v>
      </c>
      <c r="F23" s="62">
        <v>7.6548679999999996</v>
      </c>
      <c r="G23" s="62">
        <v>12.685460000000001</v>
      </c>
      <c r="H23" s="62">
        <v>3.8765049999999999</v>
      </c>
      <c r="I23" s="63">
        <v>2.122665</v>
      </c>
      <c r="J23" s="62">
        <v>-0.49028470000000002</v>
      </c>
      <c r="K23" s="62">
        <v>2.18703497</v>
      </c>
      <c r="L23" s="62">
        <v>3.6961586199999998</v>
      </c>
      <c r="M23" s="62">
        <v>-0.74432394000000002</v>
      </c>
      <c r="N23" s="62">
        <v>-1.0659559999999999</v>
      </c>
      <c r="O23" s="62">
        <v>-0.220469</v>
      </c>
      <c r="P23" s="62">
        <v>0.94255509999999998</v>
      </c>
      <c r="Q23" s="62">
        <v>0.99464196000000005</v>
      </c>
      <c r="R23" s="41">
        <v>-5.0002999999999999E-2</v>
      </c>
      <c r="S23" s="41">
        <v>2.1941760000000001</v>
      </c>
      <c r="T23" s="41">
        <v>0.16989399999999999</v>
      </c>
      <c r="U23" s="41">
        <v>0.82744200000000001</v>
      </c>
      <c r="V23" s="41">
        <v>0.434062</v>
      </c>
      <c r="W23" s="41">
        <v>1.637527</v>
      </c>
      <c r="X23" s="41">
        <v>1.5414969999999999</v>
      </c>
      <c r="Y23" s="41">
        <v>2.2987880000000001</v>
      </c>
    </row>
    <row r="30" spans="3:25" x14ac:dyDescent="0.2">
      <c r="C30" s="209" t="s">
        <v>149</v>
      </c>
      <c r="D30" s="209"/>
      <c r="E30" s="209"/>
    </row>
    <row r="31" spans="3:25" x14ac:dyDescent="0.2">
      <c r="C31" s="50" t="s">
        <v>144</v>
      </c>
      <c r="D31" s="50" t="s">
        <v>145</v>
      </c>
      <c r="E31" s="50" t="s">
        <v>146</v>
      </c>
      <c r="F31" s="62" t="s">
        <v>60</v>
      </c>
      <c r="G31" s="62" t="s">
        <v>62</v>
      </c>
      <c r="H31" s="62" t="s">
        <v>63</v>
      </c>
      <c r="I31" s="63" t="s">
        <v>64</v>
      </c>
      <c r="J31" s="62" t="s">
        <v>177</v>
      </c>
      <c r="K31" s="62" t="s">
        <v>178</v>
      </c>
      <c r="L31" s="62" t="s">
        <v>66</v>
      </c>
      <c r="M31" s="62" t="s">
        <v>67</v>
      </c>
      <c r="N31" s="62" t="s">
        <v>180</v>
      </c>
      <c r="O31" s="62" t="s">
        <v>181</v>
      </c>
      <c r="P31" s="62" t="s">
        <v>195</v>
      </c>
      <c r="Q31" s="62" t="s">
        <v>196</v>
      </c>
      <c r="R31" s="41" t="s">
        <v>201</v>
      </c>
      <c r="S31" s="41" t="s">
        <v>202</v>
      </c>
      <c r="T31" s="41" t="s">
        <v>209</v>
      </c>
      <c r="U31" s="41" t="s">
        <v>200</v>
      </c>
      <c r="V31" s="41" t="s">
        <v>73</v>
      </c>
      <c r="W31" s="41" t="s">
        <v>129</v>
      </c>
      <c r="X31" s="41" t="s">
        <v>211</v>
      </c>
      <c r="Y31" s="41" t="s">
        <v>217</v>
      </c>
    </row>
    <row r="32" spans="3:25" x14ac:dyDescent="0.2">
      <c r="C32" s="50">
        <v>93.3369</v>
      </c>
      <c r="D32" s="50">
        <v>109.2603</v>
      </c>
      <c r="E32" s="50">
        <v>106.56631</v>
      </c>
      <c r="F32" s="62">
        <v>124.8082</v>
      </c>
      <c r="G32" s="62">
        <v>67.080719999999999</v>
      </c>
      <c r="H32" s="62">
        <v>109.4755</v>
      </c>
      <c r="I32" s="63">
        <v>109.712</v>
      </c>
      <c r="J32" s="62">
        <v>106.2086</v>
      </c>
      <c r="K32" s="62">
        <v>10.433601530000001</v>
      </c>
      <c r="L32" s="62">
        <v>53.094900350000003</v>
      </c>
      <c r="M32" s="62">
        <v>60.541357830000003</v>
      </c>
      <c r="N32" s="62">
        <v>102.55573</v>
      </c>
      <c r="O32" s="62">
        <v>86.752019000000004</v>
      </c>
      <c r="P32" s="62">
        <v>76.965576080000005</v>
      </c>
      <c r="Q32" s="62">
        <v>76.825455000000005</v>
      </c>
      <c r="R32" s="41">
        <v>91.524520999999993</v>
      </c>
      <c r="S32" s="41">
        <v>89.091988000000001</v>
      </c>
      <c r="T32" s="41">
        <v>88.670314000000005</v>
      </c>
      <c r="U32" s="41">
        <v>100.965401</v>
      </c>
      <c r="V32" s="41">
        <v>83.834677999999997</v>
      </c>
      <c r="W32" s="41">
        <v>72.876622999999995</v>
      </c>
      <c r="X32" s="41">
        <v>87.454414</v>
      </c>
      <c r="Y32" s="41">
        <v>78.425674000000001</v>
      </c>
    </row>
    <row r="33" spans="3:25" x14ac:dyDescent="0.2">
      <c r="C33" s="50">
        <v>82.64828</v>
      </c>
      <c r="D33" s="50">
        <v>106.1469</v>
      </c>
      <c r="E33" s="50">
        <v>103.26833000000001</v>
      </c>
      <c r="F33" s="62">
        <v>140.0506</v>
      </c>
      <c r="G33" s="62">
        <v>67.175520000000006</v>
      </c>
      <c r="H33" s="62">
        <v>110.2582</v>
      </c>
      <c r="I33" s="63">
        <v>106.7488</v>
      </c>
      <c r="J33" s="62">
        <v>103.7574</v>
      </c>
      <c r="K33" s="62">
        <v>10.56792873</v>
      </c>
      <c r="L33" s="62">
        <v>53.754712419999997</v>
      </c>
      <c r="M33" s="62">
        <v>19.858735110000001</v>
      </c>
      <c r="N33" s="62">
        <v>92.054293999999999</v>
      </c>
      <c r="O33" s="62">
        <v>90.076059000000001</v>
      </c>
      <c r="P33" s="62">
        <v>69.798827070000002</v>
      </c>
      <c r="Q33" s="62">
        <v>69.504715000000004</v>
      </c>
      <c r="R33" s="41">
        <v>75.562781999999999</v>
      </c>
      <c r="S33" s="41">
        <v>69.056206000000003</v>
      </c>
      <c r="T33" s="41">
        <v>75.218323999999996</v>
      </c>
      <c r="U33" s="41">
        <v>74.345978000000002</v>
      </c>
      <c r="V33" s="41">
        <v>80.129773</v>
      </c>
      <c r="W33" s="41">
        <v>71.474294999999998</v>
      </c>
      <c r="X33" s="41">
        <v>71.221603999999999</v>
      </c>
      <c r="Y33" s="41">
        <v>66.962817999999999</v>
      </c>
    </row>
    <row r="34" spans="3:25" x14ac:dyDescent="0.2">
      <c r="C34" s="50">
        <v>76.209040000000002</v>
      </c>
      <c r="D34" s="50">
        <v>106.60420000000001</v>
      </c>
      <c r="E34" s="50">
        <v>98.037049999999994</v>
      </c>
      <c r="F34" s="62">
        <v>156.37</v>
      </c>
      <c r="G34" s="62">
        <v>67.265190000000004</v>
      </c>
      <c r="H34" s="62">
        <v>111.342</v>
      </c>
      <c r="I34" s="63">
        <v>103.8895</v>
      </c>
      <c r="J34" s="62">
        <v>102.0767</v>
      </c>
      <c r="K34" s="62">
        <v>9.8680929899999992</v>
      </c>
      <c r="L34" s="62">
        <v>51.494202749999999</v>
      </c>
      <c r="M34" s="62">
        <v>34.747090999999998</v>
      </c>
      <c r="N34" s="62">
        <v>82.541179</v>
      </c>
      <c r="O34" s="62">
        <v>61.209859999999999</v>
      </c>
      <c r="P34" s="62">
        <v>61.450406010000002</v>
      </c>
      <c r="Q34" s="62">
        <v>61.219017000000001</v>
      </c>
      <c r="R34" s="41">
        <v>68.005913000000007</v>
      </c>
      <c r="S34" s="41">
        <v>59.555283000000003</v>
      </c>
      <c r="T34" s="41">
        <v>73.006981999999994</v>
      </c>
      <c r="U34" s="41">
        <v>56.983046999999999</v>
      </c>
      <c r="V34" s="41">
        <v>77.331519</v>
      </c>
      <c r="W34" s="41">
        <v>70.776927999999998</v>
      </c>
      <c r="X34" s="41">
        <v>58.650348000000001</v>
      </c>
      <c r="Y34" s="41">
        <v>65.342400999999995</v>
      </c>
    </row>
    <row r="35" spans="3:25" x14ac:dyDescent="0.2">
      <c r="C35" s="50">
        <v>73.702269999999999</v>
      </c>
      <c r="D35" s="50">
        <v>109.4606</v>
      </c>
      <c r="E35" s="50">
        <v>104.79197000000001</v>
      </c>
      <c r="F35" s="62">
        <v>171.46969999999999</v>
      </c>
      <c r="G35" s="62">
        <v>67.350020000000001</v>
      </c>
      <c r="H35" s="62">
        <v>111.97929999999999</v>
      </c>
      <c r="I35" s="63">
        <v>101.1307</v>
      </c>
      <c r="J35" s="62">
        <v>100.7895</v>
      </c>
      <c r="K35" s="62">
        <v>9.8996584500000004</v>
      </c>
      <c r="L35" s="62">
        <v>49.85322395</v>
      </c>
      <c r="M35" s="62">
        <v>47.045640570000003</v>
      </c>
      <c r="N35" s="62">
        <v>74.729253999999997</v>
      </c>
      <c r="O35" s="62">
        <v>49.559475999999997</v>
      </c>
      <c r="P35" s="62">
        <v>56.157213290000001</v>
      </c>
      <c r="Q35" s="62">
        <v>55.869582999999999</v>
      </c>
      <c r="R35" s="41">
        <v>63.233615999999998</v>
      </c>
      <c r="S35" s="41">
        <v>59.260986000000003</v>
      </c>
      <c r="T35" s="41">
        <v>56.227781999999998</v>
      </c>
      <c r="U35" s="41">
        <v>68.842299999999994</v>
      </c>
      <c r="V35" s="41">
        <v>76.004399000000006</v>
      </c>
      <c r="W35" s="41">
        <v>70.439487</v>
      </c>
      <c r="X35" s="41">
        <v>56.109746999999999</v>
      </c>
      <c r="Y35" s="41">
        <v>63.903246000000003</v>
      </c>
    </row>
    <row r="43" spans="3:25" x14ac:dyDescent="0.2">
      <c r="C43" s="209" t="s">
        <v>150</v>
      </c>
      <c r="D43" s="209"/>
      <c r="E43" s="209"/>
    </row>
    <row r="44" spans="3:25" x14ac:dyDescent="0.2">
      <c r="C44" s="50" t="s">
        <v>144</v>
      </c>
      <c r="D44" s="50" t="s">
        <v>145</v>
      </c>
      <c r="E44" s="50" t="s">
        <v>146</v>
      </c>
      <c r="F44" s="62" t="s">
        <v>60</v>
      </c>
      <c r="G44" s="62" t="s">
        <v>62</v>
      </c>
      <c r="H44" s="62" t="s">
        <v>63</v>
      </c>
      <c r="I44" s="63" t="s">
        <v>64</v>
      </c>
      <c r="J44" s="62" t="s">
        <v>177</v>
      </c>
      <c r="K44" s="62" t="s">
        <v>178</v>
      </c>
      <c r="L44" s="62" t="s">
        <v>66</v>
      </c>
      <c r="M44" s="62" t="s">
        <v>67</v>
      </c>
      <c r="N44" s="62" t="s">
        <v>180</v>
      </c>
      <c r="O44" s="62" t="s">
        <v>181</v>
      </c>
      <c r="P44" s="62" t="s">
        <v>195</v>
      </c>
      <c r="Q44" s="62" t="s">
        <v>196</v>
      </c>
      <c r="R44" s="41" t="s">
        <v>201</v>
      </c>
      <c r="S44" s="41" t="s">
        <v>202</v>
      </c>
      <c r="T44" s="41" t="s">
        <v>209</v>
      </c>
      <c r="U44" s="41" t="s">
        <v>200</v>
      </c>
      <c r="V44" s="41" t="s">
        <v>73</v>
      </c>
      <c r="W44" s="41" t="s">
        <v>129</v>
      </c>
      <c r="X44" s="41" t="s">
        <v>211</v>
      </c>
      <c r="Y44" s="41" t="s">
        <v>217</v>
      </c>
    </row>
    <row r="45" spans="3:25" x14ac:dyDescent="0.2">
      <c r="C45" s="50">
        <v>108.65</v>
      </c>
      <c r="D45" s="50">
        <v>109.6837</v>
      </c>
      <c r="E45" s="50">
        <v>112.12779999999999</v>
      </c>
      <c r="F45" s="62">
        <v>118.73003</v>
      </c>
      <c r="G45" s="62">
        <v>103.31440000000001</v>
      </c>
      <c r="H45" s="62">
        <v>110.6014</v>
      </c>
      <c r="I45" s="63">
        <v>112.6092</v>
      </c>
      <c r="J45" s="62">
        <v>112.3674</v>
      </c>
      <c r="K45" s="62">
        <v>10.450260719999999</v>
      </c>
      <c r="L45" s="62">
        <v>55.89698362</v>
      </c>
      <c r="M45" s="62">
        <v>96.651962949999998</v>
      </c>
      <c r="N45" s="62">
        <v>116.317429</v>
      </c>
      <c r="O45" s="62">
        <v>88.105656999999994</v>
      </c>
      <c r="P45" s="62">
        <v>121.72483353</v>
      </c>
      <c r="Q45" s="62">
        <v>120.981094</v>
      </c>
      <c r="R45" s="41">
        <v>116.883942</v>
      </c>
      <c r="S45" s="41">
        <v>111.268677</v>
      </c>
      <c r="T45" s="41">
        <v>116.233143</v>
      </c>
      <c r="U45" s="41">
        <v>105.2435</v>
      </c>
      <c r="V45" s="41">
        <v>136.46970300000001</v>
      </c>
      <c r="W45" s="41">
        <v>130.31536</v>
      </c>
      <c r="X45" s="41">
        <v>111.81626300000001</v>
      </c>
      <c r="Y45" s="41">
        <v>138.30554699999999</v>
      </c>
    </row>
    <row r="46" spans="3:25" x14ac:dyDescent="0.2">
      <c r="C46" s="50">
        <v>107.23</v>
      </c>
      <c r="D46" s="50">
        <v>107.292</v>
      </c>
      <c r="E46" s="50">
        <v>109.4631</v>
      </c>
      <c r="F46" s="62">
        <v>116.45334</v>
      </c>
      <c r="G46" s="62">
        <v>103.905</v>
      </c>
      <c r="H46" s="62">
        <v>109.7355</v>
      </c>
      <c r="I46" s="63">
        <v>113.6798</v>
      </c>
      <c r="J46" s="62">
        <v>112.9652</v>
      </c>
      <c r="K46" s="62">
        <v>11.42548034</v>
      </c>
      <c r="L46" s="62">
        <v>58.22157919</v>
      </c>
      <c r="M46" s="62">
        <v>91.902953409999995</v>
      </c>
      <c r="N46" s="62">
        <v>116.103753</v>
      </c>
      <c r="O46" s="62">
        <v>82.541178000000002</v>
      </c>
      <c r="P46" s="62">
        <v>125.45379337</v>
      </c>
      <c r="Q46" s="62">
        <v>124.86140399999999</v>
      </c>
      <c r="R46" s="41">
        <v>121.072166</v>
      </c>
      <c r="S46" s="41">
        <v>125.621765</v>
      </c>
      <c r="T46" s="41">
        <v>121.14299099999999</v>
      </c>
      <c r="U46" s="41">
        <v>106.266632</v>
      </c>
      <c r="V46" s="41">
        <v>134.64032399999999</v>
      </c>
      <c r="W46" s="41">
        <v>129.612199</v>
      </c>
      <c r="X46" s="41">
        <v>104.528834</v>
      </c>
      <c r="Y46" s="41">
        <v>130.21051299999999</v>
      </c>
    </row>
    <row r="47" spans="3:25" x14ac:dyDescent="0.2">
      <c r="C47" s="50">
        <v>108.06</v>
      </c>
      <c r="D47" s="50">
        <v>107.07769999999999</v>
      </c>
      <c r="E47" s="50">
        <v>111.6831</v>
      </c>
      <c r="F47" s="62">
        <v>111.42207000000001</v>
      </c>
      <c r="G47" s="62">
        <v>104.4666</v>
      </c>
      <c r="H47" s="62">
        <v>109.12260000000001</v>
      </c>
      <c r="I47" s="63">
        <v>114.7282</v>
      </c>
      <c r="J47" s="62">
        <v>113.0621</v>
      </c>
      <c r="K47" s="62">
        <v>10.95876692</v>
      </c>
      <c r="L47" s="62">
        <v>61.888530279999998</v>
      </c>
      <c r="M47" s="62">
        <v>109.62369541</v>
      </c>
      <c r="N47" s="62">
        <v>116.99944600000001</v>
      </c>
      <c r="O47" s="62">
        <v>74.191839000000002</v>
      </c>
      <c r="P47" s="62">
        <v>125.96756369000001</v>
      </c>
      <c r="Q47" s="62">
        <v>125.39603</v>
      </c>
      <c r="R47" s="41">
        <v>120.08839399999999</v>
      </c>
      <c r="S47" s="41">
        <v>111.51737199999999</v>
      </c>
      <c r="T47" s="41">
        <v>116.788398</v>
      </c>
      <c r="U47" s="41">
        <v>119.485626</v>
      </c>
      <c r="V47" s="41">
        <v>133.29478</v>
      </c>
      <c r="W47" s="41">
        <v>129.114778</v>
      </c>
      <c r="X47" s="41">
        <v>101.05200000000001</v>
      </c>
      <c r="Y47" s="41">
        <v>129.172898</v>
      </c>
    </row>
    <row r="48" spans="3:25" x14ac:dyDescent="0.2">
      <c r="C48" s="50">
        <v>116.48</v>
      </c>
      <c r="D48" s="50">
        <v>106.9207</v>
      </c>
      <c r="E48" s="50">
        <v>111.6512</v>
      </c>
      <c r="F48" s="62">
        <v>98.603560000000002</v>
      </c>
      <c r="G48" s="62">
        <v>105.0008</v>
      </c>
      <c r="H48" s="62">
        <v>108.13460000000001</v>
      </c>
      <c r="I48" s="63">
        <v>115.7548</v>
      </c>
      <c r="J48" s="62">
        <v>112.8747</v>
      </c>
      <c r="K48" s="62">
        <v>11.492118899999999</v>
      </c>
      <c r="L48" s="62">
        <v>58.232788300000003</v>
      </c>
      <c r="M48" s="62">
        <v>126.31311623000001</v>
      </c>
      <c r="N48" s="62">
        <v>115.579735</v>
      </c>
      <c r="O48" s="62">
        <v>75.104832000000002</v>
      </c>
      <c r="P48" s="62">
        <v>126.60381725000001</v>
      </c>
      <c r="Q48" s="62">
        <v>126.058105</v>
      </c>
      <c r="R48" s="41">
        <v>116.036896</v>
      </c>
      <c r="S48" s="41">
        <v>118.98979199999999</v>
      </c>
      <c r="T48" s="41">
        <v>110.32887599999999</v>
      </c>
      <c r="U48" s="41">
        <v>128.06575000000001</v>
      </c>
      <c r="V48" s="41">
        <v>131.982359</v>
      </c>
      <c r="W48" s="41">
        <v>128.65556799999999</v>
      </c>
      <c r="X48" s="41">
        <v>109.193145</v>
      </c>
      <c r="Y48" s="41">
        <v>127.176239</v>
      </c>
    </row>
    <row r="56" spans="3:25" x14ac:dyDescent="0.2">
      <c r="C56" s="209" t="s">
        <v>151</v>
      </c>
      <c r="D56" s="209"/>
      <c r="E56" s="209"/>
    </row>
    <row r="57" spans="3:25" x14ac:dyDescent="0.2">
      <c r="C57" s="50" t="s">
        <v>144</v>
      </c>
      <c r="D57" s="50" t="s">
        <v>145</v>
      </c>
      <c r="E57" s="50" t="s">
        <v>146</v>
      </c>
      <c r="F57" s="62" t="s">
        <v>60</v>
      </c>
      <c r="G57" s="62" t="s">
        <v>62</v>
      </c>
      <c r="H57" s="62" t="s">
        <v>63</v>
      </c>
      <c r="I57" s="63" t="s">
        <v>64</v>
      </c>
      <c r="J57" s="62" t="s">
        <v>177</v>
      </c>
      <c r="K57" s="62" t="s">
        <v>178</v>
      </c>
      <c r="L57" s="62" t="s">
        <v>66</v>
      </c>
      <c r="M57" s="62" t="s">
        <v>67</v>
      </c>
      <c r="N57" s="62" t="s">
        <v>180</v>
      </c>
      <c r="O57" s="62" t="s">
        <v>181</v>
      </c>
      <c r="P57" s="62" t="s">
        <v>195</v>
      </c>
      <c r="Q57" s="62" t="s">
        <v>196</v>
      </c>
      <c r="R57" s="41" t="s">
        <v>201</v>
      </c>
      <c r="S57" s="41" t="s">
        <v>202</v>
      </c>
      <c r="T57" s="41" t="s">
        <v>209</v>
      </c>
      <c r="U57" s="41" t="s">
        <v>200</v>
      </c>
      <c r="V57" s="41" t="s">
        <v>73</v>
      </c>
      <c r="W57" s="41" t="s">
        <v>129</v>
      </c>
      <c r="X57" s="41" t="s">
        <v>211</v>
      </c>
      <c r="Y57" s="41" t="s">
        <v>217</v>
      </c>
    </row>
    <row r="58" spans="3:25" x14ac:dyDescent="0.2">
      <c r="C58" s="50">
        <v>13.75</v>
      </c>
      <c r="D58" s="50">
        <v>12.66413</v>
      </c>
      <c r="E58" s="50">
        <v>15.29749</v>
      </c>
      <c r="F58" s="62">
        <v>14.117940000000001</v>
      </c>
      <c r="G58" s="62">
        <v>4.5899720000000004</v>
      </c>
      <c r="H58" s="62">
        <v>12.864304000000001</v>
      </c>
      <c r="I58" s="63">
        <v>13.646940000000001</v>
      </c>
      <c r="J58" s="62">
        <v>13.367749999999999</v>
      </c>
      <c r="K58" s="62">
        <v>8.7168049199999995</v>
      </c>
      <c r="L58" s="62">
        <v>2.8615927999999999</v>
      </c>
      <c r="M58" s="62">
        <v>16.4424967</v>
      </c>
      <c r="N58" s="62">
        <v>15.081550999999999</v>
      </c>
      <c r="O58" s="62">
        <v>9.9537910000000007</v>
      </c>
      <c r="P58" s="62">
        <v>13.14772104</v>
      </c>
      <c r="Q58" s="62">
        <v>13.313076000000001</v>
      </c>
      <c r="R58" s="41">
        <v>13.242146999999999</v>
      </c>
      <c r="S58" s="41">
        <v>13.471882000000001</v>
      </c>
      <c r="T58" s="41">
        <v>13.212417</v>
      </c>
      <c r="U58" s="41">
        <v>13.506976</v>
      </c>
      <c r="V58" s="41">
        <v>9.0694549999999996</v>
      </c>
      <c r="W58" s="41">
        <v>7.8436789999999998</v>
      </c>
      <c r="X58" s="41">
        <v>10.934646000000001</v>
      </c>
      <c r="Y58" s="41">
        <v>17.524408999999999</v>
      </c>
    </row>
    <row r="59" spans="3:25" x14ac:dyDescent="0.2">
      <c r="C59" s="50">
        <v>13.75</v>
      </c>
      <c r="D59" s="50">
        <v>12.3485</v>
      </c>
      <c r="E59" s="50">
        <v>12.784549999999999</v>
      </c>
      <c r="F59" s="62">
        <v>14.54325</v>
      </c>
      <c r="G59" s="62">
        <v>5.2924920000000002</v>
      </c>
      <c r="H59" s="62">
        <v>12.751071</v>
      </c>
      <c r="I59" s="63">
        <v>13.370520000000001</v>
      </c>
      <c r="J59" s="62">
        <v>13.64026</v>
      </c>
      <c r="K59" s="62">
        <v>8.5074202099999994</v>
      </c>
      <c r="L59" s="62">
        <v>4.7375852099999998</v>
      </c>
      <c r="M59" s="62">
        <v>11.82727461</v>
      </c>
      <c r="N59" s="62">
        <v>14.982804</v>
      </c>
      <c r="O59" s="62">
        <v>14.204739</v>
      </c>
      <c r="P59" s="62">
        <v>13.57345669</v>
      </c>
      <c r="Q59" s="62">
        <v>13.732498</v>
      </c>
      <c r="R59" s="41">
        <v>12.576021000000001</v>
      </c>
      <c r="S59" s="41">
        <v>13.997099</v>
      </c>
      <c r="T59" s="41">
        <v>12.103603</v>
      </c>
      <c r="U59" s="41">
        <v>13.219687</v>
      </c>
      <c r="V59" s="41">
        <v>9.5229739999999996</v>
      </c>
      <c r="W59" s="41">
        <v>8.2239109999999993</v>
      </c>
      <c r="X59" s="41">
        <v>10.178516999999999</v>
      </c>
      <c r="Y59" s="41">
        <v>15.368062999999999</v>
      </c>
    </row>
    <row r="60" spans="3:25" x14ac:dyDescent="0.2">
      <c r="C60" s="50">
        <v>13.75</v>
      </c>
      <c r="D60" s="50">
        <v>12.00568</v>
      </c>
      <c r="E60" s="50">
        <v>14.863110000000001</v>
      </c>
      <c r="F60" s="62">
        <v>14.994870000000001</v>
      </c>
      <c r="G60" s="62">
        <v>5.9381820000000003</v>
      </c>
      <c r="H60" s="62">
        <v>8.0783400000000007</v>
      </c>
      <c r="I60" s="63">
        <v>13.112500000000001</v>
      </c>
      <c r="J60" s="62">
        <v>13.77013</v>
      </c>
      <c r="K60" s="62">
        <v>8.4374324999999999</v>
      </c>
      <c r="L60" s="62">
        <v>22.704980020000001</v>
      </c>
      <c r="M60" s="62">
        <v>12.023635390000001</v>
      </c>
      <c r="N60" s="62">
        <v>15.763717</v>
      </c>
      <c r="O60" s="62">
        <v>17.507442000000001</v>
      </c>
      <c r="P60" s="62">
        <v>12.83190931</v>
      </c>
      <c r="Q60" s="62">
        <v>13.001948000000001</v>
      </c>
      <c r="R60" s="41">
        <v>11.744832000000001</v>
      </c>
      <c r="S60" s="41">
        <v>10.463444000000001</v>
      </c>
      <c r="T60" s="41">
        <v>11.167108000000001</v>
      </c>
      <c r="U60" s="41">
        <v>7.4419300000000002</v>
      </c>
      <c r="V60" s="41">
        <v>9.8296729999999997</v>
      </c>
      <c r="W60" s="41">
        <v>8.4463559999999998</v>
      </c>
      <c r="X60" s="41">
        <v>8.4444549999999996</v>
      </c>
      <c r="Y60" s="41">
        <v>16.932677999999999</v>
      </c>
    </row>
    <row r="61" spans="3:25" x14ac:dyDescent="0.2">
      <c r="C61" s="50">
        <v>13.75</v>
      </c>
      <c r="D61" s="50">
        <v>11.769600000000001</v>
      </c>
      <c r="E61" s="50">
        <v>12.009069999999999</v>
      </c>
      <c r="F61" s="62">
        <v>15.521409999999999</v>
      </c>
      <c r="G61" s="62">
        <v>6.5316400000000003</v>
      </c>
      <c r="H61" s="62">
        <v>3.3589579999999999</v>
      </c>
      <c r="I61" s="63">
        <v>12.87168</v>
      </c>
      <c r="J61" s="62">
        <v>13.78945</v>
      </c>
      <c r="K61" s="62">
        <v>7.9765390299999996</v>
      </c>
      <c r="L61" s="62">
        <v>22.30832934</v>
      </c>
      <c r="M61" s="62">
        <v>5.9685190500000003</v>
      </c>
      <c r="N61" s="62">
        <v>15.546967</v>
      </c>
      <c r="O61" s="62">
        <v>14.818588999999999</v>
      </c>
      <c r="P61" s="62">
        <v>12.33615941</v>
      </c>
      <c r="Q61" s="62">
        <v>12.51355</v>
      </c>
      <c r="R61" s="41">
        <v>10.828226000000001</v>
      </c>
      <c r="S61" s="41">
        <v>13.108224999999999</v>
      </c>
      <c r="T61" s="41">
        <v>10.342624000000001</v>
      </c>
      <c r="U61" s="41">
        <v>11.464185000000001</v>
      </c>
      <c r="V61" s="41">
        <v>10.366232999999999</v>
      </c>
      <c r="W61" s="41">
        <v>8.9480070000000005</v>
      </c>
      <c r="X61" s="41">
        <v>7.9867549999999996</v>
      </c>
      <c r="Y61" s="41">
        <v>15.017253</v>
      </c>
    </row>
    <row r="67" spans="3:3" x14ac:dyDescent="0.2">
      <c r="C67" s="45" t="s">
        <v>152</v>
      </c>
    </row>
    <row r="69" spans="3:3" x14ac:dyDescent="0.2">
      <c r="C69" s="45" t="s">
        <v>77</v>
      </c>
    </row>
  </sheetData>
  <mergeCells count="5">
    <mergeCell ref="C3:E3"/>
    <mergeCell ref="C18:E18"/>
    <mergeCell ref="C30:E30"/>
    <mergeCell ref="C43:E43"/>
    <mergeCell ref="C56:E5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78BD-09E3-E54D-8D74-41D523B6DD6E}">
  <sheetPr codeName="Sheet13"/>
  <dimension ref="D3:P169"/>
  <sheetViews>
    <sheetView showGridLines="0" topLeftCell="A122" workbookViewId="0">
      <selection activeCell="E149" sqref="E149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4" x14ac:dyDescent="0.2">
      <c r="F3" s="46" t="s">
        <v>70</v>
      </c>
    </row>
    <row r="5" spans="5:14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</row>
    <row r="6" spans="5:14" x14ac:dyDescent="0.2">
      <c r="E6" s="45" t="s">
        <v>58</v>
      </c>
      <c r="F6" s="48">
        <v>1.13529559128396</v>
      </c>
      <c r="G6" s="49">
        <v>9.62308158595512</v>
      </c>
      <c r="H6" s="49">
        <v>10.6762928914616</v>
      </c>
      <c r="I6" s="49">
        <v>7.7549912499999998</v>
      </c>
      <c r="J6" s="49">
        <v>1.22717590899235</v>
      </c>
      <c r="K6" s="49">
        <v>0.84524171156949002</v>
      </c>
      <c r="L6" s="49">
        <v>9.6900468637554901E-2</v>
      </c>
      <c r="M6" s="49"/>
      <c r="N6" s="50"/>
    </row>
    <row r="7" spans="5:14" x14ac:dyDescent="0.2">
      <c r="E7" s="45" t="s">
        <v>59</v>
      </c>
      <c r="F7" s="52">
        <v>1.09748542099748</v>
      </c>
      <c r="G7" s="53">
        <v>9.08047598011599</v>
      </c>
      <c r="H7" s="53">
        <v>10.4279928867357</v>
      </c>
      <c r="I7" s="53">
        <v>7.3177194999999999</v>
      </c>
      <c r="J7" s="53">
        <v>1.1534987793382701</v>
      </c>
      <c r="K7" s="53">
        <v>0.82639126264613305</v>
      </c>
      <c r="L7" s="53">
        <v>9.9069035293217297E-2</v>
      </c>
      <c r="M7" s="53"/>
      <c r="N7" s="50"/>
    </row>
    <row r="8" spans="5:14" x14ac:dyDescent="0.2">
      <c r="E8" s="45" t="s">
        <v>60</v>
      </c>
      <c r="F8" s="48">
        <v>1.5538193404542999</v>
      </c>
      <c r="G8" s="49">
        <v>11.430299060398999</v>
      </c>
      <c r="H8" s="49">
        <v>12.2090531483449</v>
      </c>
      <c r="I8" s="49">
        <v>9.2113808249999902</v>
      </c>
      <c r="J8" s="49">
        <v>1.9999999999704201</v>
      </c>
      <c r="K8" s="49">
        <v>0.88376524556095104</v>
      </c>
      <c r="L8" s="49">
        <v>8.5580029146842901E-2</v>
      </c>
      <c r="M8" s="49"/>
      <c r="N8" s="50"/>
    </row>
    <row r="9" spans="5:14" x14ac:dyDescent="0.2">
      <c r="E9" s="45" t="s">
        <v>61</v>
      </c>
      <c r="F9" s="48"/>
      <c r="G9" s="49"/>
      <c r="H9" s="49"/>
      <c r="I9" s="49"/>
      <c r="J9" s="49"/>
      <c r="K9" s="49"/>
      <c r="L9" s="49"/>
      <c r="M9" s="49"/>
      <c r="N9" s="50"/>
    </row>
    <row r="10" spans="5:14" x14ac:dyDescent="0.2">
      <c r="E10" s="45" t="s">
        <v>62</v>
      </c>
      <c r="F10" s="48">
        <v>0.62937343884146302</v>
      </c>
      <c r="G10" s="49">
        <v>3.4440563909494499</v>
      </c>
      <c r="H10" s="49">
        <v>3.1074986240192399</v>
      </c>
      <c r="I10" s="49">
        <v>2.77547549999999</v>
      </c>
      <c r="J10" s="49">
        <v>0.659996722423559</v>
      </c>
      <c r="K10" s="49">
        <v>0.354427250872416</v>
      </c>
      <c r="L10" s="49">
        <v>0.19099747363656999</v>
      </c>
      <c r="M10" s="49"/>
      <c r="N10" s="50"/>
    </row>
    <row r="11" spans="5:14" x14ac:dyDescent="0.2">
      <c r="E11" s="45" t="s">
        <v>63</v>
      </c>
      <c r="F11" s="48">
        <v>0.50454210127166799</v>
      </c>
      <c r="G11" s="49">
        <v>2.92314338221607</v>
      </c>
      <c r="H11" s="49">
        <v>2.5301757625603298</v>
      </c>
      <c r="I11" s="49">
        <v>2.3556852500000001</v>
      </c>
      <c r="J11" s="49">
        <v>0.53554199978383299</v>
      </c>
      <c r="K11" s="49">
        <v>0.27679509597847501</v>
      </c>
      <c r="L11" s="49">
        <v>0.16788873720580499</v>
      </c>
      <c r="M11" s="49"/>
      <c r="N11" s="50"/>
    </row>
    <row r="12" spans="5:14" x14ac:dyDescent="0.2">
      <c r="E12" s="54" t="s">
        <v>64</v>
      </c>
      <c r="F12" s="55"/>
      <c r="G12" s="56"/>
      <c r="H12" s="56"/>
      <c r="I12" s="56"/>
      <c r="J12" s="56"/>
      <c r="K12" s="56"/>
      <c r="L12" s="56"/>
      <c r="M12" s="56"/>
      <c r="N12" s="57"/>
    </row>
    <row r="13" spans="5:14" x14ac:dyDescent="0.2">
      <c r="E13" s="45" t="s">
        <v>65</v>
      </c>
      <c r="F13" s="48"/>
      <c r="G13" s="49"/>
      <c r="H13" s="49"/>
      <c r="I13" s="49"/>
      <c r="J13" s="49"/>
      <c r="K13" s="49"/>
      <c r="L13" s="49"/>
      <c r="M13" s="49"/>
      <c r="N13" s="50"/>
    </row>
    <row r="14" spans="5:14" x14ac:dyDescent="0.2">
      <c r="E14" s="45" t="s">
        <v>66</v>
      </c>
      <c r="F14" s="48"/>
      <c r="G14" s="49"/>
      <c r="H14" s="49"/>
      <c r="I14" s="49"/>
      <c r="J14" s="49"/>
      <c r="K14" s="49"/>
      <c r="L14" s="49"/>
      <c r="M14" s="49"/>
      <c r="N14" s="50"/>
    </row>
    <row r="15" spans="5:14" x14ac:dyDescent="0.2">
      <c r="E15" s="45" t="s">
        <v>67</v>
      </c>
      <c r="F15" s="48"/>
      <c r="G15" s="49"/>
      <c r="H15" s="49"/>
      <c r="I15" s="49"/>
      <c r="J15" s="49"/>
      <c r="K15" s="49"/>
      <c r="L15" s="49"/>
      <c r="M15" s="49"/>
      <c r="N15" s="50"/>
    </row>
    <row r="16" spans="5:14" x14ac:dyDescent="0.2">
      <c r="E16" s="45" t="s">
        <v>68</v>
      </c>
      <c r="F16" s="48"/>
      <c r="G16" s="49"/>
      <c r="H16" s="49"/>
      <c r="I16" s="49"/>
      <c r="J16" s="49"/>
      <c r="K16" s="49"/>
      <c r="L16" s="49"/>
      <c r="M16" s="49"/>
      <c r="N16" s="50"/>
    </row>
    <row r="17" spans="5:16" x14ac:dyDescent="0.2">
      <c r="E17" s="45" t="s">
        <v>182</v>
      </c>
      <c r="F17" s="48"/>
      <c r="G17" s="49"/>
      <c r="H17" s="49"/>
      <c r="I17" s="49"/>
      <c r="J17" s="49"/>
      <c r="K17" s="49"/>
      <c r="L17" s="49"/>
      <c r="M17" s="49"/>
      <c r="N17" s="50"/>
    </row>
    <row r="18" spans="5:16" x14ac:dyDescent="0.2">
      <c r="E18" s="45" t="s">
        <v>195</v>
      </c>
      <c r="F18" s="48">
        <v>0.214669302516346</v>
      </c>
      <c r="G18" s="49">
        <v>1.5734289076207899</v>
      </c>
      <c r="H18" s="49">
        <v>1.50785787166664</v>
      </c>
      <c r="I18" s="49">
        <v>1.2679854474999901</v>
      </c>
      <c r="J18" s="49">
        <v>0.202212640841643</v>
      </c>
      <c r="K18" s="49">
        <v>0.125011626188273</v>
      </c>
      <c r="L18" s="49">
        <v>9.0194827542901701E-2</v>
      </c>
      <c r="M18" s="49"/>
      <c r="N18" s="50"/>
    </row>
    <row r="19" spans="5:16" x14ac:dyDescent="0.2">
      <c r="E19" s="46" t="s">
        <v>197</v>
      </c>
      <c r="F19" s="52">
        <v>0.242533117185252</v>
      </c>
      <c r="G19" s="53">
        <v>1.8594119552188</v>
      </c>
      <c r="H19" s="53">
        <v>1.81069253151829</v>
      </c>
      <c r="I19" s="53">
        <v>1.4984517500000001</v>
      </c>
      <c r="J19" s="53">
        <v>0.192353837533946</v>
      </c>
      <c r="K19" s="53">
        <v>0.14298007687599101</v>
      </c>
      <c r="L19" s="53">
        <v>8.2242300540440696E-2</v>
      </c>
      <c r="M19" s="53"/>
      <c r="N19" s="64"/>
      <c r="P19" s="46" t="s">
        <v>206</v>
      </c>
    </row>
    <row r="20" spans="5:16" x14ac:dyDescent="0.2">
      <c r="E20" s="46" t="s">
        <v>203</v>
      </c>
      <c r="F20" s="52">
        <v>0.750183191080944</v>
      </c>
      <c r="G20" s="53">
        <v>9.8090393163199199</v>
      </c>
      <c r="H20" s="53">
        <v>9.3826598940463697</v>
      </c>
      <c r="I20" s="53">
        <v>7.9048497499999897</v>
      </c>
      <c r="J20" s="53">
        <v>0.63268429493949496</v>
      </c>
      <c r="K20" s="53">
        <v>0.460822008982189</v>
      </c>
      <c r="L20" s="53">
        <v>4.1424219412014601E-2</v>
      </c>
      <c r="M20" s="53"/>
      <c r="N20" s="64"/>
    </row>
    <row r="21" spans="5:16" x14ac:dyDescent="0.2">
      <c r="E21" s="46" t="s">
        <v>204</v>
      </c>
      <c r="F21" s="52">
        <v>0.32171190023934998</v>
      </c>
      <c r="G21" s="53">
        <v>1.9712557422128001</v>
      </c>
      <c r="H21" s="53">
        <v>1.8059056471209201</v>
      </c>
      <c r="I21" s="53">
        <v>1.58858375</v>
      </c>
      <c r="J21" s="53">
        <v>0.29202528477678102</v>
      </c>
      <c r="K21" s="53">
        <v>0.181327501863566</v>
      </c>
      <c r="L21" s="53">
        <v>0.13670292200049</v>
      </c>
      <c r="M21" s="53"/>
      <c r="N21" s="64"/>
    </row>
    <row r="22" spans="5:16" x14ac:dyDescent="0.2">
      <c r="E22" s="45" t="s">
        <v>194</v>
      </c>
      <c r="F22" s="48"/>
      <c r="G22" s="49"/>
      <c r="H22" s="49"/>
      <c r="I22" s="49"/>
      <c r="J22" s="49"/>
      <c r="K22" s="49"/>
      <c r="L22" s="49"/>
      <c r="M22" s="49"/>
      <c r="N22" s="50"/>
    </row>
    <row r="23" spans="5:16" x14ac:dyDescent="0.2">
      <c r="E23" s="45" t="s">
        <v>130</v>
      </c>
      <c r="F23" s="48"/>
      <c r="G23" s="49"/>
      <c r="H23" s="49"/>
      <c r="I23" s="49"/>
      <c r="J23" s="49"/>
      <c r="K23" s="49"/>
      <c r="L23" s="49"/>
      <c r="M23" s="49"/>
      <c r="N23" s="50"/>
    </row>
    <row r="24" spans="5:16" x14ac:dyDescent="0.2">
      <c r="E24" s="45" t="s">
        <v>131</v>
      </c>
      <c r="F24" s="48"/>
      <c r="G24" s="49"/>
      <c r="H24" s="49"/>
      <c r="I24" s="49"/>
      <c r="J24" s="49"/>
      <c r="K24" s="49"/>
      <c r="L24" s="49"/>
      <c r="M24" s="49"/>
      <c r="N24" s="50"/>
    </row>
    <row r="25" spans="5:16" x14ac:dyDescent="0.2">
      <c r="E25" s="45" t="s">
        <v>218</v>
      </c>
      <c r="F25" s="48"/>
      <c r="G25" s="49"/>
      <c r="H25" s="49"/>
      <c r="I25" s="49"/>
      <c r="J25" s="49"/>
      <c r="K25" s="49"/>
      <c r="L25" s="49"/>
      <c r="M25" s="49"/>
      <c r="N25" s="50"/>
    </row>
    <row r="26" spans="5:16" x14ac:dyDescent="0.2">
      <c r="E26" s="45" t="s">
        <v>136</v>
      </c>
      <c r="F26" s="48"/>
      <c r="G26" s="49"/>
      <c r="H26" s="49"/>
      <c r="I26" s="49"/>
      <c r="J26" s="49"/>
      <c r="K26" s="49"/>
      <c r="L26" s="49"/>
      <c r="M26" s="49"/>
      <c r="N26" s="50"/>
    </row>
    <row r="27" spans="5:16" x14ac:dyDescent="0.2">
      <c r="E27" s="45" t="s">
        <v>210</v>
      </c>
      <c r="F27" s="48"/>
      <c r="G27" s="49"/>
      <c r="H27" s="49"/>
      <c r="I27" s="49"/>
      <c r="J27" s="49"/>
      <c r="K27" s="49"/>
      <c r="L27" s="49"/>
      <c r="M27" s="49"/>
      <c r="N27" s="50"/>
    </row>
    <row r="28" spans="5:16" x14ac:dyDescent="0.2">
      <c r="E28" s="45" t="s">
        <v>137</v>
      </c>
      <c r="F28" s="48"/>
      <c r="G28" s="49"/>
      <c r="H28" s="49"/>
      <c r="I28" s="49"/>
      <c r="J28" s="49"/>
      <c r="K28" s="49"/>
      <c r="L28" s="49"/>
      <c r="M28" s="49"/>
      <c r="N28" s="50"/>
    </row>
    <row r="29" spans="5:16" x14ac:dyDescent="0.2">
      <c r="E29" s="45" t="s">
        <v>138</v>
      </c>
      <c r="F29" s="48"/>
      <c r="G29" s="49"/>
      <c r="H29" s="49"/>
      <c r="I29" s="49"/>
      <c r="J29" s="49"/>
      <c r="K29" s="49"/>
      <c r="L29" s="49"/>
      <c r="M29" s="49"/>
      <c r="N29" s="50"/>
    </row>
    <row r="30" spans="5:16" x14ac:dyDescent="0.2">
      <c r="E30" s="45" t="s">
        <v>179</v>
      </c>
      <c r="F30" s="48"/>
      <c r="G30" s="49"/>
      <c r="H30" s="49"/>
      <c r="I30" s="49"/>
      <c r="J30" s="49"/>
      <c r="K30" s="49"/>
      <c r="L30" s="49"/>
      <c r="M30" s="49"/>
      <c r="N30" s="50"/>
    </row>
    <row r="31" spans="5:16" x14ac:dyDescent="0.2">
      <c r="E31" s="45" t="s">
        <v>140</v>
      </c>
      <c r="F31" s="48"/>
      <c r="G31" s="49"/>
      <c r="H31" s="49"/>
      <c r="I31" s="49"/>
      <c r="J31" s="49"/>
      <c r="K31" s="49"/>
      <c r="L31" s="49"/>
      <c r="M31" s="49"/>
      <c r="N31" s="50"/>
    </row>
    <row r="33" spans="5:16" x14ac:dyDescent="0.2">
      <c r="F33" s="46" t="s">
        <v>141</v>
      </c>
    </row>
    <row r="35" spans="5:16" x14ac:dyDescent="0.2">
      <c r="E35" s="46" t="s">
        <v>57</v>
      </c>
      <c r="F35" s="47" t="s">
        <v>1</v>
      </c>
      <c r="G35" s="47" t="s">
        <v>2</v>
      </c>
      <c r="H35" s="47" t="s">
        <v>3</v>
      </c>
      <c r="I35" s="47" t="s">
        <v>4</v>
      </c>
      <c r="J35" s="47" t="s">
        <v>17</v>
      </c>
      <c r="K35" s="47" t="s">
        <v>16</v>
      </c>
      <c r="L35" s="47" t="s">
        <v>51</v>
      </c>
      <c r="M35" s="47" t="s">
        <v>53</v>
      </c>
      <c r="N35" s="47" t="s">
        <v>139</v>
      </c>
    </row>
    <row r="36" spans="5:16" x14ac:dyDescent="0.2">
      <c r="E36" s="45" t="s">
        <v>58</v>
      </c>
      <c r="F36" s="48">
        <v>1.30740711889258</v>
      </c>
      <c r="G36" s="49">
        <v>0.65639463205566895</v>
      </c>
      <c r="H36" s="49">
        <v>3.6201571037328</v>
      </c>
      <c r="I36" s="49">
        <v>2.7586517749999899</v>
      </c>
      <c r="J36" s="49">
        <v>1.3405924710418999</v>
      </c>
      <c r="K36" s="49">
        <v>0.64054131456096897</v>
      </c>
      <c r="L36" s="49">
        <v>0.29720376558321698</v>
      </c>
      <c r="M36" s="49"/>
      <c r="N36" s="50"/>
    </row>
    <row r="37" spans="5:16" x14ac:dyDescent="0.2">
      <c r="E37" s="45" t="s">
        <v>59</v>
      </c>
      <c r="F37" s="52">
        <v>1.2393531823066499</v>
      </c>
      <c r="G37" s="53">
        <v>0.58695116911526302</v>
      </c>
      <c r="H37" s="53">
        <v>2.9468978812847499</v>
      </c>
      <c r="I37" s="53">
        <v>2.46679939999999</v>
      </c>
      <c r="J37" s="53">
        <v>1.29316861506657</v>
      </c>
      <c r="K37" s="53">
        <v>0.47924151613815802</v>
      </c>
      <c r="L37" s="53">
        <v>0.23679650516751399</v>
      </c>
      <c r="M37" s="53"/>
      <c r="N37" s="50"/>
    </row>
    <row r="38" spans="5:16" x14ac:dyDescent="0.2">
      <c r="E38" s="45" t="s">
        <v>60</v>
      </c>
      <c r="F38" s="48">
        <v>1.12885660814163</v>
      </c>
      <c r="G38" s="49">
        <v>0.88175035648226596</v>
      </c>
      <c r="H38" s="49">
        <v>4.3427944319787999</v>
      </c>
      <c r="I38" s="49">
        <v>3.70576185</v>
      </c>
      <c r="J38" s="49">
        <v>1.0265426686286301</v>
      </c>
      <c r="K38" s="49">
        <v>0.45141200727403402</v>
      </c>
      <c r="L38" s="49">
        <v>0.13743380459820601</v>
      </c>
      <c r="M38" s="49"/>
      <c r="N38" s="50"/>
    </row>
    <row r="39" spans="5:16" x14ac:dyDescent="0.2">
      <c r="E39" s="45" t="s">
        <v>61</v>
      </c>
      <c r="F39" s="48"/>
      <c r="G39" s="49"/>
      <c r="H39" s="49"/>
      <c r="I39" s="49"/>
      <c r="J39" s="49"/>
      <c r="K39" s="49"/>
      <c r="L39" s="49"/>
      <c r="M39" s="49"/>
      <c r="N39" s="50"/>
    </row>
    <row r="40" spans="5:16" x14ac:dyDescent="0.2">
      <c r="E40" s="45" t="s">
        <v>62</v>
      </c>
      <c r="F40" s="48">
        <v>1.65742905580662</v>
      </c>
      <c r="G40" s="49">
        <v>0.80416193879145703</v>
      </c>
      <c r="H40" s="49">
        <v>3.8393559591372401</v>
      </c>
      <c r="I40" s="49">
        <v>3.3796784</v>
      </c>
      <c r="J40" s="49">
        <v>1.7410273709040101</v>
      </c>
      <c r="K40" s="49">
        <v>0.70060782043127701</v>
      </c>
      <c r="L40" s="49">
        <v>0.37728714702455701</v>
      </c>
      <c r="M40" s="49"/>
      <c r="N40" s="50"/>
    </row>
    <row r="41" spans="5:16" x14ac:dyDescent="0.2">
      <c r="E41" s="45" t="s">
        <v>63</v>
      </c>
      <c r="F41" s="48">
        <v>1.50420569550617</v>
      </c>
      <c r="G41" s="49">
        <v>1.1572812990097601</v>
      </c>
      <c r="H41" s="49">
        <v>6.0193019818496598</v>
      </c>
      <c r="I41" s="49">
        <v>4.8637449999999998</v>
      </c>
      <c r="J41" s="49">
        <v>1.70004338683225</v>
      </c>
      <c r="K41" s="49">
        <v>0.89263092213886097</v>
      </c>
      <c r="L41" s="49">
        <v>0.22866825676820601</v>
      </c>
      <c r="M41" s="49"/>
      <c r="N41" s="50"/>
    </row>
    <row r="42" spans="5:16" x14ac:dyDescent="0.2">
      <c r="E42" s="54" t="s">
        <v>64</v>
      </c>
      <c r="F42" s="55"/>
      <c r="G42" s="56"/>
      <c r="H42" s="56"/>
      <c r="I42" s="56"/>
      <c r="J42" s="56"/>
      <c r="K42" s="56"/>
      <c r="L42" s="56"/>
      <c r="M42" s="56"/>
      <c r="N42" s="57"/>
    </row>
    <row r="43" spans="5:16" x14ac:dyDescent="0.2">
      <c r="E43" s="45" t="s">
        <v>65</v>
      </c>
      <c r="F43" s="48"/>
      <c r="G43" s="49"/>
      <c r="H43" s="49"/>
      <c r="I43" s="49"/>
      <c r="J43" s="49"/>
      <c r="K43" s="49"/>
      <c r="L43" s="49"/>
      <c r="M43" s="49"/>
      <c r="N43" s="50"/>
      <c r="P43" s="46" t="s">
        <v>212</v>
      </c>
    </row>
    <row r="44" spans="5:16" x14ac:dyDescent="0.2">
      <c r="E44" s="45" t="s">
        <v>66</v>
      </c>
      <c r="F44" s="48"/>
      <c r="G44" s="49"/>
      <c r="H44" s="49"/>
      <c r="I44" s="49"/>
      <c r="J44" s="49"/>
      <c r="K44" s="49"/>
      <c r="L44" s="49"/>
      <c r="M44" s="49"/>
      <c r="N44" s="50"/>
    </row>
    <row r="45" spans="5:16" x14ac:dyDescent="0.2">
      <c r="E45" s="45" t="s">
        <v>67</v>
      </c>
      <c r="F45" s="48"/>
      <c r="G45" s="49"/>
      <c r="H45" s="49"/>
      <c r="I45" s="49"/>
      <c r="J45" s="49"/>
      <c r="K45" s="49"/>
      <c r="L45" s="49"/>
      <c r="M45" s="49"/>
      <c r="N45" s="50"/>
    </row>
    <row r="46" spans="5:16" x14ac:dyDescent="0.2">
      <c r="E46" s="45" t="s">
        <v>68</v>
      </c>
      <c r="F46" s="48"/>
      <c r="G46" s="49"/>
      <c r="H46" s="49"/>
      <c r="I46" s="49"/>
      <c r="J46" s="49"/>
      <c r="K46" s="49"/>
      <c r="L46" s="49"/>
      <c r="M46" s="49"/>
      <c r="N46" s="50"/>
    </row>
    <row r="47" spans="5:16" x14ac:dyDescent="0.2">
      <c r="E47" s="45" t="s">
        <v>182</v>
      </c>
      <c r="F47" s="48"/>
      <c r="G47" s="49"/>
      <c r="H47" s="49"/>
      <c r="I47" s="49"/>
      <c r="J47" s="49"/>
      <c r="K47" s="49"/>
      <c r="L47" s="49"/>
      <c r="M47" s="49"/>
      <c r="N47" s="50"/>
    </row>
    <row r="48" spans="5:16" x14ac:dyDescent="0.2">
      <c r="E48" s="45" t="s">
        <v>195</v>
      </c>
      <c r="F48" s="48">
        <v>1.68248413528964</v>
      </c>
      <c r="G48" s="49">
        <v>0.79417023957930599</v>
      </c>
      <c r="H48" s="49">
        <v>3.7530354282278702</v>
      </c>
      <c r="I48" s="49">
        <v>3.33768595</v>
      </c>
      <c r="J48" s="49">
        <v>1.69554720532222</v>
      </c>
      <c r="K48" s="49">
        <v>0.68904969081379297</v>
      </c>
      <c r="L48" s="49">
        <v>0.370661128193014</v>
      </c>
      <c r="M48" s="49"/>
      <c r="N48" s="50"/>
    </row>
    <row r="49" spans="5:14" x14ac:dyDescent="0.2">
      <c r="E49" s="46" t="s">
        <v>197</v>
      </c>
      <c r="F49" s="52">
        <v>1.6755038051744999</v>
      </c>
      <c r="G49" s="53">
        <v>0.79414983916658399</v>
      </c>
      <c r="H49" s="53">
        <v>3.7444241615124301</v>
      </c>
      <c r="I49" s="53">
        <v>3.3376002124999999</v>
      </c>
      <c r="J49" s="53">
        <v>1.6908671732313001</v>
      </c>
      <c r="K49" s="53">
        <v>0.68442627792075705</v>
      </c>
      <c r="L49" s="53">
        <v>0.36869905617059701</v>
      </c>
      <c r="M49" s="53"/>
      <c r="N49" s="64"/>
    </row>
    <row r="50" spans="5:14" x14ac:dyDescent="0.2">
      <c r="E50" s="46" t="s">
        <v>203</v>
      </c>
      <c r="F50" s="52">
        <v>0.80512440972829102</v>
      </c>
      <c r="G50" s="53">
        <v>0.363892063013463</v>
      </c>
      <c r="H50" s="53">
        <v>2.1560113215183301</v>
      </c>
      <c r="I50" s="53">
        <v>1.5293413999999901</v>
      </c>
      <c r="J50" s="53">
        <v>0.55609110413356</v>
      </c>
      <c r="K50" s="53">
        <v>0.32668912122097699</v>
      </c>
      <c r="L50" s="53">
        <v>0.20670945609598501</v>
      </c>
      <c r="M50" s="53"/>
      <c r="N50" s="64"/>
    </row>
    <row r="51" spans="5:14" x14ac:dyDescent="0.2">
      <c r="E51" s="46" t="s">
        <v>204</v>
      </c>
      <c r="F51" s="52">
        <v>1.3985555632237601</v>
      </c>
      <c r="G51" s="53">
        <v>0.74110690718060201</v>
      </c>
      <c r="H51" s="53">
        <v>3.8133207641813298</v>
      </c>
      <c r="I51" s="53">
        <v>3.1146748999999998</v>
      </c>
      <c r="J51" s="53">
        <v>1.7012839567401801</v>
      </c>
      <c r="K51" s="53">
        <v>0.67791264377756999</v>
      </c>
      <c r="L51" s="53">
        <v>0.281122644186594</v>
      </c>
      <c r="M51" s="53"/>
      <c r="N51" s="64"/>
    </row>
    <row r="52" spans="5:14" x14ac:dyDescent="0.2">
      <c r="E52" s="45" t="s">
        <v>194</v>
      </c>
      <c r="F52" s="48"/>
      <c r="G52" s="49"/>
      <c r="H52" s="49"/>
      <c r="I52" s="49"/>
      <c r="J52" s="49"/>
      <c r="K52" s="49"/>
      <c r="L52" s="49"/>
      <c r="M52" s="49"/>
      <c r="N52" s="50"/>
    </row>
    <row r="53" spans="5:14" x14ac:dyDescent="0.2">
      <c r="E53" s="45" t="s">
        <v>130</v>
      </c>
      <c r="F53" s="48"/>
      <c r="G53" s="49"/>
      <c r="H53" s="49"/>
      <c r="I53" s="49"/>
      <c r="J53" s="49"/>
      <c r="K53" s="49"/>
      <c r="L53" s="49"/>
      <c r="M53" s="49"/>
      <c r="N53" s="50"/>
    </row>
    <row r="54" spans="5:14" x14ac:dyDescent="0.2">
      <c r="E54" s="45" t="s">
        <v>131</v>
      </c>
      <c r="F54" s="48"/>
      <c r="G54" s="49"/>
      <c r="H54" s="49"/>
      <c r="I54" s="49"/>
      <c r="J54" s="49"/>
      <c r="K54" s="49"/>
      <c r="L54" s="49"/>
      <c r="M54" s="49"/>
      <c r="N54" s="50"/>
    </row>
    <row r="55" spans="5:14" x14ac:dyDescent="0.2">
      <c r="E55" s="45" t="s">
        <v>218</v>
      </c>
      <c r="F55" s="48"/>
      <c r="G55" s="49"/>
      <c r="H55" s="49"/>
      <c r="I55" s="49"/>
      <c r="J55" s="49"/>
      <c r="K55" s="49"/>
      <c r="L55" s="49"/>
      <c r="M55" s="49"/>
      <c r="N55" s="50"/>
    </row>
    <row r="56" spans="5:14" x14ac:dyDescent="0.2">
      <c r="E56" s="45" t="s">
        <v>136</v>
      </c>
      <c r="F56" s="48"/>
      <c r="G56" s="49"/>
      <c r="H56" s="49"/>
      <c r="I56" s="49"/>
      <c r="J56" s="49"/>
      <c r="K56" s="49"/>
      <c r="L56" s="49"/>
      <c r="M56" s="49"/>
      <c r="N56" s="50"/>
    </row>
    <row r="57" spans="5:14" x14ac:dyDescent="0.2">
      <c r="E57" s="45" t="s">
        <v>210</v>
      </c>
      <c r="F57" s="48"/>
      <c r="G57" s="49"/>
      <c r="H57" s="49"/>
      <c r="I57" s="49"/>
      <c r="J57" s="49"/>
      <c r="K57" s="49"/>
      <c r="L57" s="49"/>
      <c r="M57" s="49"/>
      <c r="N57" s="50"/>
    </row>
    <row r="58" spans="5:14" x14ac:dyDescent="0.2">
      <c r="E58" s="45" t="s">
        <v>137</v>
      </c>
      <c r="F58" s="48"/>
      <c r="G58" s="49"/>
      <c r="H58" s="49"/>
      <c r="I58" s="49"/>
      <c r="J58" s="49"/>
      <c r="K58" s="49"/>
      <c r="L58" s="49"/>
      <c r="M58" s="49"/>
      <c r="N58" s="50"/>
    </row>
    <row r="59" spans="5:14" x14ac:dyDescent="0.2">
      <c r="E59" s="45" t="s">
        <v>138</v>
      </c>
      <c r="F59" s="48"/>
      <c r="G59" s="49"/>
      <c r="H59" s="49"/>
      <c r="I59" s="49"/>
      <c r="J59" s="49"/>
      <c r="K59" s="49"/>
      <c r="L59" s="49"/>
      <c r="M59" s="49"/>
      <c r="N59" s="50"/>
    </row>
    <row r="60" spans="5:14" x14ac:dyDescent="0.2">
      <c r="E60" s="45" t="s">
        <v>179</v>
      </c>
      <c r="F60" s="48"/>
      <c r="G60" s="49"/>
      <c r="H60" s="49"/>
      <c r="I60" s="49"/>
      <c r="J60" s="49"/>
      <c r="K60" s="49"/>
      <c r="L60" s="49"/>
      <c r="M60" s="49"/>
      <c r="N60" s="50"/>
    </row>
    <row r="61" spans="5:14" x14ac:dyDescent="0.2">
      <c r="E61" s="45" t="s">
        <v>140</v>
      </c>
      <c r="F61" s="48"/>
      <c r="G61" s="49"/>
      <c r="H61" s="49"/>
      <c r="I61" s="49"/>
      <c r="J61" s="49"/>
      <c r="K61" s="49"/>
      <c r="L61" s="49"/>
      <c r="M61" s="49"/>
      <c r="N61" s="50"/>
    </row>
    <row r="62" spans="5:14" x14ac:dyDescent="0.2">
      <c r="F62" s="58"/>
      <c r="G62" s="59"/>
      <c r="H62" s="59"/>
      <c r="I62" s="59"/>
      <c r="J62" s="59"/>
      <c r="K62" s="59"/>
      <c r="L62" s="59"/>
      <c r="M62" s="59"/>
    </row>
    <row r="63" spans="5:14" x14ac:dyDescent="0.2">
      <c r="F63" s="58"/>
      <c r="G63" s="59"/>
      <c r="H63" s="59"/>
      <c r="I63" s="59"/>
      <c r="J63" s="59"/>
      <c r="K63" s="59"/>
      <c r="L63" s="59"/>
      <c r="M63" s="59"/>
    </row>
    <row r="64" spans="5:14" x14ac:dyDescent="0.2">
      <c r="F64" s="46" t="s">
        <v>72</v>
      </c>
    </row>
    <row r="66" spans="5:14" x14ac:dyDescent="0.2">
      <c r="E66" s="46" t="s">
        <v>57</v>
      </c>
      <c r="F66" s="47" t="s">
        <v>1</v>
      </c>
      <c r="G66" s="47" t="s">
        <v>2</v>
      </c>
      <c r="H66" s="47" t="s">
        <v>3</v>
      </c>
      <c r="I66" s="47" t="s">
        <v>4</v>
      </c>
      <c r="J66" s="47" t="s">
        <v>17</v>
      </c>
      <c r="K66" s="47" t="s">
        <v>16</v>
      </c>
      <c r="L66" s="47" t="s">
        <v>51</v>
      </c>
      <c r="M66" s="47" t="s">
        <v>53</v>
      </c>
      <c r="N66" s="47" t="s">
        <v>139</v>
      </c>
    </row>
    <row r="67" spans="5:14" x14ac:dyDescent="0.2">
      <c r="E67" s="45" t="s">
        <v>58</v>
      </c>
      <c r="F67" s="48">
        <v>0.35380712122167901</v>
      </c>
      <c r="G67" s="49">
        <v>1.99909368451342</v>
      </c>
      <c r="H67" s="49">
        <v>21.778558714856999</v>
      </c>
      <c r="I67" s="49">
        <v>18.688107499999902</v>
      </c>
      <c r="J67" s="49">
        <v>0.41916707179510598</v>
      </c>
      <c r="K67" s="49">
        <v>0.214721121424709</v>
      </c>
      <c r="L67" s="49">
        <v>1.3697678818407701E-2</v>
      </c>
      <c r="M67" s="49"/>
      <c r="N67" s="50"/>
    </row>
    <row r="68" spans="5:14" x14ac:dyDescent="0.2">
      <c r="E68" s="45" t="s">
        <v>59</v>
      </c>
      <c r="F68" s="52">
        <v>0.34937816462093002</v>
      </c>
      <c r="G68" s="53">
        <v>1.9752125789850301</v>
      </c>
      <c r="H68" s="53">
        <v>21.5464341613513</v>
      </c>
      <c r="I68" s="53">
        <v>18.464860000000002</v>
      </c>
      <c r="J68" s="53">
        <v>0.37262801602324003</v>
      </c>
      <c r="K68" s="49">
        <v>0.21324664709511301</v>
      </c>
      <c r="L68" s="53">
        <v>1.3830743060038699E-2</v>
      </c>
      <c r="M68" s="53"/>
      <c r="N68" s="50"/>
    </row>
    <row r="69" spans="5:14" x14ac:dyDescent="0.2">
      <c r="E69" s="45" t="s">
        <v>60</v>
      </c>
      <c r="F69" s="48">
        <v>0.16537544519890099</v>
      </c>
      <c r="G69" s="49">
        <v>1.2005818711229499</v>
      </c>
      <c r="H69" s="49">
        <v>13.2546561372796</v>
      </c>
      <c r="I69" s="49">
        <v>11.223387499999999</v>
      </c>
      <c r="J69" s="49">
        <v>0.20455212869286399</v>
      </c>
      <c r="K69" s="49">
        <v>0.100277252917368</v>
      </c>
      <c r="L69" s="49">
        <v>8.0350246890412702E-3</v>
      </c>
      <c r="M69" s="49"/>
      <c r="N69" s="50"/>
    </row>
    <row r="70" spans="5:14" x14ac:dyDescent="0.2">
      <c r="E70" s="45" t="s">
        <v>61</v>
      </c>
      <c r="F70" s="48"/>
      <c r="G70" s="49"/>
      <c r="H70" s="49"/>
      <c r="I70" s="49"/>
      <c r="J70" s="49"/>
      <c r="K70" s="49"/>
      <c r="L70" s="49"/>
      <c r="M70" s="49"/>
      <c r="N70" s="50"/>
    </row>
    <row r="71" spans="5:14" x14ac:dyDescent="0.2">
      <c r="E71" s="45" t="s">
        <v>62</v>
      </c>
      <c r="F71" s="48">
        <v>0.16198670439787399</v>
      </c>
      <c r="G71" s="49">
        <v>0.988563148982327</v>
      </c>
      <c r="H71" s="49">
        <v>10.539923744057599</v>
      </c>
      <c r="I71" s="49">
        <v>9.2413749999999997</v>
      </c>
      <c r="J71" s="49">
        <v>0.17627809966593999</v>
      </c>
      <c r="K71" s="49">
        <v>9.0033389443467504E-2</v>
      </c>
      <c r="L71" s="49">
        <v>9.9229385446271308E-3</v>
      </c>
      <c r="M71" s="49"/>
      <c r="N71" s="50"/>
    </row>
    <row r="72" spans="5:14" x14ac:dyDescent="0.2">
      <c r="E72" s="45" t="s">
        <v>63</v>
      </c>
      <c r="F72" s="48">
        <v>0.38378095556859798</v>
      </c>
      <c r="G72" s="49">
        <v>2.13223487932017</v>
      </c>
      <c r="H72" s="49">
        <v>22.8548367290919</v>
      </c>
      <c r="I72" s="49">
        <v>19.932749999999999</v>
      </c>
      <c r="J72" s="49">
        <v>0.44670359371232998</v>
      </c>
      <c r="K72" s="49">
        <v>0.22961310112458899</v>
      </c>
      <c r="L72" s="49">
        <v>1.4347011291557001E-2</v>
      </c>
      <c r="M72" s="49"/>
      <c r="N72" s="50"/>
    </row>
    <row r="73" spans="5:14" x14ac:dyDescent="0.2">
      <c r="E73" s="54" t="s">
        <v>64</v>
      </c>
      <c r="F73" s="55"/>
      <c r="G73" s="56"/>
      <c r="H73" s="56"/>
      <c r="I73" s="56"/>
      <c r="J73" s="56"/>
      <c r="K73" s="56"/>
      <c r="L73" s="56"/>
      <c r="M73" s="56"/>
      <c r="N73" s="57"/>
    </row>
    <row r="74" spans="5:14" x14ac:dyDescent="0.2">
      <c r="E74" s="45" t="s">
        <v>65</v>
      </c>
      <c r="F74" s="48"/>
      <c r="G74" s="49"/>
      <c r="H74" s="49"/>
      <c r="I74" s="49"/>
      <c r="J74" s="49"/>
      <c r="K74" s="49"/>
      <c r="L74" s="49"/>
      <c r="M74" s="49"/>
      <c r="N74" s="50"/>
    </row>
    <row r="75" spans="5:14" x14ac:dyDescent="0.2">
      <c r="E75" s="45" t="s">
        <v>66</v>
      </c>
      <c r="F75" s="48"/>
      <c r="G75" s="49"/>
      <c r="H75" s="49"/>
      <c r="I75" s="49"/>
      <c r="J75" s="49"/>
      <c r="K75" s="49"/>
      <c r="L75" s="49"/>
      <c r="M75" s="49"/>
      <c r="N75" s="50"/>
    </row>
    <row r="76" spans="5:14" x14ac:dyDescent="0.2">
      <c r="E76" s="45" t="s">
        <v>67</v>
      </c>
      <c r="F76" s="48"/>
      <c r="G76" s="49"/>
      <c r="H76" s="49"/>
      <c r="I76" s="49"/>
      <c r="J76" s="49"/>
      <c r="K76" s="49"/>
      <c r="L76" s="49"/>
      <c r="M76" s="49"/>
      <c r="N76" s="50"/>
    </row>
    <row r="77" spans="5:14" x14ac:dyDescent="0.2">
      <c r="E77" s="45" t="s">
        <v>68</v>
      </c>
      <c r="F77" s="48"/>
      <c r="G77" s="49"/>
      <c r="H77" s="49"/>
      <c r="I77" s="49"/>
      <c r="J77" s="49"/>
      <c r="K77" s="49"/>
      <c r="L77" s="49"/>
      <c r="M77" s="49"/>
      <c r="N77" s="50"/>
    </row>
    <row r="78" spans="5:14" x14ac:dyDescent="0.2">
      <c r="E78" s="45" t="s">
        <v>182</v>
      </c>
      <c r="F78" s="48"/>
      <c r="G78" s="49"/>
      <c r="H78" s="49"/>
      <c r="I78" s="49"/>
      <c r="J78" s="49"/>
      <c r="K78" s="49"/>
      <c r="L78" s="49"/>
      <c r="M78" s="49"/>
      <c r="N78" s="50"/>
    </row>
    <row r="79" spans="5:14" x14ac:dyDescent="0.2">
      <c r="E79" s="45" t="s">
        <v>195</v>
      </c>
      <c r="F79" s="48">
        <v>0.23825453217856399</v>
      </c>
      <c r="G79" s="49">
        <v>1.4256720638212901</v>
      </c>
      <c r="H79" s="49">
        <v>14.3502178430188</v>
      </c>
      <c r="I79" s="49">
        <v>13.3275958975</v>
      </c>
      <c r="J79" s="49">
        <v>0.25018081979630302</v>
      </c>
      <c r="K79" s="49">
        <v>0.12957723450756001</v>
      </c>
      <c r="L79" s="49">
        <v>1.11702934729091E-2</v>
      </c>
      <c r="M79" s="49"/>
      <c r="N79" s="50"/>
    </row>
    <row r="80" spans="5:14" x14ac:dyDescent="0.2">
      <c r="E80" s="46" t="s">
        <v>197</v>
      </c>
      <c r="F80" s="52">
        <v>0.25250070225774601</v>
      </c>
      <c r="G80" s="53">
        <v>1.50131719277001</v>
      </c>
      <c r="H80" s="53">
        <v>15.2441104914924</v>
      </c>
      <c r="I80" s="53">
        <v>14.034748499999999</v>
      </c>
      <c r="J80" s="53">
        <v>0.249886273667075</v>
      </c>
      <c r="K80" s="53">
        <v>0.13935474852713001</v>
      </c>
      <c r="L80" s="53">
        <v>1.14792371628906E-2</v>
      </c>
      <c r="M80" s="53"/>
      <c r="N80" s="64"/>
    </row>
    <row r="81" spans="5:14" x14ac:dyDescent="0.2">
      <c r="E81" s="46" t="s">
        <v>203</v>
      </c>
      <c r="F81" s="52">
        <v>0.20704868895414699</v>
      </c>
      <c r="G81" s="53">
        <v>1.2641127949603601</v>
      </c>
      <c r="H81" s="53">
        <v>14.3302734258724</v>
      </c>
      <c r="I81" s="53">
        <v>11.8172929999999</v>
      </c>
      <c r="J81" s="53">
        <v>0.198022513611988</v>
      </c>
      <c r="K81" s="53">
        <v>0.13226613247698499</v>
      </c>
      <c r="L81" s="53">
        <v>1.1757978969663199E-2</v>
      </c>
      <c r="M81" s="53"/>
      <c r="N81" s="64"/>
    </row>
    <row r="82" spans="5:14" x14ac:dyDescent="0.2">
      <c r="E82" s="46" t="s">
        <v>204</v>
      </c>
      <c r="F82" s="52">
        <v>0.162146835056764</v>
      </c>
      <c r="G82" s="53">
        <v>1.00685168089565</v>
      </c>
      <c r="H82" s="53">
        <v>10.3983056051954</v>
      </c>
      <c r="I82" s="53">
        <v>9.4123415000000001</v>
      </c>
      <c r="J82" s="53">
        <v>0.181697791811048</v>
      </c>
      <c r="K82" s="53">
        <v>9.3264889313813701E-2</v>
      </c>
      <c r="L82" s="53">
        <v>1.1043005236290799E-2</v>
      </c>
      <c r="M82" s="53"/>
      <c r="N82" s="64"/>
    </row>
    <row r="83" spans="5:14" x14ac:dyDescent="0.2">
      <c r="E83" s="45" t="s">
        <v>194</v>
      </c>
      <c r="F83" s="48"/>
      <c r="G83" s="49"/>
      <c r="H83" s="49"/>
      <c r="I83" s="49"/>
      <c r="J83" s="49"/>
      <c r="K83" s="49"/>
      <c r="L83" s="49"/>
      <c r="M83" s="49"/>
      <c r="N83" s="50"/>
    </row>
    <row r="84" spans="5:14" x14ac:dyDescent="0.2">
      <c r="E84" s="45" t="s">
        <v>130</v>
      </c>
      <c r="F84" s="48"/>
      <c r="G84" s="49"/>
      <c r="H84" s="49"/>
      <c r="I84" s="49"/>
      <c r="J84" s="49"/>
      <c r="K84" s="49"/>
      <c r="L84" s="49"/>
      <c r="M84" s="49"/>
      <c r="N84" s="50"/>
    </row>
    <row r="85" spans="5:14" x14ac:dyDescent="0.2">
      <c r="E85" s="45" t="s">
        <v>131</v>
      </c>
      <c r="F85" s="48"/>
      <c r="G85" s="49"/>
      <c r="H85" s="49"/>
      <c r="I85" s="49"/>
      <c r="J85" s="49"/>
      <c r="K85" s="49"/>
      <c r="L85" s="49"/>
      <c r="M85" s="49"/>
      <c r="N85" s="50"/>
    </row>
    <row r="86" spans="5:14" x14ac:dyDescent="0.2">
      <c r="E86" s="45" t="s">
        <v>218</v>
      </c>
      <c r="F86" s="48"/>
      <c r="G86" s="49"/>
      <c r="H86" s="49"/>
      <c r="I86" s="49"/>
      <c r="J86" s="49"/>
      <c r="K86" s="49"/>
      <c r="L86" s="49"/>
      <c r="M86" s="49"/>
      <c r="N86" s="50"/>
    </row>
    <row r="87" spans="5:14" x14ac:dyDescent="0.2">
      <c r="E87" s="45" t="s">
        <v>136</v>
      </c>
      <c r="F87" s="48"/>
      <c r="G87" s="49"/>
      <c r="H87" s="49"/>
      <c r="I87" s="49"/>
      <c r="J87" s="49"/>
      <c r="K87" s="49"/>
      <c r="L87" s="49"/>
      <c r="M87" s="49"/>
      <c r="N87" s="50"/>
    </row>
    <row r="88" spans="5:14" x14ac:dyDescent="0.2">
      <c r="E88" s="45" t="s">
        <v>210</v>
      </c>
      <c r="F88" s="48"/>
      <c r="G88" s="49"/>
      <c r="H88" s="49"/>
      <c r="I88" s="49"/>
      <c r="J88" s="49"/>
      <c r="K88" s="49"/>
      <c r="L88" s="49"/>
      <c r="M88" s="49"/>
      <c r="N88" s="50"/>
    </row>
    <row r="89" spans="5:14" x14ac:dyDescent="0.2">
      <c r="E89" s="45" t="s">
        <v>137</v>
      </c>
      <c r="F89" s="48"/>
      <c r="G89" s="49"/>
      <c r="H89" s="49"/>
      <c r="I89" s="49"/>
      <c r="J89" s="49"/>
      <c r="K89" s="49"/>
      <c r="L89" s="49"/>
      <c r="M89" s="49"/>
      <c r="N89" s="50"/>
    </row>
    <row r="90" spans="5:14" x14ac:dyDescent="0.2">
      <c r="E90" s="45" t="s">
        <v>138</v>
      </c>
      <c r="F90" s="48"/>
      <c r="G90" s="49"/>
      <c r="H90" s="49"/>
      <c r="I90" s="49"/>
      <c r="J90" s="49"/>
      <c r="K90" s="49"/>
      <c r="L90" s="49"/>
      <c r="M90" s="49"/>
      <c r="N90" s="50"/>
    </row>
    <row r="91" spans="5:14" x14ac:dyDescent="0.2">
      <c r="E91" s="45" t="s">
        <v>179</v>
      </c>
      <c r="F91" s="48"/>
      <c r="G91" s="49"/>
      <c r="H91" s="49"/>
      <c r="I91" s="49"/>
      <c r="J91" s="49"/>
      <c r="K91" s="49"/>
      <c r="L91" s="49"/>
      <c r="M91" s="49"/>
      <c r="N91" s="50"/>
    </row>
    <row r="92" spans="5:14" x14ac:dyDescent="0.2">
      <c r="E92" s="45" t="s">
        <v>140</v>
      </c>
      <c r="F92" s="48"/>
      <c r="G92" s="49"/>
      <c r="H92" s="49"/>
      <c r="I92" s="49"/>
      <c r="J92" s="49"/>
      <c r="K92" s="49"/>
      <c r="L92" s="49"/>
      <c r="M92" s="49"/>
      <c r="N92" s="50"/>
    </row>
    <row r="95" spans="5:14" x14ac:dyDescent="0.2">
      <c r="F95" s="46" t="s">
        <v>142</v>
      </c>
    </row>
    <row r="97" spans="5:14" x14ac:dyDescent="0.2">
      <c r="E97" s="46" t="s">
        <v>57</v>
      </c>
      <c r="F97" s="47" t="s">
        <v>1</v>
      </c>
      <c r="G97" s="47" t="s">
        <v>2</v>
      </c>
      <c r="H97" s="47" t="s">
        <v>3</v>
      </c>
      <c r="I97" s="47" t="s">
        <v>4</v>
      </c>
      <c r="J97" s="47" t="s">
        <v>17</v>
      </c>
      <c r="K97" s="47" t="s">
        <v>16</v>
      </c>
      <c r="L97" s="47" t="s">
        <v>51</v>
      </c>
      <c r="M97" s="47" t="s">
        <v>53</v>
      </c>
      <c r="N97" s="47" t="s">
        <v>139</v>
      </c>
    </row>
    <row r="98" spans="5:14" x14ac:dyDescent="0.2">
      <c r="E98" s="45" t="s">
        <v>58</v>
      </c>
      <c r="F98" s="48">
        <v>2.4813489898621598E-2</v>
      </c>
      <c r="G98" s="49">
        <v>1.2065299325463701</v>
      </c>
      <c r="H98" s="49">
        <v>2.5834241296629901</v>
      </c>
      <c r="I98" s="49">
        <v>2.38490749999999</v>
      </c>
      <c r="J98" s="49">
        <v>1.8663911118246699E-2</v>
      </c>
      <c r="K98" s="49">
        <v>1.32419866462756E-2</v>
      </c>
      <c r="L98" s="49">
        <v>5.7778878142537397E-3</v>
      </c>
      <c r="M98" s="49"/>
      <c r="N98" s="50"/>
    </row>
    <row r="99" spans="5:14" x14ac:dyDescent="0.2">
      <c r="E99" s="45" t="s">
        <v>59</v>
      </c>
      <c r="F99" s="52">
        <v>3.9364399817835002E-2</v>
      </c>
      <c r="G99" s="53">
        <v>1.90160919055648</v>
      </c>
      <c r="H99" s="53">
        <v>4.8821531653436399</v>
      </c>
      <c r="I99" s="53">
        <v>3.7588474999999901</v>
      </c>
      <c r="J99" s="53">
        <v>3.5764669459899701E-2</v>
      </c>
      <c r="K99" s="53">
        <v>2.5051134428412301E-2</v>
      </c>
      <c r="L99" s="53">
        <v>5.7974303103948696E-3</v>
      </c>
      <c r="M99" s="53"/>
      <c r="N99" s="50"/>
    </row>
    <row r="100" spans="5:14" x14ac:dyDescent="0.2">
      <c r="E100" s="45" t="s">
        <v>60</v>
      </c>
      <c r="F100" s="48">
        <v>0.19840602676281799</v>
      </c>
      <c r="G100" s="49">
        <v>11.688035413153401</v>
      </c>
      <c r="H100" s="49">
        <v>29.683923386742499</v>
      </c>
      <c r="I100" s="49">
        <v>23.103349999999999</v>
      </c>
      <c r="J100" s="49">
        <v>0.14123484523524499</v>
      </c>
      <c r="K100" s="49">
        <v>0.13525954552310601</v>
      </c>
      <c r="L100" s="49">
        <v>4.6854404727360299E-3</v>
      </c>
      <c r="M100" s="49"/>
      <c r="N100" s="50"/>
    </row>
    <row r="101" spans="5:14" x14ac:dyDescent="0.2">
      <c r="E101" s="45" t="s">
        <v>61</v>
      </c>
      <c r="F101" s="48"/>
      <c r="G101" s="49"/>
      <c r="H101" s="49"/>
      <c r="I101" s="49"/>
      <c r="J101" s="49"/>
      <c r="K101" s="49"/>
      <c r="L101" s="49"/>
      <c r="M101" s="49"/>
      <c r="N101" s="50"/>
    </row>
    <row r="102" spans="5:14" x14ac:dyDescent="0.2">
      <c r="E102" s="45" t="s">
        <v>62</v>
      </c>
      <c r="F102" s="48">
        <v>0.11978194724280899</v>
      </c>
      <c r="G102" s="49">
        <v>6.2575295109612004</v>
      </c>
      <c r="H102" s="49">
        <v>12.608805279248299</v>
      </c>
      <c r="I102" s="49">
        <v>12.36905</v>
      </c>
      <c r="J102" s="49">
        <v>0.11851979033016399</v>
      </c>
      <c r="K102" s="49">
        <v>6.09070680237783E-2</v>
      </c>
      <c r="L102" s="49">
        <v>5.1440050178018799E-3</v>
      </c>
      <c r="M102" s="49"/>
      <c r="N102" s="50"/>
    </row>
    <row r="103" spans="5:14" x14ac:dyDescent="0.2">
      <c r="E103" s="45" t="s">
        <v>63</v>
      </c>
      <c r="F103" s="48">
        <v>9.1682926481402596E-2</v>
      </c>
      <c r="G103" s="49">
        <v>4.3205817875210704</v>
      </c>
      <c r="H103" s="49">
        <v>9.5203571956177093</v>
      </c>
      <c r="I103" s="49">
        <v>8.5403500000000001</v>
      </c>
      <c r="J103" s="49">
        <v>9.4264216870515505E-2</v>
      </c>
      <c r="K103" s="49">
        <v>5.1149626432696597E-2</v>
      </c>
      <c r="L103" s="49">
        <v>6.35565853360645E-3</v>
      </c>
      <c r="M103" s="49"/>
      <c r="N103" s="50"/>
    </row>
    <row r="104" spans="5:14" x14ac:dyDescent="0.2">
      <c r="E104" s="54" t="s">
        <v>64</v>
      </c>
      <c r="F104" s="55"/>
      <c r="G104" s="56"/>
      <c r="H104" s="56"/>
      <c r="I104" s="56"/>
      <c r="J104" s="56"/>
      <c r="K104" s="56"/>
      <c r="L104" s="56"/>
      <c r="M104" s="56"/>
      <c r="N104" s="57"/>
    </row>
    <row r="105" spans="5:14" x14ac:dyDescent="0.2">
      <c r="E105" s="45" t="s">
        <v>65</v>
      </c>
      <c r="F105" s="48"/>
      <c r="G105" s="49"/>
      <c r="H105" s="49"/>
      <c r="I105" s="49"/>
      <c r="J105" s="49"/>
      <c r="K105" s="49"/>
      <c r="L105" s="49"/>
      <c r="M105" s="49"/>
      <c r="N105" s="50"/>
    </row>
    <row r="106" spans="5:14" x14ac:dyDescent="0.2">
      <c r="E106" s="45" t="s">
        <v>66</v>
      </c>
      <c r="F106" s="48"/>
      <c r="G106" s="49"/>
      <c r="H106" s="49"/>
      <c r="I106" s="49"/>
      <c r="J106" s="49"/>
      <c r="K106" s="49"/>
      <c r="L106" s="49"/>
      <c r="M106" s="49"/>
      <c r="N106" s="50"/>
    </row>
    <row r="107" spans="5:14" x14ac:dyDescent="0.2">
      <c r="E107" s="45" t="s">
        <v>67</v>
      </c>
      <c r="F107" s="48"/>
      <c r="G107" s="49"/>
      <c r="H107" s="49"/>
      <c r="I107" s="49"/>
      <c r="J107" s="49"/>
      <c r="K107" s="49"/>
      <c r="L107" s="49"/>
      <c r="M107" s="49"/>
      <c r="N107" s="50"/>
    </row>
    <row r="108" spans="5:14" x14ac:dyDescent="0.2">
      <c r="E108" s="45" t="s">
        <v>68</v>
      </c>
      <c r="F108" s="48"/>
      <c r="G108" s="49"/>
      <c r="H108" s="49"/>
      <c r="I108" s="49"/>
      <c r="J108" s="49"/>
      <c r="K108" s="49"/>
      <c r="L108" s="49"/>
      <c r="M108" s="49"/>
      <c r="N108" s="50"/>
    </row>
    <row r="109" spans="5:14" x14ac:dyDescent="0.2">
      <c r="E109" s="45" t="s">
        <v>182</v>
      </c>
      <c r="F109" s="48"/>
      <c r="G109" s="49"/>
      <c r="H109" s="49"/>
      <c r="I109" s="49"/>
      <c r="J109" s="49"/>
      <c r="K109" s="49"/>
      <c r="L109" s="49"/>
      <c r="M109" s="49"/>
      <c r="N109" s="50"/>
    </row>
    <row r="110" spans="5:14" x14ac:dyDescent="0.2">
      <c r="E110" s="45" t="s">
        <v>195</v>
      </c>
      <c r="F110" s="48">
        <v>6.7173514509120194E-2</v>
      </c>
      <c r="G110" s="49">
        <v>3.41653728920741</v>
      </c>
      <c r="H110" s="49">
        <v>7.2394939706603596</v>
      </c>
      <c r="I110" s="49">
        <v>6.7533553749999999</v>
      </c>
      <c r="J110" s="49">
        <v>8.1047031609380399E-2</v>
      </c>
      <c r="K110" s="49">
        <v>3.5942267386795998E-2</v>
      </c>
      <c r="L110" s="49">
        <v>5.4215970791510497E-3</v>
      </c>
      <c r="M110" s="49"/>
      <c r="N110" s="50"/>
    </row>
    <row r="111" spans="5:14" x14ac:dyDescent="0.2">
      <c r="E111" s="46" t="s">
        <v>197</v>
      </c>
      <c r="F111" s="52">
        <v>6.3148802967859394E-2</v>
      </c>
      <c r="G111" s="53">
        <v>3.2056702360876801</v>
      </c>
      <c r="H111" s="53">
        <v>6.8680366421437302</v>
      </c>
      <c r="I111" s="53">
        <v>6.3365414999999903</v>
      </c>
      <c r="J111" s="53">
        <v>7.7687767735319602E-2</v>
      </c>
      <c r="K111" s="53">
        <v>3.4168509573841502E-2</v>
      </c>
      <c r="L111" s="53">
        <v>5.44339999562594E-3</v>
      </c>
      <c r="M111" s="53"/>
      <c r="N111" s="64"/>
    </row>
    <row r="112" spans="5:14" x14ac:dyDescent="0.2">
      <c r="E112" s="46" t="s">
        <v>203</v>
      </c>
      <c r="F112" s="52">
        <v>2.2249693988430502E-2</v>
      </c>
      <c r="G112" s="53">
        <v>1.1048864671163501</v>
      </c>
      <c r="H112" s="53">
        <v>3.2352422204314499</v>
      </c>
      <c r="I112" s="53">
        <v>2.1839922500000002</v>
      </c>
      <c r="J112" s="53">
        <v>1.36343291171838E-2</v>
      </c>
      <c r="K112" s="53">
        <v>1.6457990300794301E-2</v>
      </c>
      <c r="L112" s="53">
        <v>5.6864476602026103E-3</v>
      </c>
      <c r="M112" s="53"/>
      <c r="N112" s="64"/>
    </row>
    <row r="113" spans="5:14" x14ac:dyDescent="0.2">
      <c r="E113" s="46" t="s">
        <v>204</v>
      </c>
      <c r="F113" s="52">
        <v>9.7457560319068506E-2</v>
      </c>
      <c r="G113" s="53">
        <v>5.1229233136593502</v>
      </c>
      <c r="H113" s="53">
        <v>10.8764810766277</v>
      </c>
      <c r="I113" s="53">
        <v>10.126311749999999</v>
      </c>
      <c r="J113" s="53">
        <v>0.10674132388296299</v>
      </c>
      <c r="K113" s="53">
        <v>5.3067294909896298E-2</v>
      </c>
      <c r="L113" s="53">
        <v>5.2513863735439703E-3</v>
      </c>
      <c r="M113" s="53"/>
      <c r="N113" s="64"/>
    </row>
    <row r="114" spans="5:14" x14ac:dyDescent="0.2">
      <c r="E114" s="45" t="s">
        <v>194</v>
      </c>
      <c r="F114" s="48"/>
      <c r="G114" s="49"/>
      <c r="H114" s="49"/>
      <c r="I114" s="49"/>
      <c r="J114" s="49"/>
      <c r="K114" s="49"/>
      <c r="L114" s="49"/>
      <c r="M114" s="49"/>
      <c r="N114" s="50"/>
    </row>
    <row r="115" spans="5:14" x14ac:dyDescent="0.2">
      <c r="E115" s="45" t="s">
        <v>130</v>
      </c>
      <c r="F115" s="48"/>
      <c r="G115" s="49"/>
      <c r="H115" s="49"/>
      <c r="I115" s="49"/>
      <c r="J115" s="49"/>
      <c r="K115" s="49"/>
      <c r="L115" s="49"/>
      <c r="M115" s="49"/>
      <c r="N115" s="50"/>
    </row>
    <row r="116" spans="5:14" x14ac:dyDescent="0.2">
      <c r="E116" s="45" t="s">
        <v>131</v>
      </c>
      <c r="F116" s="48"/>
      <c r="G116" s="49"/>
      <c r="H116" s="49"/>
      <c r="I116" s="49"/>
      <c r="J116" s="49"/>
      <c r="K116" s="49"/>
      <c r="L116" s="49"/>
      <c r="M116" s="49"/>
      <c r="N116" s="50"/>
    </row>
    <row r="117" spans="5:14" x14ac:dyDescent="0.2">
      <c r="E117" s="45" t="s">
        <v>218</v>
      </c>
      <c r="F117" s="48"/>
      <c r="G117" s="49"/>
      <c r="H117" s="49"/>
      <c r="I117" s="49"/>
      <c r="J117" s="49"/>
      <c r="K117" s="49"/>
      <c r="L117" s="49"/>
      <c r="M117" s="49"/>
      <c r="N117" s="50"/>
    </row>
    <row r="118" spans="5:14" x14ac:dyDescent="0.2">
      <c r="E118" s="45" t="s">
        <v>136</v>
      </c>
      <c r="F118" s="48"/>
      <c r="G118" s="49"/>
      <c r="H118" s="49"/>
      <c r="I118" s="49"/>
      <c r="J118" s="49"/>
      <c r="K118" s="49"/>
      <c r="L118" s="49"/>
      <c r="M118" s="49"/>
      <c r="N118" s="50"/>
    </row>
    <row r="119" spans="5:14" x14ac:dyDescent="0.2">
      <c r="E119" s="45" t="s">
        <v>210</v>
      </c>
      <c r="F119" s="48"/>
      <c r="G119" s="49"/>
      <c r="H119" s="49"/>
      <c r="I119" s="49"/>
      <c r="J119" s="49"/>
      <c r="K119" s="49"/>
      <c r="L119" s="49"/>
      <c r="M119" s="49"/>
      <c r="N119" s="50"/>
    </row>
    <row r="120" spans="5:14" x14ac:dyDescent="0.2">
      <c r="E120" s="45" t="s">
        <v>137</v>
      </c>
      <c r="F120" s="48"/>
      <c r="G120" s="49"/>
      <c r="H120" s="49"/>
      <c r="I120" s="49"/>
      <c r="J120" s="49"/>
      <c r="K120" s="49"/>
      <c r="L120" s="49"/>
      <c r="M120" s="49"/>
      <c r="N120" s="50"/>
    </row>
    <row r="121" spans="5:14" x14ac:dyDescent="0.2">
      <c r="E121" s="45" t="s">
        <v>138</v>
      </c>
      <c r="F121" s="48"/>
      <c r="G121" s="49"/>
      <c r="H121" s="49"/>
      <c r="I121" s="49"/>
      <c r="J121" s="49"/>
      <c r="K121" s="49"/>
      <c r="L121" s="49"/>
      <c r="M121" s="49"/>
      <c r="N121" s="50"/>
    </row>
    <row r="122" spans="5:14" x14ac:dyDescent="0.2">
      <c r="E122" s="45" t="s">
        <v>179</v>
      </c>
      <c r="F122" s="48"/>
      <c r="G122" s="49"/>
      <c r="H122" s="49"/>
      <c r="I122" s="49"/>
      <c r="J122" s="49"/>
      <c r="K122" s="49"/>
      <c r="L122" s="49"/>
      <c r="M122" s="49"/>
      <c r="N122" s="50"/>
    </row>
    <row r="123" spans="5:14" x14ac:dyDescent="0.2">
      <c r="E123" s="45" t="s">
        <v>140</v>
      </c>
      <c r="F123" s="48"/>
      <c r="G123" s="49"/>
      <c r="H123" s="49"/>
      <c r="I123" s="49"/>
      <c r="J123" s="49"/>
      <c r="K123" s="49"/>
      <c r="L123" s="49"/>
      <c r="M123" s="49"/>
      <c r="N123" s="50"/>
    </row>
    <row r="126" spans="5:14" x14ac:dyDescent="0.2">
      <c r="F126" s="46" t="s">
        <v>143</v>
      </c>
    </row>
    <row r="128" spans="5:14" x14ac:dyDescent="0.2">
      <c r="E128" s="46" t="s">
        <v>57</v>
      </c>
      <c r="F128" s="47" t="s">
        <v>1</v>
      </c>
      <c r="G128" s="47" t="s">
        <v>2</v>
      </c>
      <c r="H128" s="47" t="s">
        <v>3</v>
      </c>
      <c r="I128" s="47" t="s">
        <v>4</v>
      </c>
      <c r="J128" s="47" t="s">
        <v>17</v>
      </c>
      <c r="K128" s="47" t="s">
        <v>16</v>
      </c>
      <c r="L128" s="47" t="s">
        <v>51</v>
      </c>
      <c r="M128" s="47" t="s">
        <v>53</v>
      </c>
      <c r="N128" s="47" t="s">
        <v>139</v>
      </c>
    </row>
    <row r="129" spans="5:14" x14ac:dyDescent="0.2">
      <c r="E129" s="45" t="s">
        <v>58</v>
      </c>
      <c r="F129" s="48">
        <v>1.99999999998366</v>
      </c>
      <c r="G129" s="49">
        <v>15.2080644</v>
      </c>
      <c r="H129" s="49">
        <v>12.8923764534648</v>
      </c>
      <c r="I129" s="49">
        <v>12.673387</v>
      </c>
      <c r="J129" s="49">
        <v>1.9999999999834199</v>
      </c>
      <c r="K129" s="49">
        <v>0.99922441980486498</v>
      </c>
      <c r="L129" s="49">
        <v>7.6001639599042506E-2</v>
      </c>
      <c r="M129" s="49"/>
      <c r="N129" s="50"/>
    </row>
    <row r="130" spans="5:14" x14ac:dyDescent="0.2">
      <c r="E130" s="45" t="s">
        <v>59</v>
      </c>
      <c r="F130" s="52">
        <v>1.9999999999820199</v>
      </c>
      <c r="G130" s="53">
        <v>14.2725866999999</v>
      </c>
      <c r="H130" s="53">
        <v>12.1888766996135</v>
      </c>
      <c r="I130" s="53">
        <v>11.893822249999999</v>
      </c>
      <c r="J130" s="53">
        <v>1.9999999999843801</v>
      </c>
      <c r="K130" s="53">
        <v>0.98423548235633496</v>
      </c>
      <c r="L130" s="53">
        <v>8.4905271373719907E-2</v>
      </c>
      <c r="M130" s="53"/>
      <c r="N130" s="50"/>
    </row>
    <row r="131" spans="5:14" x14ac:dyDescent="0.2">
      <c r="E131" s="45" t="s">
        <v>60</v>
      </c>
      <c r="F131" s="48">
        <v>1.99999999998524</v>
      </c>
      <c r="G131" s="49">
        <v>28.220213999999999</v>
      </c>
      <c r="H131" s="49">
        <v>30.734837807863599</v>
      </c>
      <c r="I131" s="49">
        <v>23.516845</v>
      </c>
      <c r="J131" s="49">
        <v>1.9999999999865199</v>
      </c>
      <c r="K131" s="49">
        <v>0.95687728163491403</v>
      </c>
      <c r="L131" s="49">
        <v>3.0830435330725301E-2</v>
      </c>
      <c r="M131" s="49"/>
      <c r="N131" s="50"/>
    </row>
    <row r="132" spans="5:14" x14ac:dyDescent="0.2">
      <c r="E132" s="45" t="s">
        <v>61</v>
      </c>
      <c r="F132" s="48"/>
      <c r="G132" s="49"/>
      <c r="H132" s="49"/>
      <c r="I132" s="49"/>
      <c r="J132" s="49"/>
      <c r="K132" s="49"/>
      <c r="L132" s="49"/>
      <c r="M132" s="49"/>
      <c r="N132" s="50"/>
    </row>
    <row r="133" spans="5:14" x14ac:dyDescent="0.2">
      <c r="E133" s="45" t="s">
        <v>62</v>
      </c>
      <c r="F133" s="48">
        <v>0.26173514836096801</v>
      </c>
      <c r="G133" s="49">
        <v>1.7612102999999999</v>
      </c>
      <c r="H133" s="49">
        <v>1.64293675263923</v>
      </c>
      <c r="I133" s="49">
        <v>1.4676752500000001</v>
      </c>
      <c r="J133" s="49">
        <v>0.25195003149032702</v>
      </c>
      <c r="K133" s="49">
        <v>0.14201028956613701</v>
      </c>
      <c r="L133" s="49">
        <v>9.0740576372689993E-2</v>
      </c>
      <c r="M133" s="49"/>
      <c r="N133" s="50"/>
    </row>
    <row r="134" spans="5:14" x14ac:dyDescent="0.2">
      <c r="E134" s="45" t="s">
        <v>63</v>
      </c>
      <c r="F134" s="48">
        <v>0.25527274412296802</v>
      </c>
      <c r="G134" s="49">
        <v>1.5206310000000001</v>
      </c>
      <c r="H134" s="49">
        <v>1.7220657304925899</v>
      </c>
      <c r="I134" s="49">
        <v>1.2671924999999999</v>
      </c>
      <c r="J134" s="49">
        <v>0.21012218854237399</v>
      </c>
      <c r="K134" s="49">
        <v>0.18460400213533901</v>
      </c>
      <c r="L134" s="49">
        <v>0.14165093110278701</v>
      </c>
      <c r="M134" s="49"/>
      <c r="N134" s="50"/>
    </row>
    <row r="135" spans="5:14" x14ac:dyDescent="0.2">
      <c r="E135" s="54" t="s">
        <v>64</v>
      </c>
      <c r="F135" s="55"/>
      <c r="G135" s="56"/>
      <c r="H135" s="56"/>
      <c r="I135" s="56"/>
      <c r="J135" s="56"/>
      <c r="K135" s="56"/>
      <c r="L135" s="56"/>
      <c r="M135" s="56"/>
      <c r="N135" s="57"/>
    </row>
    <row r="136" spans="5:14" x14ac:dyDescent="0.2">
      <c r="E136" s="45" t="s">
        <v>65</v>
      </c>
      <c r="F136" s="48"/>
      <c r="G136" s="49"/>
      <c r="H136" s="49"/>
      <c r="I136" s="49"/>
      <c r="J136" s="49"/>
      <c r="K136" s="49"/>
      <c r="L136" s="49"/>
      <c r="M136" s="49"/>
      <c r="N136" s="50"/>
    </row>
    <row r="137" spans="5:14" x14ac:dyDescent="0.2">
      <c r="E137" s="45" t="s">
        <v>66</v>
      </c>
      <c r="F137" s="48"/>
      <c r="G137" s="49"/>
      <c r="H137" s="49"/>
      <c r="I137" s="49"/>
      <c r="J137" s="49"/>
      <c r="K137" s="49"/>
      <c r="L137" s="49"/>
      <c r="M137" s="49"/>
      <c r="N137" s="50"/>
    </row>
    <row r="138" spans="5:14" x14ac:dyDescent="0.2">
      <c r="E138" s="45" t="s">
        <v>67</v>
      </c>
      <c r="F138" s="48"/>
      <c r="G138" s="49"/>
      <c r="H138" s="49"/>
      <c r="I138" s="49"/>
      <c r="J138" s="49"/>
      <c r="K138" s="49"/>
      <c r="L138" s="49"/>
      <c r="M138" s="49"/>
      <c r="N138" s="50"/>
    </row>
    <row r="139" spans="5:14" x14ac:dyDescent="0.2">
      <c r="E139" s="45" t="s">
        <v>68</v>
      </c>
      <c r="F139" s="48"/>
      <c r="G139" s="49"/>
      <c r="H139" s="49"/>
      <c r="I139" s="49"/>
      <c r="J139" s="49"/>
      <c r="K139" s="49"/>
      <c r="L139" s="49"/>
      <c r="M139" s="49"/>
      <c r="N139" s="50"/>
    </row>
    <row r="140" spans="5:14" x14ac:dyDescent="0.2">
      <c r="E140" s="45" t="s">
        <v>182</v>
      </c>
      <c r="F140" s="48"/>
      <c r="G140" s="49"/>
      <c r="H140" s="49"/>
      <c r="I140" s="49"/>
      <c r="J140" s="49"/>
      <c r="K140" s="49"/>
      <c r="L140" s="49"/>
      <c r="M140" s="49"/>
      <c r="N140" s="50"/>
    </row>
    <row r="141" spans="5:14" x14ac:dyDescent="0.2">
      <c r="E141" s="45" t="s">
        <v>195</v>
      </c>
      <c r="F141" s="48">
        <v>0.61222093081238504</v>
      </c>
      <c r="G141" s="49">
        <v>5.4464034119999898</v>
      </c>
      <c r="H141" s="49">
        <v>4.7227290165418498</v>
      </c>
      <c r="I141" s="49">
        <v>4.5386695100000001</v>
      </c>
      <c r="J141" s="49">
        <v>0.655149917307986</v>
      </c>
      <c r="K141" s="49">
        <v>0.31201341118464199</v>
      </c>
      <c r="L141" s="49">
        <v>5.7637003984186599E-2</v>
      </c>
      <c r="M141" s="49"/>
      <c r="N141" s="50"/>
    </row>
    <row r="142" spans="5:14" x14ac:dyDescent="0.2">
      <c r="E142" s="46" t="s">
        <v>197</v>
      </c>
      <c r="F142" s="52">
        <v>0.59337392500069497</v>
      </c>
      <c r="G142" s="53">
        <v>5.2037556</v>
      </c>
      <c r="H142" s="53">
        <v>4.5290538746284499</v>
      </c>
      <c r="I142" s="53">
        <v>4.3364630000000002</v>
      </c>
      <c r="J142" s="53">
        <v>0.63660252871165701</v>
      </c>
      <c r="K142" s="53">
        <v>0.30326592588651002</v>
      </c>
      <c r="L142" s="53">
        <v>5.8852736775571603E-2</v>
      </c>
      <c r="M142" s="53"/>
      <c r="N142" s="64"/>
    </row>
    <row r="143" spans="5:14" x14ac:dyDescent="0.2">
      <c r="E143" s="46" t="s">
        <v>203</v>
      </c>
      <c r="F143" s="52">
        <v>1.0221522229101201</v>
      </c>
      <c r="G143" s="53">
        <v>13.405789199999999</v>
      </c>
      <c r="H143" s="53">
        <v>11.5176827776903</v>
      </c>
      <c r="I143" s="53">
        <v>11.171491</v>
      </c>
      <c r="J143" s="53">
        <v>1.0975631935471599</v>
      </c>
      <c r="K143" s="53">
        <v>0.52676787107758505</v>
      </c>
      <c r="L143" s="53">
        <v>3.4356781826190702E-2</v>
      </c>
      <c r="M143" s="53"/>
      <c r="N143" s="64"/>
    </row>
    <row r="144" spans="5:14" x14ac:dyDescent="0.2">
      <c r="E144" s="46" t="s">
        <v>204</v>
      </c>
      <c r="F144" s="52">
        <v>0.68215574110975097</v>
      </c>
      <c r="G144" s="53">
        <v>6.6073316999999996</v>
      </c>
      <c r="H144" s="53">
        <v>5.9662382571771904</v>
      </c>
      <c r="I144" s="53">
        <v>5.5061097500000002</v>
      </c>
      <c r="J144" s="53">
        <v>0.72969684311022998</v>
      </c>
      <c r="K144" s="53">
        <v>0.368698589435764</v>
      </c>
      <c r="L144" s="53">
        <v>5.24529403902518E-2</v>
      </c>
      <c r="M144" s="53"/>
      <c r="N144" s="64"/>
    </row>
    <row r="145" spans="4:14" x14ac:dyDescent="0.2">
      <c r="E145" s="45" t="s">
        <v>194</v>
      </c>
      <c r="F145" s="48"/>
      <c r="G145" s="49"/>
      <c r="H145" s="49"/>
      <c r="I145" s="49"/>
      <c r="J145" s="49"/>
      <c r="K145" s="49"/>
      <c r="L145" s="49"/>
      <c r="M145" s="49"/>
      <c r="N145" s="50"/>
    </row>
    <row r="146" spans="4:14" x14ac:dyDescent="0.2">
      <c r="E146" s="45" t="s">
        <v>130</v>
      </c>
      <c r="F146" s="48"/>
      <c r="G146" s="49"/>
      <c r="H146" s="49"/>
      <c r="I146" s="49"/>
      <c r="J146" s="49"/>
      <c r="K146" s="49"/>
      <c r="L146" s="49"/>
      <c r="M146" s="49"/>
      <c r="N146" s="50"/>
    </row>
    <row r="147" spans="4:14" x14ac:dyDescent="0.2">
      <c r="E147" s="45" t="s">
        <v>131</v>
      </c>
      <c r="F147" s="48"/>
      <c r="G147" s="49"/>
      <c r="H147" s="49"/>
      <c r="I147" s="49"/>
      <c r="J147" s="49"/>
      <c r="K147" s="49"/>
      <c r="L147" s="49"/>
      <c r="M147" s="49"/>
      <c r="N147" s="50"/>
    </row>
    <row r="148" spans="4:14" x14ac:dyDescent="0.2">
      <c r="E148" s="45" t="s">
        <v>218</v>
      </c>
      <c r="F148" s="48"/>
      <c r="G148" s="49"/>
      <c r="H148" s="49"/>
      <c r="I148" s="49"/>
      <c r="J148" s="49"/>
      <c r="K148" s="49"/>
      <c r="L148" s="49"/>
      <c r="M148" s="49"/>
      <c r="N148" s="50"/>
    </row>
    <row r="149" spans="4:14" x14ac:dyDescent="0.2">
      <c r="E149" s="45" t="s">
        <v>136</v>
      </c>
      <c r="F149" s="48"/>
      <c r="G149" s="49"/>
      <c r="H149" s="49"/>
      <c r="I149" s="49"/>
      <c r="J149" s="49"/>
      <c r="K149" s="49"/>
      <c r="L149" s="49"/>
      <c r="M149" s="49"/>
      <c r="N149" s="50"/>
    </row>
    <row r="150" spans="4:14" x14ac:dyDescent="0.2">
      <c r="E150" s="45" t="s">
        <v>137</v>
      </c>
      <c r="F150" s="48"/>
      <c r="G150" s="49"/>
      <c r="H150" s="49"/>
      <c r="I150" s="49"/>
      <c r="J150" s="49"/>
      <c r="K150" s="49"/>
      <c r="L150" s="49"/>
      <c r="M150" s="49"/>
      <c r="N150" s="50"/>
    </row>
    <row r="151" spans="4:14" x14ac:dyDescent="0.2">
      <c r="E151" s="45" t="s">
        <v>138</v>
      </c>
      <c r="F151" s="48"/>
      <c r="G151" s="49"/>
      <c r="H151" s="49"/>
      <c r="I151" s="49"/>
      <c r="J151" s="49"/>
      <c r="K151" s="49"/>
      <c r="L151" s="49"/>
      <c r="M151" s="49"/>
      <c r="N151" s="50"/>
    </row>
    <row r="152" spans="4:14" x14ac:dyDescent="0.2">
      <c r="E152" s="45" t="s">
        <v>179</v>
      </c>
      <c r="F152" s="48"/>
      <c r="G152" s="49"/>
      <c r="H152" s="49"/>
      <c r="I152" s="49"/>
      <c r="J152" s="49"/>
      <c r="K152" s="49"/>
      <c r="L152" s="49"/>
      <c r="M152" s="49"/>
      <c r="N152" s="50"/>
    </row>
    <row r="153" spans="4:14" x14ac:dyDescent="0.2">
      <c r="E153" s="45" t="s">
        <v>140</v>
      </c>
      <c r="F153" s="48"/>
      <c r="G153" s="49"/>
      <c r="H153" s="49"/>
      <c r="I153" s="49"/>
      <c r="J153" s="49"/>
      <c r="K153" s="49"/>
      <c r="L153" s="49"/>
      <c r="M153" s="49"/>
      <c r="N153" s="50"/>
    </row>
    <row r="160" spans="4:14" x14ac:dyDescent="0.2">
      <c r="D160" s="46" t="s">
        <v>198</v>
      </c>
    </row>
    <row r="163" spans="4:6" x14ac:dyDescent="0.2">
      <c r="D163" s="45" t="s">
        <v>133</v>
      </c>
      <c r="E163" s="45" t="s">
        <v>132</v>
      </c>
    </row>
    <row r="164" spans="4:6" x14ac:dyDescent="0.2">
      <c r="D164" s="45" t="s">
        <v>134</v>
      </c>
    </row>
    <row r="165" spans="4:6" x14ac:dyDescent="0.2">
      <c r="D165" s="45" t="s">
        <v>135</v>
      </c>
    </row>
    <row r="169" spans="4:6" x14ac:dyDescent="0.2">
      <c r="F169" s="45" t="s">
        <v>75</v>
      </c>
    </row>
  </sheetData>
  <conditionalFormatting sqref="F6:F25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{984DF4F1-2092-E049-91AF-F7827BB47187}</x14:id>
        </ext>
      </extLst>
    </cfRule>
  </conditionalFormatting>
  <conditionalFormatting sqref="F26:F31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{249D230C-7BBF-5B4E-9C63-96D281BE94A4}</x14:id>
        </ext>
      </extLst>
    </cfRule>
  </conditionalFormatting>
  <conditionalFormatting sqref="F36:F55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{CDF1A90D-CD1B-6547-850A-66FFD8AD1FC7}</x14:id>
        </ext>
      </extLst>
    </cfRule>
  </conditionalFormatting>
  <conditionalFormatting sqref="F56:F6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{C4D32838-7DD4-AF4D-88D2-DB3AFF2B2623}</x14:id>
        </ext>
      </extLst>
    </cfRule>
  </conditionalFormatting>
  <conditionalFormatting sqref="F62:F63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{CA0B42AE-BD87-B441-BFF7-B3F521CD1F48}</x14:id>
        </ext>
      </extLst>
    </cfRule>
  </conditionalFormatting>
  <conditionalFormatting sqref="F67:F8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{86DEC785-4D4A-FD48-808C-4B0537C7D777}</x14:id>
        </ext>
      </extLst>
    </cfRule>
  </conditionalFormatting>
  <conditionalFormatting sqref="F87:F9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{AAF0F004-BC32-D14A-8195-B0168BF7A825}</x14:id>
        </ext>
      </extLst>
    </cfRule>
  </conditionalFormatting>
  <conditionalFormatting sqref="F98:F117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{77D9C983-5CCA-9B48-B213-CA2DB25A3658}</x14:id>
        </ext>
      </extLst>
    </cfRule>
  </conditionalFormatting>
  <conditionalFormatting sqref="F118:F12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{780811E9-DB87-034D-916D-48E35CB04631}</x14:id>
        </ext>
      </extLst>
    </cfRule>
  </conditionalFormatting>
  <conditionalFormatting sqref="F129:F1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{AF67FE2B-85AC-9141-89F2-B7F858E3E031}</x14:id>
        </ext>
      </extLst>
    </cfRule>
  </conditionalFormatting>
  <conditionalFormatting sqref="F149:F15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{42AF84DA-5574-7A4D-B03B-E38FB4F62230}</x14:id>
        </ext>
      </extLst>
    </cfRule>
  </conditionalFormatting>
  <conditionalFormatting sqref="G6:G25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{04A2AC91-7BFB-2E4C-8F45-A2657E010DD4}</x14:id>
        </ext>
      </extLst>
    </cfRule>
  </conditionalFormatting>
  <conditionalFormatting sqref="G26:G31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{9D378073-7FEC-0148-AF64-E6AFFA5B64AB}</x14:id>
        </ext>
      </extLst>
    </cfRule>
  </conditionalFormatting>
  <conditionalFormatting sqref="G36:G55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{AB3A7906-DE4F-074F-92D2-051FF38C18ED}</x14:id>
        </ext>
      </extLst>
    </cfRule>
  </conditionalFormatting>
  <conditionalFormatting sqref="G56:G6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{E28C2C8F-4BFB-F241-9CDA-462C7D5346AB}</x14:id>
        </ext>
      </extLst>
    </cfRule>
  </conditionalFormatting>
  <conditionalFormatting sqref="G62:G63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{61C95A7E-8ED3-C64B-BABB-B8DE7C925D87}</x14:id>
        </ext>
      </extLst>
    </cfRule>
  </conditionalFormatting>
  <conditionalFormatting sqref="G67:G86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{628B7522-57AE-B448-8537-1164ADA8EC46}</x14:id>
        </ext>
      </extLst>
    </cfRule>
  </conditionalFormatting>
  <conditionalFormatting sqref="G87:G92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{21182089-4211-D743-8A44-E82FC24C51FA}</x14:id>
        </ext>
      </extLst>
    </cfRule>
  </conditionalFormatting>
  <conditionalFormatting sqref="G98:G117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{9692EA5C-B53E-5B4B-9C56-D3B6162E6A1C}</x14:id>
        </ext>
      </extLst>
    </cfRule>
  </conditionalFormatting>
  <conditionalFormatting sqref="G118:G12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{0B2ABCC1-5219-8A43-A836-2670CA837CC1}</x14:id>
        </ext>
      </extLst>
    </cfRule>
  </conditionalFormatting>
  <conditionalFormatting sqref="G129:G1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{CB8CE1F6-A465-CA4B-8E30-D6CDDC124D90}</x14:id>
        </ext>
      </extLst>
    </cfRule>
  </conditionalFormatting>
  <conditionalFormatting sqref="G149:G15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{880883DB-D7B2-0E45-8ED0-9BF5CB11F8CF}</x14:id>
        </ext>
      </extLst>
    </cfRule>
  </conditionalFormatting>
  <conditionalFormatting sqref="G6:M2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{71D1120D-DF38-104E-8022-41BA4CB2DBD7}</x14:id>
        </ext>
      </extLst>
    </cfRule>
  </conditionalFormatting>
  <conditionalFormatting sqref="G23:M23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{BABC628B-545B-B94A-BA5B-AFA6C6136E7D}</x14:id>
        </ext>
      </extLst>
    </cfRule>
  </conditionalFormatting>
  <conditionalFormatting sqref="G24:M2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{A7D22C0F-7910-994B-8FDE-D4D7E71A87E0}</x14:id>
        </ext>
      </extLst>
    </cfRule>
  </conditionalFormatting>
  <conditionalFormatting sqref="G26:M3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{80F16B5D-5D55-484E-9029-5CFA2DE4C2DE}</x14:id>
        </ext>
      </extLst>
    </cfRule>
  </conditionalFormatting>
  <conditionalFormatting sqref="G36:M52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{820A2B87-B31F-0E47-824C-02976CE1ADBC}</x14:id>
        </ext>
      </extLst>
    </cfRule>
  </conditionalFormatting>
  <conditionalFormatting sqref="G53:M5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{8E72E689-7158-414C-A281-C4A8C4C48DA1}</x14:id>
        </ext>
      </extLst>
    </cfRule>
  </conditionalFormatting>
  <conditionalFormatting sqref="G54:M55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{303248F5-3A7E-604B-A2D8-E0A7E3FCA570}</x14:id>
        </ext>
      </extLst>
    </cfRule>
  </conditionalFormatting>
  <conditionalFormatting sqref="G56:M61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{8F1FC22B-A2A0-CE4C-B0E3-56FF40E31298}</x14:id>
        </ext>
      </extLst>
    </cfRule>
  </conditionalFormatting>
  <conditionalFormatting sqref="G62:M63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{CCEA1DCA-A372-D748-A120-C130D45EC6C3}</x14:id>
        </ext>
      </extLst>
    </cfRule>
  </conditionalFormatting>
  <conditionalFormatting sqref="G67:M83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{5DE2E28F-FAB2-BA44-8F50-473735BD1AE6}</x14:id>
        </ext>
      </extLst>
    </cfRule>
  </conditionalFormatting>
  <conditionalFormatting sqref="G84:M84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{AB9CCA3E-2D92-754D-BA0D-CCA40AF72851}</x14:id>
        </ext>
      </extLst>
    </cfRule>
  </conditionalFormatting>
  <conditionalFormatting sqref="G85:M86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{1EDF50C7-5F13-1E47-A794-41CD74FD75D9}</x14:id>
        </ext>
      </extLst>
    </cfRule>
  </conditionalFormatting>
  <conditionalFormatting sqref="G87:M92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{733ED012-A62B-3247-BD95-C23BCA4B9A6C}</x14:id>
        </ext>
      </extLst>
    </cfRule>
  </conditionalFormatting>
  <conditionalFormatting sqref="G98:M11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{4037E2B2-588F-BC4E-97E7-96BB89211910}</x14:id>
        </ext>
      </extLst>
    </cfRule>
  </conditionalFormatting>
  <conditionalFormatting sqref="G115:M11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{CCAF3181-D0CB-264B-B4BB-2DAE11FC7539}</x14:id>
        </ext>
      </extLst>
    </cfRule>
  </conditionalFormatting>
  <conditionalFormatting sqref="G116:M11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{770D7245-5D9A-F046-9FDA-60913F910893}</x14:id>
        </ext>
      </extLst>
    </cfRule>
  </conditionalFormatting>
  <conditionalFormatting sqref="G118:M1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{97DEA4A6-03B4-4A4D-93D9-3BC542DF8AC7}</x14:id>
        </ext>
      </extLst>
    </cfRule>
  </conditionalFormatting>
  <conditionalFormatting sqref="G129:M1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{97DB1CFB-59FD-344D-89E1-D8FA3101FA74}</x14:id>
        </ext>
      </extLst>
    </cfRule>
  </conditionalFormatting>
  <conditionalFormatting sqref="G146:M14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{C9325CC3-0D96-B243-933C-3320B8B6855B}</x14:id>
        </ext>
      </extLst>
    </cfRule>
  </conditionalFormatting>
  <conditionalFormatting sqref="G147:M1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{51930647-21F3-984D-A5AF-20CBCD1265AA}</x14:id>
        </ext>
      </extLst>
    </cfRule>
  </conditionalFormatting>
  <conditionalFormatting sqref="G149:M15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{9500EF93-B2EC-ED4B-844E-D53DA0E4CFB3}</x14:id>
        </ext>
      </extLst>
    </cfRule>
  </conditionalFormatting>
  <conditionalFormatting sqref="H6:H25">
    <cfRule type="dataBar" priority="1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{CFD317F2-4689-3F40-9CFD-4E675E59C541}</x14:id>
        </ext>
      </extLst>
    </cfRule>
  </conditionalFormatting>
  <conditionalFormatting sqref="H7:H25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{48B9D82F-73D3-A34E-89B9-2048C47F427A}</x14:id>
        </ext>
      </extLst>
    </cfRule>
  </conditionalFormatting>
  <conditionalFormatting sqref="H26:H31">
    <cfRule type="dataBar" priority="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{4B7D6D07-AE88-1C4D-8932-848507ECA865}</x14:id>
        </ext>
      </extLst>
    </cfRule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{04936988-DFDF-734F-8B9A-181246AFA3A4}</x14:id>
        </ext>
      </extLst>
    </cfRule>
  </conditionalFormatting>
  <conditionalFormatting sqref="H36:H55">
    <cfRule type="dataBar" priority="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{9B49DB99-79DE-FA42-9333-B18D8AD41B85}</x14:id>
        </ext>
      </extLst>
    </cfRule>
  </conditionalFormatting>
  <conditionalFormatting sqref="H37:H55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{6A985791-BC95-8F45-846A-BE67BBBC5713}</x14:id>
        </ext>
      </extLst>
    </cfRule>
  </conditionalFormatting>
  <conditionalFormatting sqref="H56:H61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{B408B980-D057-2D4A-A8DB-9FE74DE305AF}</x14:id>
        </ext>
      </extLst>
    </cfRule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{3B476F92-E73F-F64A-976C-1527424EED5D}</x14:id>
        </ext>
      </extLst>
    </cfRule>
  </conditionalFormatting>
  <conditionalFormatting sqref="H62:H63">
    <cfRule type="dataBar" priority="1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{3A654B10-5277-144E-BB36-494B7D388A41}</x14:id>
        </ext>
      </extLst>
    </cfRule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{76361F9E-641F-D14F-A672-2012A9F313CB}</x14:id>
        </ext>
      </extLst>
    </cfRule>
  </conditionalFormatting>
  <conditionalFormatting sqref="H67:H86">
    <cfRule type="dataBar" priority="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{C6C97186-A97D-1F49-8760-1A4ACE04BB70}</x14:id>
        </ext>
      </extLst>
    </cfRule>
  </conditionalFormatting>
  <conditionalFormatting sqref="H68:H86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{A0C3E638-8433-C441-B702-A0CF6023CFB9}</x14:id>
        </ext>
      </extLst>
    </cfRule>
  </conditionalFormatting>
  <conditionalFormatting sqref="H87:H92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{05928DFB-7033-6F40-ACAD-471DE67120AB}</x14:id>
        </ext>
      </extLst>
    </cfRule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{17EA9863-62E5-E144-BECE-D41A664EB662}</x14:id>
        </ext>
      </extLst>
    </cfRule>
  </conditionalFormatting>
  <conditionalFormatting sqref="H98:H117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{704A49D2-0D1C-A74E-BDDC-D530D166AA4E}</x14:id>
        </ext>
      </extLst>
    </cfRule>
  </conditionalFormatting>
  <conditionalFormatting sqref="H99:H117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{4D95EFB6-8857-3849-AFE7-4D6B51CD6BF6}</x14:id>
        </ext>
      </extLst>
    </cfRule>
  </conditionalFormatting>
  <conditionalFormatting sqref="H118:H123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{79876B23-C437-324D-A0E5-949785A0E5D3}</x14:id>
        </ext>
      </extLst>
    </cfRule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{D0D170B8-5B36-0645-B404-8DFEB8605BC9}</x14:id>
        </ext>
      </extLst>
    </cfRule>
  </conditionalFormatting>
  <conditionalFormatting sqref="H129:H148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{DBEE479F-EFD1-FF48-83F2-14C3F3094D71}</x14:id>
        </ext>
      </extLst>
    </cfRule>
  </conditionalFormatting>
  <conditionalFormatting sqref="H130:H148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{951E1DE8-D1AC-384A-9C81-77CE335A9DF7}</x14:id>
        </ext>
      </extLst>
    </cfRule>
  </conditionalFormatting>
  <conditionalFormatting sqref="H149:H15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{F9BF5000-3539-B64C-9F97-FB4604C68E1E}</x14:id>
        </ext>
      </extLst>
    </cfRule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{57B2C6BB-3123-D941-B4B2-605F704A127B}</x14:id>
        </ext>
      </extLst>
    </cfRule>
  </conditionalFormatting>
  <conditionalFormatting sqref="I6:I25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{02800819-7E0F-1D45-90BD-1EF7888565D5}</x14:id>
        </ext>
      </extLst>
    </cfRule>
  </conditionalFormatting>
  <conditionalFormatting sqref="I26:I31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{FD1CE358-36D0-064B-8399-8CEADCAC6EA1}</x14:id>
        </ext>
      </extLst>
    </cfRule>
  </conditionalFormatting>
  <conditionalFormatting sqref="I36:I55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{413600BF-4BC5-324B-9D3E-95EB4FFC7469}</x14:id>
        </ext>
      </extLst>
    </cfRule>
  </conditionalFormatting>
  <conditionalFormatting sqref="I56:I61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{17A81BAB-A406-844D-9097-2D9E5F0949AE}</x14:id>
        </ext>
      </extLst>
    </cfRule>
  </conditionalFormatting>
  <conditionalFormatting sqref="I62:I63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{02665673-DBDB-B44F-8458-9D536E18F201}</x14:id>
        </ext>
      </extLst>
    </cfRule>
  </conditionalFormatting>
  <conditionalFormatting sqref="I67:I86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{A922F337-7C5A-F544-9C6F-17FD696AE0CD}</x14:id>
        </ext>
      </extLst>
    </cfRule>
  </conditionalFormatting>
  <conditionalFormatting sqref="I87:I92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{E8CA9B46-C7D5-0444-B387-86CF5AD272FA}</x14:id>
        </ext>
      </extLst>
    </cfRule>
  </conditionalFormatting>
  <conditionalFormatting sqref="I98:I117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{227C13A3-52DA-3845-8A4F-7F4E74DFC5CE}</x14:id>
        </ext>
      </extLst>
    </cfRule>
  </conditionalFormatting>
  <conditionalFormatting sqref="I118:I12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{A4231C72-7E34-5F4C-8021-31C02E4C3776}</x14:id>
        </ext>
      </extLst>
    </cfRule>
  </conditionalFormatting>
  <conditionalFormatting sqref="I129:I1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{2351963E-DA09-184B-9FFB-838E279A6DEB}</x14:id>
        </ext>
      </extLst>
    </cfRule>
  </conditionalFormatting>
  <conditionalFormatting sqref="I149:I15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{78065FBE-A10F-3349-A3F7-9EE2622C6E83}</x14:id>
        </ext>
      </extLst>
    </cfRule>
  </conditionalFormatting>
  <conditionalFormatting sqref="J6:J25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{F156DA11-59C7-7443-AD96-FF316B5F36E6}</x14:id>
        </ext>
      </extLst>
    </cfRule>
  </conditionalFormatting>
  <conditionalFormatting sqref="J26:J31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{FFFC901F-8691-C744-990C-2CC0AC91D4B1}</x14:id>
        </ext>
      </extLst>
    </cfRule>
  </conditionalFormatting>
  <conditionalFormatting sqref="J36:J55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{0FA3AD0C-2C32-0342-83FC-79A666EA0943}</x14:id>
        </ext>
      </extLst>
    </cfRule>
  </conditionalFormatting>
  <conditionalFormatting sqref="J56:J6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{CE084E60-C80B-7345-A17E-B6A7CE40B249}</x14:id>
        </ext>
      </extLst>
    </cfRule>
  </conditionalFormatting>
  <conditionalFormatting sqref="J62:J63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{B67E7336-6ED3-F741-A08B-B111E8DF4768}</x14:id>
        </ext>
      </extLst>
    </cfRule>
  </conditionalFormatting>
  <conditionalFormatting sqref="J67:J86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{090ADC37-DE4F-5D42-B1E2-C081773CE957}</x14:id>
        </ext>
      </extLst>
    </cfRule>
  </conditionalFormatting>
  <conditionalFormatting sqref="J87:J9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{3B51B3CB-D616-E046-BB56-21DD33393A3B}</x14:id>
        </ext>
      </extLst>
    </cfRule>
  </conditionalFormatting>
  <conditionalFormatting sqref="J98:J117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{119C470F-404D-1446-9854-740599952C64}</x14:id>
        </ext>
      </extLst>
    </cfRule>
  </conditionalFormatting>
  <conditionalFormatting sqref="J118:J12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{B56300AF-0D03-CC40-B40D-E13F623DA66D}</x14:id>
        </ext>
      </extLst>
    </cfRule>
  </conditionalFormatting>
  <conditionalFormatting sqref="J129:J14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{A6601DAF-1CD4-E448-92ED-BA31EEAF4B83}</x14:id>
        </ext>
      </extLst>
    </cfRule>
  </conditionalFormatting>
  <conditionalFormatting sqref="J149:J15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{422C418C-DCE2-2746-AC5A-9C9A8269E78E}</x14:id>
        </ext>
      </extLst>
    </cfRule>
  </conditionalFormatting>
  <conditionalFormatting sqref="K6:K25">
    <cfRule type="dataBar" priority="1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{088378C6-8B48-9844-B2F3-22F63A5D0BCB}</x14:id>
        </ext>
      </extLst>
    </cfRule>
  </conditionalFormatting>
  <conditionalFormatting sqref="K26:K31">
    <cfRule type="dataBar" priority="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{8CC4E873-AC41-1E41-9251-A71D9C2DCB3F}</x14:id>
        </ext>
      </extLst>
    </cfRule>
  </conditionalFormatting>
  <conditionalFormatting sqref="K36:K50 K52:K55">
    <cfRule type="dataBar" priority="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{F591AF64-273C-8149-B87C-6EAB2C7E7D64}</x14:id>
        </ext>
      </extLst>
    </cfRule>
  </conditionalFormatting>
  <conditionalFormatting sqref="K5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{C23B6E68-9CEB-E142-94A3-472E18049B62}</x14:id>
        </ext>
      </extLst>
    </cfRule>
  </conditionalFormatting>
  <conditionalFormatting sqref="K56:K61"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{80D664BF-0E8B-0D44-B98F-1A1EBECCD76E}</x14:id>
        </ext>
      </extLst>
    </cfRule>
  </conditionalFormatting>
  <conditionalFormatting sqref="K62:K63"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{FC108D42-5140-2942-B1FA-EC8C5340AD39}</x14:id>
        </ext>
      </extLst>
    </cfRule>
  </conditionalFormatting>
  <conditionalFormatting sqref="K67:K86">
    <cfRule type="dataBar" priority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{25A668E8-5800-B748-B26A-5DCC917CD1DA}</x14:id>
        </ext>
      </extLst>
    </cfRule>
  </conditionalFormatting>
  <conditionalFormatting sqref="K87:K92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{3A80F03F-9A9B-8045-84AE-25F1B346A53F}</x14:id>
        </ext>
      </extLst>
    </cfRule>
  </conditionalFormatting>
  <conditionalFormatting sqref="K98:K117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{2FD89350-BA1C-B842-98C0-243373E6532E}</x14:id>
        </ext>
      </extLst>
    </cfRule>
  </conditionalFormatting>
  <conditionalFormatting sqref="K118:K123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{B31FABC3-5AA0-324D-84AE-A9BFA783B3D8}</x14:id>
        </ext>
      </extLst>
    </cfRule>
  </conditionalFormatting>
  <conditionalFormatting sqref="K129:K148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{803AF0DF-5704-1447-92B4-0041D310E658}</x14:id>
        </ext>
      </extLst>
    </cfRule>
  </conditionalFormatting>
  <conditionalFormatting sqref="K149:K15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{64810AFE-A0B0-4D44-B302-8C1B446E5A2B}</x14:id>
        </ext>
      </extLst>
    </cfRule>
  </conditionalFormatting>
  <conditionalFormatting sqref="L6:L25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{3D8BB42E-3720-CA4D-8684-8AF7D22FB700}</x14:id>
        </ext>
      </extLst>
    </cfRule>
  </conditionalFormatting>
  <conditionalFormatting sqref="L26:L31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{90CED992-6D04-4A42-B8C4-A59713FD52A5}</x14:id>
        </ext>
      </extLst>
    </cfRule>
  </conditionalFormatting>
  <conditionalFormatting sqref="L36:L55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{ECAE9984-7633-9144-832A-ED6C3351B3D5}</x14:id>
        </ext>
      </extLst>
    </cfRule>
  </conditionalFormatting>
  <conditionalFormatting sqref="L56:L61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{8BEDD9E2-E6CF-094F-A827-25734526A968}</x14:id>
        </ext>
      </extLst>
    </cfRule>
  </conditionalFormatting>
  <conditionalFormatting sqref="L62:L63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{614D596F-755E-5940-80B6-5C732909B1A6}</x14:id>
        </ext>
      </extLst>
    </cfRule>
  </conditionalFormatting>
  <conditionalFormatting sqref="L67:L86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{5D55718E-0AA8-8B4C-AA6C-A8C8DD531DB0}</x14:id>
        </ext>
      </extLst>
    </cfRule>
  </conditionalFormatting>
  <conditionalFormatting sqref="L87:L92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{15CB61B1-5ECC-AB41-A28A-475D632EC8A4}</x14:id>
        </ext>
      </extLst>
    </cfRule>
  </conditionalFormatting>
  <conditionalFormatting sqref="L98:L11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{7D54E33B-D8E4-9149-BB83-AB68EAD2E826}</x14:id>
        </ext>
      </extLst>
    </cfRule>
  </conditionalFormatting>
  <conditionalFormatting sqref="L118:L1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{47919ABB-49A5-924E-BF9D-1241461237FE}</x14:id>
        </ext>
      </extLst>
    </cfRule>
  </conditionalFormatting>
  <conditionalFormatting sqref="L129:L1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{34933BEC-515F-A143-BE58-C489F1A4D6CB}</x14:id>
        </ext>
      </extLst>
    </cfRule>
  </conditionalFormatting>
  <conditionalFormatting sqref="L149:L15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{AD8B63EF-78D8-C341-8D49-33927219CDD7}</x14:id>
        </ext>
      </extLst>
    </cfRule>
  </conditionalFormatting>
  <conditionalFormatting sqref="M6:M25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{D5918B80-55E8-A247-9637-DC89409F2B55}</x14:id>
        </ext>
      </extLst>
    </cfRule>
  </conditionalFormatting>
  <conditionalFormatting sqref="M26:M31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{DB1EE45F-AA68-E742-82BC-18641926D908}</x14:id>
        </ext>
      </extLst>
    </cfRule>
  </conditionalFormatting>
  <conditionalFormatting sqref="M36:M55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{51B6BBC1-EF70-564E-B196-732E7F7CC562}</x14:id>
        </ext>
      </extLst>
    </cfRule>
  </conditionalFormatting>
  <conditionalFormatting sqref="M56:M61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{9ECDE2BA-A964-664F-AA5E-2C9D127AE9E6}</x14:id>
        </ext>
      </extLst>
    </cfRule>
  </conditionalFormatting>
  <conditionalFormatting sqref="M62:M63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{81067B0C-1C9E-4447-B0E0-D120B96E33C2}</x14:id>
        </ext>
      </extLst>
    </cfRule>
  </conditionalFormatting>
  <conditionalFormatting sqref="M67:M86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{14EBC841-FCE3-014A-AD7C-73583914BA69}</x14:id>
        </ext>
      </extLst>
    </cfRule>
  </conditionalFormatting>
  <conditionalFormatting sqref="M87:M9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{6DF751C1-41B6-794D-8C81-B2FB9B5101CB}</x14:id>
        </ext>
      </extLst>
    </cfRule>
  </conditionalFormatting>
  <conditionalFormatting sqref="M98:M11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{B5F71DB7-BB1F-2345-BCC8-1D1A5238BE4D}</x14:id>
        </ext>
      </extLst>
    </cfRule>
  </conditionalFormatting>
  <conditionalFormatting sqref="M118:M123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{A8CCB80A-5752-4B4E-AC7A-03EA9EE26EF8}</x14:id>
        </ext>
      </extLst>
    </cfRule>
  </conditionalFormatting>
  <conditionalFormatting sqref="M129:M14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{CA37B65A-E60D-5543-B738-7A8EE1F754EA}</x14:id>
        </ext>
      </extLst>
    </cfRule>
  </conditionalFormatting>
  <conditionalFormatting sqref="M149:M15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{41BC42A3-5CAA-0D46-8505-FD14B9E39AF9}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4DF4F1-2092-E049-91AF-F7827BB4718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F6:F25</xm:sqref>
        </x14:conditionalFormatting>
        <x14:conditionalFormatting xmlns:xm="http://schemas.microsoft.com/office/excel/2006/main">
          <x14:cfRule type="dataBar" id="{249D230C-7BBF-5B4E-9C63-96D281BE94A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F26:F31</xm:sqref>
        </x14:conditionalFormatting>
        <x14:conditionalFormatting xmlns:xm="http://schemas.microsoft.com/office/excel/2006/main">
          <x14:cfRule type="dataBar" id="{CDF1A90D-CD1B-6547-850A-66FFD8AD1FC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F36:F55</xm:sqref>
        </x14:conditionalFormatting>
        <x14:conditionalFormatting xmlns:xm="http://schemas.microsoft.com/office/excel/2006/main">
          <x14:cfRule type="dataBar" id="{C4D32838-7DD4-AF4D-88D2-DB3AFF2B2623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F56:F61</xm:sqref>
        </x14:conditionalFormatting>
        <x14:conditionalFormatting xmlns:xm="http://schemas.microsoft.com/office/excel/2006/main">
          <x14:cfRule type="dataBar" id="{CA0B42AE-BD87-B441-BFF7-B3F521CD1F4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F62:F63</xm:sqref>
        </x14:conditionalFormatting>
        <x14:conditionalFormatting xmlns:xm="http://schemas.microsoft.com/office/excel/2006/main">
          <x14:cfRule type="dataBar" id="{86DEC785-4D4A-FD48-808C-4B0537C7D77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F67:F86</xm:sqref>
        </x14:conditionalFormatting>
        <x14:conditionalFormatting xmlns:xm="http://schemas.microsoft.com/office/excel/2006/main">
          <x14:cfRule type="dataBar" id="{AAF0F004-BC32-D14A-8195-B0168BF7A82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F87:F92</xm:sqref>
        </x14:conditionalFormatting>
        <x14:conditionalFormatting xmlns:xm="http://schemas.microsoft.com/office/excel/2006/main">
          <x14:cfRule type="dataBar" id="{77D9C983-5CCA-9B48-B213-CA2DB25A365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F98:F117</xm:sqref>
        </x14:conditionalFormatting>
        <x14:conditionalFormatting xmlns:xm="http://schemas.microsoft.com/office/excel/2006/main">
          <x14:cfRule type="dataBar" id="{780811E9-DB87-034D-916D-48E35CB04631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F118:F123</xm:sqref>
        </x14:conditionalFormatting>
        <x14:conditionalFormatting xmlns:xm="http://schemas.microsoft.com/office/excel/2006/main">
          <x14:cfRule type="dataBar" id="{AF67FE2B-85AC-9141-89F2-B7F858E3E031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F129:F148</xm:sqref>
        </x14:conditionalFormatting>
        <x14:conditionalFormatting xmlns:xm="http://schemas.microsoft.com/office/excel/2006/main">
          <x14:cfRule type="dataBar" id="{42AF84DA-5574-7A4D-B03B-E38FB4F62230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F149:F153</xm:sqref>
        </x14:conditionalFormatting>
        <x14:conditionalFormatting xmlns:xm="http://schemas.microsoft.com/office/excel/2006/main">
          <x14:cfRule type="dataBar" id="{04A2AC91-7BFB-2E4C-8F45-A2657E010D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G6:G25</xm:sqref>
        </x14:conditionalFormatting>
        <x14:conditionalFormatting xmlns:xm="http://schemas.microsoft.com/office/excel/2006/main">
          <x14:cfRule type="dataBar" id="{9D378073-7FEC-0148-AF64-E6AFFA5B6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G26:G31</xm:sqref>
        </x14:conditionalFormatting>
        <x14:conditionalFormatting xmlns:xm="http://schemas.microsoft.com/office/excel/2006/main">
          <x14:cfRule type="dataBar" id="{AB3A7906-DE4F-074F-92D2-051FF38C18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G36:G55</xm:sqref>
        </x14:conditionalFormatting>
        <x14:conditionalFormatting xmlns:xm="http://schemas.microsoft.com/office/excel/2006/main">
          <x14:cfRule type="dataBar" id="{E28C2C8F-4BFB-F241-9CDA-462C7D534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G56:G61</xm:sqref>
        </x14:conditionalFormatting>
        <x14:conditionalFormatting xmlns:xm="http://schemas.microsoft.com/office/excel/2006/main">
          <x14:cfRule type="dataBar" id="{61C95A7E-8ED3-C64B-BABB-B8DE7C925D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G62:G63</xm:sqref>
        </x14:conditionalFormatting>
        <x14:conditionalFormatting xmlns:xm="http://schemas.microsoft.com/office/excel/2006/main">
          <x14:cfRule type="dataBar" id="{628B7522-57AE-B448-8537-1164ADA8E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G67:G86</xm:sqref>
        </x14:conditionalFormatting>
        <x14:conditionalFormatting xmlns:xm="http://schemas.microsoft.com/office/excel/2006/main">
          <x14:cfRule type="dataBar" id="{21182089-4211-D743-8A44-E82FC24C5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G87:G92</xm:sqref>
        </x14:conditionalFormatting>
        <x14:conditionalFormatting xmlns:xm="http://schemas.microsoft.com/office/excel/2006/main">
          <x14:cfRule type="dataBar" id="{9692EA5C-B53E-5B4B-9C56-D3B6162E6A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G98:G117</xm:sqref>
        </x14:conditionalFormatting>
        <x14:conditionalFormatting xmlns:xm="http://schemas.microsoft.com/office/excel/2006/main">
          <x14:cfRule type="dataBar" id="{0B2ABCC1-5219-8A43-A836-2670CA837C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G118:G123</xm:sqref>
        </x14:conditionalFormatting>
        <x14:conditionalFormatting xmlns:xm="http://schemas.microsoft.com/office/excel/2006/main">
          <x14:cfRule type="dataBar" id="{CB8CE1F6-A465-CA4B-8E30-D6CDDC124D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G129:G148</xm:sqref>
        </x14:conditionalFormatting>
        <x14:conditionalFormatting xmlns:xm="http://schemas.microsoft.com/office/excel/2006/main">
          <x14:cfRule type="dataBar" id="{880883DB-D7B2-0E45-8ED0-9BF5CB11F8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G149:G153</xm:sqref>
        </x14:conditionalFormatting>
        <x14:conditionalFormatting xmlns:xm="http://schemas.microsoft.com/office/excel/2006/main">
          <x14:cfRule type="dataBar" id="{71D1120D-DF38-104E-8022-41BA4CB2DBD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G6:M22</xm:sqref>
        </x14:conditionalFormatting>
        <x14:conditionalFormatting xmlns:xm="http://schemas.microsoft.com/office/excel/2006/main">
          <x14:cfRule type="dataBar" id="{BABC628B-545B-B94A-BA5B-AFA6C6136E7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G23:M23</xm:sqref>
        </x14:conditionalFormatting>
        <x14:conditionalFormatting xmlns:xm="http://schemas.microsoft.com/office/excel/2006/main">
          <x14:cfRule type="dataBar" id="{A7D22C0F-7910-994B-8FDE-D4D7E71A87E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G24:M25</xm:sqref>
        </x14:conditionalFormatting>
        <x14:conditionalFormatting xmlns:xm="http://schemas.microsoft.com/office/excel/2006/main">
          <x14:cfRule type="dataBar" id="{80F16B5D-5D55-484E-9029-5CFA2DE4C2D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G26:M31</xm:sqref>
        </x14:conditionalFormatting>
        <x14:conditionalFormatting xmlns:xm="http://schemas.microsoft.com/office/excel/2006/main">
          <x14:cfRule type="dataBar" id="{820A2B87-B31F-0E47-824C-02976CE1ADB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G36:M52</xm:sqref>
        </x14:conditionalFormatting>
        <x14:conditionalFormatting xmlns:xm="http://schemas.microsoft.com/office/excel/2006/main">
          <x14:cfRule type="dataBar" id="{8E72E689-7158-414C-A281-C4A8C4C48DA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G53:M53</xm:sqref>
        </x14:conditionalFormatting>
        <x14:conditionalFormatting xmlns:xm="http://schemas.microsoft.com/office/excel/2006/main">
          <x14:cfRule type="dataBar" id="{303248F5-3A7E-604B-A2D8-E0A7E3FCA57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G54:M55</xm:sqref>
        </x14:conditionalFormatting>
        <x14:conditionalFormatting xmlns:xm="http://schemas.microsoft.com/office/excel/2006/main">
          <x14:cfRule type="dataBar" id="{8F1FC22B-A2A0-CE4C-B0E3-56FF40E3129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G56:M61</xm:sqref>
        </x14:conditionalFormatting>
        <x14:conditionalFormatting xmlns:xm="http://schemas.microsoft.com/office/excel/2006/main">
          <x14:cfRule type="dataBar" id="{CCEA1DCA-A372-D748-A120-C130D45EC6C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G62:M63</xm:sqref>
        </x14:conditionalFormatting>
        <x14:conditionalFormatting xmlns:xm="http://schemas.microsoft.com/office/excel/2006/main">
          <x14:cfRule type="dataBar" id="{5DE2E28F-FAB2-BA44-8F50-473735BD1AE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G67:M83</xm:sqref>
        </x14:conditionalFormatting>
        <x14:conditionalFormatting xmlns:xm="http://schemas.microsoft.com/office/excel/2006/main">
          <x14:cfRule type="dataBar" id="{AB9CCA3E-2D92-754D-BA0D-CCA40AF7285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G84:M84</xm:sqref>
        </x14:conditionalFormatting>
        <x14:conditionalFormatting xmlns:xm="http://schemas.microsoft.com/office/excel/2006/main">
          <x14:cfRule type="dataBar" id="{1EDF50C7-5F13-1E47-A794-41CD74FD75D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G85:M86</xm:sqref>
        </x14:conditionalFormatting>
        <x14:conditionalFormatting xmlns:xm="http://schemas.microsoft.com/office/excel/2006/main">
          <x14:cfRule type="dataBar" id="{733ED012-A62B-3247-BD95-C23BCA4B9A6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G87:M92</xm:sqref>
        </x14:conditionalFormatting>
        <x14:conditionalFormatting xmlns:xm="http://schemas.microsoft.com/office/excel/2006/main">
          <x14:cfRule type="dataBar" id="{4037E2B2-588F-BC4E-97E7-96BB8921191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G98:M114</xm:sqref>
        </x14:conditionalFormatting>
        <x14:conditionalFormatting xmlns:xm="http://schemas.microsoft.com/office/excel/2006/main">
          <x14:cfRule type="dataBar" id="{CCAF3181-D0CB-264B-B4BB-2DAE11FC753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G115:M115</xm:sqref>
        </x14:conditionalFormatting>
        <x14:conditionalFormatting xmlns:xm="http://schemas.microsoft.com/office/excel/2006/main">
          <x14:cfRule type="dataBar" id="{770D7245-5D9A-F046-9FDA-60913F91089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G116:M117</xm:sqref>
        </x14:conditionalFormatting>
        <x14:conditionalFormatting xmlns:xm="http://schemas.microsoft.com/office/excel/2006/main">
          <x14:cfRule type="dataBar" id="{97DEA4A6-03B4-4A4D-93D9-3BC542DF8AC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G118:M123</xm:sqref>
        </x14:conditionalFormatting>
        <x14:conditionalFormatting xmlns:xm="http://schemas.microsoft.com/office/excel/2006/main">
          <x14:cfRule type="dataBar" id="{97DB1CFB-59FD-344D-89E1-D8FA3101FA7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G129:M145</xm:sqref>
        </x14:conditionalFormatting>
        <x14:conditionalFormatting xmlns:xm="http://schemas.microsoft.com/office/excel/2006/main">
          <x14:cfRule type="dataBar" id="{C9325CC3-0D96-B243-933C-3320B8B6855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G146:M146</xm:sqref>
        </x14:conditionalFormatting>
        <x14:conditionalFormatting xmlns:xm="http://schemas.microsoft.com/office/excel/2006/main">
          <x14:cfRule type="dataBar" id="{51930647-21F3-984D-A5AF-20CBCD1265A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G147:M148</xm:sqref>
        </x14:conditionalFormatting>
        <x14:conditionalFormatting xmlns:xm="http://schemas.microsoft.com/office/excel/2006/main">
          <x14:cfRule type="dataBar" id="{9500EF93-B2EC-ED4B-844E-D53DA0E4CFB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G149:M153</xm:sqref>
        </x14:conditionalFormatting>
        <x14:conditionalFormatting xmlns:xm="http://schemas.microsoft.com/office/excel/2006/main">
          <x14:cfRule type="dataBar" id="{CFD317F2-4689-3F40-9CFD-4E675E59C5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H6:H25</xm:sqref>
        </x14:conditionalFormatting>
        <x14:conditionalFormatting xmlns:xm="http://schemas.microsoft.com/office/excel/2006/main">
          <x14:cfRule type="dataBar" id="{48B9D82F-73D3-A34E-89B9-2048C47F4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H7:H25</xm:sqref>
        </x14:conditionalFormatting>
        <x14:conditionalFormatting xmlns:xm="http://schemas.microsoft.com/office/excel/2006/main">
          <x14:cfRule type="dataBar" id="{4B7D6D07-AE88-1C4D-8932-848507ECA8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4936988-DFDF-734F-8B9A-181246AFA3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H26:H31</xm:sqref>
        </x14:conditionalFormatting>
        <x14:conditionalFormatting xmlns:xm="http://schemas.microsoft.com/office/excel/2006/main">
          <x14:cfRule type="dataBar" id="{9B49DB99-79DE-FA42-9333-B18D8AD41B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H36:H55</xm:sqref>
        </x14:conditionalFormatting>
        <x14:conditionalFormatting xmlns:xm="http://schemas.microsoft.com/office/excel/2006/main">
          <x14:cfRule type="dataBar" id="{6A985791-BC95-8F45-846A-BE67BBBC5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H37:H55</xm:sqref>
        </x14:conditionalFormatting>
        <x14:conditionalFormatting xmlns:xm="http://schemas.microsoft.com/office/excel/2006/main">
          <x14:cfRule type="dataBar" id="{B408B980-D057-2D4A-A8DB-9FE74DE305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B476F92-E73F-F64A-976C-1527424EED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H56:H61</xm:sqref>
        </x14:conditionalFormatting>
        <x14:conditionalFormatting xmlns:xm="http://schemas.microsoft.com/office/excel/2006/main">
          <x14:cfRule type="dataBar" id="{3A654B10-5277-144E-BB36-494B7D388A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6361F9E-641F-D14F-A672-2012A9F31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H62:H63</xm:sqref>
        </x14:conditionalFormatting>
        <x14:conditionalFormatting xmlns:xm="http://schemas.microsoft.com/office/excel/2006/main">
          <x14:cfRule type="dataBar" id="{C6C97186-A97D-1F49-8760-1A4ACE04BB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H67:H86</xm:sqref>
        </x14:conditionalFormatting>
        <x14:conditionalFormatting xmlns:xm="http://schemas.microsoft.com/office/excel/2006/main">
          <x14:cfRule type="dataBar" id="{A0C3E638-8433-C441-B702-A0CF6023C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H68:H86</xm:sqref>
        </x14:conditionalFormatting>
        <x14:conditionalFormatting xmlns:xm="http://schemas.microsoft.com/office/excel/2006/main">
          <x14:cfRule type="dataBar" id="{05928DFB-7033-6F40-ACAD-471DE67120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7EA9863-62E5-E144-BECE-D41A664EB6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H87:H92</xm:sqref>
        </x14:conditionalFormatting>
        <x14:conditionalFormatting xmlns:xm="http://schemas.microsoft.com/office/excel/2006/main">
          <x14:cfRule type="dataBar" id="{704A49D2-0D1C-A74E-BDDC-D530D166AA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H98:H117</xm:sqref>
        </x14:conditionalFormatting>
        <x14:conditionalFormatting xmlns:xm="http://schemas.microsoft.com/office/excel/2006/main">
          <x14:cfRule type="dataBar" id="{4D95EFB6-8857-3849-AFE7-4D6B51CD6B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H99:H117</xm:sqref>
        </x14:conditionalFormatting>
        <x14:conditionalFormatting xmlns:xm="http://schemas.microsoft.com/office/excel/2006/main">
          <x14:cfRule type="dataBar" id="{79876B23-C437-324D-A0E5-949785A0E5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0D170B8-5B36-0645-B404-8DFEB8605B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H118:H123</xm:sqref>
        </x14:conditionalFormatting>
        <x14:conditionalFormatting xmlns:xm="http://schemas.microsoft.com/office/excel/2006/main">
          <x14:cfRule type="dataBar" id="{DBEE479F-EFD1-FF48-83F2-14C3F3094D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H129:H148</xm:sqref>
        </x14:conditionalFormatting>
        <x14:conditionalFormatting xmlns:xm="http://schemas.microsoft.com/office/excel/2006/main">
          <x14:cfRule type="dataBar" id="{951E1DE8-D1AC-384A-9C81-77CE335A9D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H130:H148</xm:sqref>
        </x14:conditionalFormatting>
        <x14:conditionalFormatting xmlns:xm="http://schemas.microsoft.com/office/excel/2006/main">
          <x14:cfRule type="dataBar" id="{F9BF5000-3539-B64C-9F97-FB4604C68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7B2C6BB-3123-D941-B4B2-605F704A12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H149:H153</xm:sqref>
        </x14:conditionalFormatting>
        <x14:conditionalFormatting xmlns:xm="http://schemas.microsoft.com/office/excel/2006/main">
          <x14:cfRule type="dataBar" id="{02800819-7E0F-1D45-90BD-1EF7888565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I6:I25</xm:sqref>
        </x14:conditionalFormatting>
        <x14:conditionalFormatting xmlns:xm="http://schemas.microsoft.com/office/excel/2006/main">
          <x14:cfRule type="dataBar" id="{FD1CE358-36D0-064B-8399-8CEADCAC6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I26:I31</xm:sqref>
        </x14:conditionalFormatting>
        <x14:conditionalFormatting xmlns:xm="http://schemas.microsoft.com/office/excel/2006/main">
          <x14:cfRule type="dataBar" id="{413600BF-4BC5-324B-9D3E-95EB4FFC7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I36:I55</xm:sqref>
        </x14:conditionalFormatting>
        <x14:conditionalFormatting xmlns:xm="http://schemas.microsoft.com/office/excel/2006/main">
          <x14:cfRule type="dataBar" id="{17A81BAB-A406-844D-9097-2D9E5F0949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I56:I61</xm:sqref>
        </x14:conditionalFormatting>
        <x14:conditionalFormatting xmlns:xm="http://schemas.microsoft.com/office/excel/2006/main">
          <x14:cfRule type="dataBar" id="{02665673-DBDB-B44F-8458-9D536E18F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I62:I63</xm:sqref>
        </x14:conditionalFormatting>
        <x14:conditionalFormatting xmlns:xm="http://schemas.microsoft.com/office/excel/2006/main">
          <x14:cfRule type="dataBar" id="{A922F337-7C5A-F544-9C6F-17FD696AE0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I67:I86</xm:sqref>
        </x14:conditionalFormatting>
        <x14:conditionalFormatting xmlns:xm="http://schemas.microsoft.com/office/excel/2006/main">
          <x14:cfRule type="dataBar" id="{E8CA9B46-C7D5-0444-B387-86CF5AD272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I87:I92</xm:sqref>
        </x14:conditionalFormatting>
        <x14:conditionalFormatting xmlns:xm="http://schemas.microsoft.com/office/excel/2006/main">
          <x14:cfRule type="dataBar" id="{227C13A3-52DA-3845-8A4F-7F4E74DFC5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I98:I117</xm:sqref>
        </x14:conditionalFormatting>
        <x14:conditionalFormatting xmlns:xm="http://schemas.microsoft.com/office/excel/2006/main">
          <x14:cfRule type="dataBar" id="{A4231C72-7E34-5F4C-8021-31C02E4C3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I118:I123</xm:sqref>
        </x14:conditionalFormatting>
        <x14:conditionalFormatting xmlns:xm="http://schemas.microsoft.com/office/excel/2006/main">
          <x14:cfRule type="dataBar" id="{2351963E-DA09-184B-9FFB-838E279A6D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I129:I148</xm:sqref>
        </x14:conditionalFormatting>
        <x14:conditionalFormatting xmlns:xm="http://schemas.microsoft.com/office/excel/2006/main">
          <x14:cfRule type="dataBar" id="{78065FBE-A10F-3349-A3F7-9EE2622C6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I149:I153</xm:sqref>
        </x14:conditionalFormatting>
        <x14:conditionalFormatting xmlns:xm="http://schemas.microsoft.com/office/excel/2006/main">
          <x14:cfRule type="dataBar" id="{F156DA11-59C7-7443-AD96-FF316B5F36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J6:J25</xm:sqref>
        </x14:conditionalFormatting>
        <x14:conditionalFormatting xmlns:xm="http://schemas.microsoft.com/office/excel/2006/main">
          <x14:cfRule type="dataBar" id="{FFFC901F-8691-C744-990C-2CC0AC91D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J26:J31</xm:sqref>
        </x14:conditionalFormatting>
        <x14:conditionalFormatting xmlns:xm="http://schemas.microsoft.com/office/excel/2006/main">
          <x14:cfRule type="dataBar" id="{0FA3AD0C-2C32-0342-83FC-79A666EA09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J36:J55</xm:sqref>
        </x14:conditionalFormatting>
        <x14:conditionalFormatting xmlns:xm="http://schemas.microsoft.com/office/excel/2006/main">
          <x14:cfRule type="dataBar" id="{CE084E60-C80B-7345-A17E-B6A7CE40B2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J56:J61</xm:sqref>
        </x14:conditionalFormatting>
        <x14:conditionalFormatting xmlns:xm="http://schemas.microsoft.com/office/excel/2006/main">
          <x14:cfRule type="dataBar" id="{B67E7336-6ED3-F741-A08B-B111E8DF47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J62:J63</xm:sqref>
        </x14:conditionalFormatting>
        <x14:conditionalFormatting xmlns:xm="http://schemas.microsoft.com/office/excel/2006/main">
          <x14:cfRule type="dataBar" id="{090ADC37-DE4F-5D42-B1E2-C081773CE9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J67:J86</xm:sqref>
        </x14:conditionalFormatting>
        <x14:conditionalFormatting xmlns:xm="http://schemas.microsoft.com/office/excel/2006/main">
          <x14:cfRule type="dataBar" id="{3B51B3CB-D616-E046-BB56-21DD33393A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J87:J92</xm:sqref>
        </x14:conditionalFormatting>
        <x14:conditionalFormatting xmlns:xm="http://schemas.microsoft.com/office/excel/2006/main">
          <x14:cfRule type="dataBar" id="{119C470F-404D-1446-9854-740599952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J98:J117</xm:sqref>
        </x14:conditionalFormatting>
        <x14:conditionalFormatting xmlns:xm="http://schemas.microsoft.com/office/excel/2006/main">
          <x14:cfRule type="dataBar" id="{B56300AF-0D03-CC40-B40D-E13F623DA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J118:J123</xm:sqref>
        </x14:conditionalFormatting>
        <x14:conditionalFormatting xmlns:xm="http://schemas.microsoft.com/office/excel/2006/main">
          <x14:cfRule type="dataBar" id="{A6601DAF-1CD4-E448-92ED-BA31EEAF4B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J129:J148</xm:sqref>
        </x14:conditionalFormatting>
        <x14:conditionalFormatting xmlns:xm="http://schemas.microsoft.com/office/excel/2006/main">
          <x14:cfRule type="dataBar" id="{422C418C-DCE2-2746-AC5A-9C9A8269E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J149:J153</xm:sqref>
        </x14:conditionalFormatting>
        <x14:conditionalFormatting xmlns:xm="http://schemas.microsoft.com/office/excel/2006/main">
          <x14:cfRule type="dataBar" id="{088378C6-8B48-9844-B2F3-22F63A5D0BC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K6:K25</xm:sqref>
        </x14:conditionalFormatting>
        <x14:conditionalFormatting xmlns:xm="http://schemas.microsoft.com/office/excel/2006/main">
          <x14:cfRule type="dataBar" id="{8CC4E873-AC41-1E41-9251-A71D9C2DCB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K26:K31</xm:sqref>
        </x14:conditionalFormatting>
        <x14:conditionalFormatting xmlns:xm="http://schemas.microsoft.com/office/excel/2006/main">
          <x14:cfRule type="dataBar" id="{F591AF64-273C-8149-B87C-6EAB2C7E7D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K36:K50 K52:K55</xm:sqref>
        </x14:conditionalFormatting>
        <x14:conditionalFormatting xmlns:xm="http://schemas.microsoft.com/office/excel/2006/main">
          <x14:cfRule type="dataBar" id="{C23B6E68-9CEB-E142-94A3-472E18049B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K51</xm:sqref>
        </x14:conditionalFormatting>
        <x14:conditionalFormatting xmlns:xm="http://schemas.microsoft.com/office/excel/2006/main">
          <x14:cfRule type="dataBar" id="{80D664BF-0E8B-0D44-B98F-1A1EBECCD7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K56:K61</xm:sqref>
        </x14:conditionalFormatting>
        <x14:conditionalFormatting xmlns:xm="http://schemas.microsoft.com/office/excel/2006/main">
          <x14:cfRule type="dataBar" id="{FC108D42-5140-2942-B1FA-EC8C5340AD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K62:K63</xm:sqref>
        </x14:conditionalFormatting>
        <x14:conditionalFormatting xmlns:xm="http://schemas.microsoft.com/office/excel/2006/main">
          <x14:cfRule type="dataBar" id="{25A668E8-5800-B748-B26A-5DCC917CD1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K67:K86</xm:sqref>
        </x14:conditionalFormatting>
        <x14:conditionalFormatting xmlns:xm="http://schemas.microsoft.com/office/excel/2006/main">
          <x14:cfRule type="dataBar" id="{3A80F03F-9A9B-8045-84AE-25F1B346A5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K87:K92</xm:sqref>
        </x14:conditionalFormatting>
        <x14:conditionalFormatting xmlns:xm="http://schemas.microsoft.com/office/excel/2006/main">
          <x14:cfRule type="dataBar" id="{2FD89350-BA1C-B842-98C0-243373E653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K98:K117</xm:sqref>
        </x14:conditionalFormatting>
        <x14:conditionalFormatting xmlns:xm="http://schemas.microsoft.com/office/excel/2006/main">
          <x14:cfRule type="dataBar" id="{B31FABC3-5AA0-324D-84AE-A9BFA783B3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K118:K123</xm:sqref>
        </x14:conditionalFormatting>
        <x14:conditionalFormatting xmlns:xm="http://schemas.microsoft.com/office/excel/2006/main">
          <x14:cfRule type="dataBar" id="{803AF0DF-5704-1447-92B4-0041D310E6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K129:K148</xm:sqref>
        </x14:conditionalFormatting>
        <x14:conditionalFormatting xmlns:xm="http://schemas.microsoft.com/office/excel/2006/main">
          <x14:cfRule type="dataBar" id="{64810AFE-A0B0-4D44-B302-8C1B446E5A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K149:K153</xm:sqref>
        </x14:conditionalFormatting>
        <x14:conditionalFormatting xmlns:xm="http://schemas.microsoft.com/office/excel/2006/main">
          <x14:cfRule type="dataBar" id="{3D8BB42E-3720-CA4D-8684-8AF7D22FB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L6:L25</xm:sqref>
        </x14:conditionalFormatting>
        <x14:conditionalFormatting xmlns:xm="http://schemas.microsoft.com/office/excel/2006/main">
          <x14:cfRule type="dataBar" id="{90CED992-6D04-4A42-B8C4-A59713FD52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L26:L31</xm:sqref>
        </x14:conditionalFormatting>
        <x14:conditionalFormatting xmlns:xm="http://schemas.microsoft.com/office/excel/2006/main">
          <x14:cfRule type="dataBar" id="{ECAE9984-7633-9144-832A-ED6C3351B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L36:L55</xm:sqref>
        </x14:conditionalFormatting>
        <x14:conditionalFormatting xmlns:xm="http://schemas.microsoft.com/office/excel/2006/main">
          <x14:cfRule type="dataBar" id="{8BEDD9E2-E6CF-094F-A827-25734526A9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L56:L61</xm:sqref>
        </x14:conditionalFormatting>
        <x14:conditionalFormatting xmlns:xm="http://schemas.microsoft.com/office/excel/2006/main">
          <x14:cfRule type="dataBar" id="{614D596F-755E-5940-80B6-5C732909B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L62:L63</xm:sqref>
        </x14:conditionalFormatting>
        <x14:conditionalFormatting xmlns:xm="http://schemas.microsoft.com/office/excel/2006/main">
          <x14:cfRule type="dataBar" id="{5D55718E-0AA8-8B4C-AA6C-A8C8DD53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L67:L86</xm:sqref>
        </x14:conditionalFormatting>
        <x14:conditionalFormatting xmlns:xm="http://schemas.microsoft.com/office/excel/2006/main">
          <x14:cfRule type="dataBar" id="{15CB61B1-5ECC-AB41-A28A-475D632EC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L87:L92</xm:sqref>
        </x14:conditionalFormatting>
        <x14:conditionalFormatting xmlns:xm="http://schemas.microsoft.com/office/excel/2006/main">
          <x14:cfRule type="dataBar" id="{7D54E33B-D8E4-9149-BB83-AB68EAD2E8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L98:L117</xm:sqref>
        </x14:conditionalFormatting>
        <x14:conditionalFormatting xmlns:xm="http://schemas.microsoft.com/office/excel/2006/main">
          <x14:cfRule type="dataBar" id="{47919ABB-49A5-924E-BF9D-124146123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L118:L123</xm:sqref>
        </x14:conditionalFormatting>
        <x14:conditionalFormatting xmlns:xm="http://schemas.microsoft.com/office/excel/2006/main">
          <x14:cfRule type="dataBar" id="{34933BEC-515F-A143-BE58-C489F1A4D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L129:L148</xm:sqref>
        </x14:conditionalFormatting>
        <x14:conditionalFormatting xmlns:xm="http://schemas.microsoft.com/office/excel/2006/main">
          <x14:cfRule type="dataBar" id="{AD8B63EF-78D8-C341-8D49-33927219C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L149:L153</xm:sqref>
        </x14:conditionalFormatting>
        <x14:conditionalFormatting xmlns:xm="http://schemas.microsoft.com/office/excel/2006/main">
          <x14:cfRule type="dataBar" id="{D5918B80-55E8-A247-9637-DC89409F2B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M6:M25</xm:sqref>
        </x14:conditionalFormatting>
        <x14:conditionalFormatting xmlns:xm="http://schemas.microsoft.com/office/excel/2006/main">
          <x14:cfRule type="dataBar" id="{DB1EE45F-AA68-E742-82BC-18641926D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M26:M31</xm:sqref>
        </x14:conditionalFormatting>
        <x14:conditionalFormatting xmlns:xm="http://schemas.microsoft.com/office/excel/2006/main">
          <x14:cfRule type="dataBar" id="{51B6BBC1-EF70-564E-B196-732E7F7CC5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M36:M55</xm:sqref>
        </x14:conditionalFormatting>
        <x14:conditionalFormatting xmlns:xm="http://schemas.microsoft.com/office/excel/2006/main">
          <x14:cfRule type="dataBar" id="{9ECDE2BA-A964-664F-AA5E-2C9D127AE9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M56:M61</xm:sqref>
        </x14:conditionalFormatting>
        <x14:conditionalFormatting xmlns:xm="http://schemas.microsoft.com/office/excel/2006/main">
          <x14:cfRule type="dataBar" id="{81067B0C-1C9E-4447-B0E0-D120B96E33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M62:M63</xm:sqref>
        </x14:conditionalFormatting>
        <x14:conditionalFormatting xmlns:xm="http://schemas.microsoft.com/office/excel/2006/main">
          <x14:cfRule type="dataBar" id="{14EBC841-FCE3-014A-AD7C-73583914B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M67:M86</xm:sqref>
        </x14:conditionalFormatting>
        <x14:conditionalFormatting xmlns:xm="http://schemas.microsoft.com/office/excel/2006/main">
          <x14:cfRule type="dataBar" id="{6DF751C1-41B6-794D-8C81-B2FB9B5101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M87:M92</xm:sqref>
        </x14:conditionalFormatting>
        <x14:conditionalFormatting xmlns:xm="http://schemas.microsoft.com/office/excel/2006/main">
          <x14:cfRule type="dataBar" id="{B5F71DB7-BB1F-2345-BCC8-1D1A5238B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M98:M117</xm:sqref>
        </x14:conditionalFormatting>
        <x14:conditionalFormatting xmlns:xm="http://schemas.microsoft.com/office/excel/2006/main">
          <x14:cfRule type="dataBar" id="{A8CCB80A-5752-4B4E-AC7A-03EA9EE26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M118:M123</xm:sqref>
        </x14:conditionalFormatting>
        <x14:conditionalFormatting xmlns:xm="http://schemas.microsoft.com/office/excel/2006/main">
          <x14:cfRule type="dataBar" id="{CA37B65A-E60D-5543-B738-7A8EE1F75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M129:M148</xm:sqref>
        </x14:conditionalFormatting>
        <x14:conditionalFormatting xmlns:xm="http://schemas.microsoft.com/office/excel/2006/main">
          <x14:cfRule type="dataBar" id="{41BC42A3-5CAA-0D46-8505-FD14B9E39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M149:M153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A0A1-E7E7-8F4B-A9AC-AD961E13C571}">
  <sheetPr codeName="Sheet14"/>
  <dimension ref="D3:P124"/>
  <sheetViews>
    <sheetView showGridLines="0" workbookViewId="0">
      <selection activeCell="F6" sqref="F6:N87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4" x14ac:dyDescent="0.2">
      <c r="F3" s="46" t="s">
        <v>70</v>
      </c>
    </row>
    <row r="5" spans="5:14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</row>
    <row r="6" spans="5:14" x14ac:dyDescent="0.2">
      <c r="E6" s="45" t="s">
        <v>58</v>
      </c>
      <c r="F6" s="48">
        <v>1.13529559128396</v>
      </c>
      <c r="G6" s="49">
        <v>9.62308158595512</v>
      </c>
      <c r="H6" s="49">
        <v>10.6762928914616</v>
      </c>
      <c r="I6" s="49">
        <v>7.7549912499999998</v>
      </c>
      <c r="J6" s="49">
        <v>1.22717590899235</v>
      </c>
      <c r="K6" s="49">
        <v>0.84524171156949002</v>
      </c>
      <c r="L6" s="49">
        <v>9.6900468637554901E-2</v>
      </c>
      <c r="M6" s="49"/>
      <c r="N6" s="50"/>
    </row>
    <row r="7" spans="5:14" x14ac:dyDescent="0.2">
      <c r="E7" s="45" t="s">
        <v>59</v>
      </c>
      <c r="F7" s="52">
        <v>1.09748542099748</v>
      </c>
      <c r="G7" s="53">
        <v>9.08047598011599</v>
      </c>
      <c r="H7" s="53">
        <v>10.4279928867357</v>
      </c>
      <c r="I7" s="53">
        <v>7.3177194999999999</v>
      </c>
      <c r="J7" s="53">
        <v>1.1534987793382701</v>
      </c>
      <c r="K7" s="53">
        <v>0.82639126264613305</v>
      </c>
      <c r="L7" s="53">
        <v>9.9069035293217297E-2</v>
      </c>
      <c r="M7" s="53"/>
      <c r="N7" s="50"/>
    </row>
    <row r="8" spans="5:14" x14ac:dyDescent="0.2">
      <c r="E8" s="45" t="s">
        <v>60</v>
      </c>
      <c r="F8" s="48">
        <v>1.5538193404542999</v>
      </c>
      <c r="G8" s="49">
        <v>11.430299060398999</v>
      </c>
      <c r="H8" s="49">
        <v>12.2090531483449</v>
      </c>
      <c r="I8" s="49">
        <v>9.2113808249999902</v>
      </c>
      <c r="J8" s="49">
        <v>1.9999999999704201</v>
      </c>
      <c r="K8" s="49">
        <v>0.88376524556095104</v>
      </c>
      <c r="L8" s="49">
        <v>8.5580029146842901E-2</v>
      </c>
      <c r="M8" s="49"/>
      <c r="N8" s="50"/>
    </row>
    <row r="9" spans="5:14" x14ac:dyDescent="0.2">
      <c r="E9" s="45" t="s">
        <v>61</v>
      </c>
      <c r="F9" s="48">
        <v>0.221754294868104</v>
      </c>
      <c r="G9" s="49">
        <v>1.6021707487771</v>
      </c>
      <c r="H9" s="49">
        <v>1.3335126022369399</v>
      </c>
      <c r="I9" s="49">
        <v>1.2911477499999999</v>
      </c>
      <c r="J9" s="49">
        <v>0.22078651798573401</v>
      </c>
      <c r="K9" s="49">
        <v>0.112778047855699</v>
      </c>
      <c r="L9" s="49">
        <v>9.3975805656003303E-2</v>
      </c>
      <c r="M9" s="49"/>
      <c r="N9" s="50"/>
    </row>
    <row r="10" spans="5:14" x14ac:dyDescent="0.2">
      <c r="E10" s="45" t="s">
        <v>62</v>
      </c>
      <c r="F10" s="48">
        <v>0.62937343884146302</v>
      </c>
      <c r="G10" s="49">
        <v>3.4440563909494499</v>
      </c>
      <c r="H10" s="49">
        <v>3.1074986240192399</v>
      </c>
      <c r="I10" s="49">
        <v>2.77547549999999</v>
      </c>
      <c r="J10" s="49">
        <v>0.659996722423559</v>
      </c>
      <c r="K10" s="49">
        <v>0.354427250872416</v>
      </c>
      <c r="L10" s="49">
        <v>0.19099747363656999</v>
      </c>
      <c r="M10" s="49"/>
      <c r="N10" s="50"/>
    </row>
    <row r="11" spans="5:14" x14ac:dyDescent="0.2">
      <c r="E11" s="45" t="s">
        <v>63</v>
      </c>
      <c r="F11" s="48">
        <v>0.50454210127166799</v>
      </c>
      <c r="G11" s="49">
        <v>2.92314338221607</v>
      </c>
      <c r="H11" s="49">
        <v>2.5301757625603298</v>
      </c>
      <c r="I11" s="49">
        <v>2.3556852500000001</v>
      </c>
      <c r="J11" s="49">
        <v>0.53554199978383299</v>
      </c>
      <c r="K11" s="49">
        <v>0.27679509597847501</v>
      </c>
      <c r="L11" s="49">
        <v>0.16788873720580499</v>
      </c>
      <c r="M11" s="49"/>
      <c r="N11" s="50"/>
    </row>
    <row r="12" spans="5:14" x14ac:dyDescent="0.2">
      <c r="E12" s="45" t="s">
        <v>65</v>
      </c>
      <c r="F12" s="48">
        <v>0.45147609166147101</v>
      </c>
      <c r="G12" s="49">
        <v>4.0266832904399399</v>
      </c>
      <c r="H12" s="49">
        <v>3.3036393580994101</v>
      </c>
      <c r="I12" s="49">
        <v>3.2449993699999999</v>
      </c>
      <c r="J12" s="49">
        <v>0.42626714517848502</v>
      </c>
      <c r="K12" s="49">
        <v>0.22403951191621299</v>
      </c>
      <c r="L12" s="49">
        <v>6.2967941503643696E-2</v>
      </c>
      <c r="M12" s="49"/>
      <c r="N12" s="50"/>
    </row>
    <row r="13" spans="5:14" x14ac:dyDescent="0.2">
      <c r="E13" s="45" t="s">
        <v>66</v>
      </c>
      <c r="F13" s="48">
        <v>0.65149492331235004</v>
      </c>
      <c r="G13" s="49">
        <v>9.7347903983749298</v>
      </c>
      <c r="H13" s="49">
        <v>11.7445656713191</v>
      </c>
      <c r="I13" s="49">
        <v>7.8450144774999897</v>
      </c>
      <c r="J13" s="49">
        <v>0.61977587025842096</v>
      </c>
      <c r="K13" s="49">
        <v>0.54866674728171905</v>
      </c>
      <c r="L13" s="49">
        <v>4.70424479426629E-2</v>
      </c>
      <c r="M13" s="49"/>
      <c r="N13" s="50"/>
    </row>
    <row r="14" spans="5:14" x14ac:dyDescent="0.2">
      <c r="E14" s="45" t="s">
        <v>67</v>
      </c>
      <c r="F14" s="48">
        <v>0.38625828993058497</v>
      </c>
      <c r="G14" s="49">
        <v>2.1327531785365901</v>
      </c>
      <c r="H14" s="49">
        <v>2.1120575024016901</v>
      </c>
      <c r="I14" s="49">
        <v>1.7187303350000001</v>
      </c>
      <c r="J14" s="49">
        <v>0.23801870287263999</v>
      </c>
      <c r="K14" s="49">
        <v>0.179298690464338</v>
      </c>
      <c r="L14" s="49">
        <v>9.9995361296666502E-2</v>
      </c>
      <c r="M14" s="49"/>
      <c r="N14" s="50"/>
    </row>
    <row r="15" spans="5:14" x14ac:dyDescent="0.2">
      <c r="E15" s="45" t="s">
        <v>68</v>
      </c>
      <c r="F15" s="48">
        <v>0.51305982652673998</v>
      </c>
      <c r="G15" s="49">
        <v>4.8189754229569299</v>
      </c>
      <c r="H15" s="49">
        <v>4.0409917561101798</v>
      </c>
      <c r="I15" s="49">
        <v>3.8834869999999899</v>
      </c>
      <c r="J15" s="49">
        <v>0.45918625594260098</v>
      </c>
      <c r="K15" s="49">
        <v>0.26252732933072698</v>
      </c>
      <c r="L15" s="49">
        <v>5.8779316763023698E-2</v>
      </c>
      <c r="M15" s="49"/>
      <c r="N15" s="50"/>
    </row>
    <row r="16" spans="5:14" x14ac:dyDescent="0.2">
      <c r="E16" s="45" t="s">
        <v>182</v>
      </c>
      <c r="F16" s="48">
        <v>1.1773360903886501</v>
      </c>
      <c r="G16" s="49">
        <v>6.2103362312222501</v>
      </c>
      <c r="H16" s="49">
        <v>6.4661509428554904</v>
      </c>
      <c r="I16" s="49">
        <v>5.0047484999999998</v>
      </c>
      <c r="J16" s="49">
        <v>1.3206291842854101</v>
      </c>
      <c r="K16" s="49">
        <v>0.68530933619993994</v>
      </c>
      <c r="L16" s="49">
        <v>0.14776190910596401</v>
      </c>
      <c r="M16" s="49"/>
      <c r="N16" s="50"/>
    </row>
    <row r="17" spans="5:16" x14ac:dyDescent="0.2">
      <c r="E17" s="45" t="s">
        <v>195</v>
      </c>
      <c r="F17" s="48">
        <v>0.214669302516346</v>
      </c>
      <c r="G17" s="49">
        <v>1.5734289076207899</v>
      </c>
      <c r="H17" s="49">
        <v>1.50785787166664</v>
      </c>
      <c r="I17" s="49">
        <v>1.2679854474999901</v>
      </c>
      <c r="J17" s="49">
        <v>0.202212640841643</v>
      </c>
      <c r="K17" s="49">
        <v>0.125011626188273</v>
      </c>
      <c r="L17" s="49">
        <v>9.0194827542901701E-2</v>
      </c>
      <c r="M17" s="49"/>
      <c r="N17" s="50"/>
    </row>
    <row r="18" spans="5:16" x14ac:dyDescent="0.2">
      <c r="E18" s="46" t="s">
        <v>197</v>
      </c>
      <c r="F18" s="52">
        <v>0.242533117185252</v>
      </c>
      <c r="G18" s="53">
        <v>1.8594119552188</v>
      </c>
      <c r="H18" s="53">
        <v>1.81069253151829</v>
      </c>
      <c r="I18" s="53">
        <v>1.4984517500000001</v>
      </c>
      <c r="J18" s="53">
        <v>0.192353837533946</v>
      </c>
      <c r="K18" s="53">
        <v>0.14298007687599101</v>
      </c>
      <c r="L18" s="53">
        <v>8.2242300540440696E-2</v>
      </c>
      <c r="M18" s="53"/>
      <c r="N18" s="64"/>
      <c r="P18" s="46" t="s">
        <v>210</v>
      </c>
    </row>
    <row r="19" spans="5:16" x14ac:dyDescent="0.2">
      <c r="E19" s="46" t="s">
        <v>203</v>
      </c>
      <c r="F19" s="52">
        <v>0.750183191080944</v>
      </c>
      <c r="G19" s="53">
        <v>9.8090393163199199</v>
      </c>
      <c r="H19" s="53">
        <v>9.3826598940463697</v>
      </c>
      <c r="I19" s="53">
        <v>7.9048497499999897</v>
      </c>
      <c r="J19" s="53">
        <v>0.63268429493949496</v>
      </c>
      <c r="K19" s="53">
        <v>0.460822008982189</v>
      </c>
      <c r="L19" s="53">
        <v>4.1424219412014601E-2</v>
      </c>
      <c r="M19" s="53"/>
      <c r="N19" s="64"/>
    </row>
    <row r="20" spans="5:16" x14ac:dyDescent="0.2">
      <c r="E20" s="46" t="s">
        <v>204</v>
      </c>
      <c r="F20" s="52">
        <v>0.32171190023934998</v>
      </c>
      <c r="G20" s="53">
        <v>1.9712557422128001</v>
      </c>
      <c r="H20" s="53">
        <v>1.8059056471209201</v>
      </c>
      <c r="I20" s="53">
        <v>1.58858375</v>
      </c>
      <c r="J20" s="53">
        <v>0.29202528477678102</v>
      </c>
      <c r="K20" s="53">
        <v>0.181327501863566</v>
      </c>
      <c r="L20" s="53">
        <v>0.13670292200049</v>
      </c>
      <c r="M20" s="53"/>
      <c r="N20" s="64"/>
    </row>
    <row r="21" spans="5:16" x14ac:dyDescent="0.2">
      <c r="E21" s="45" t="s">
        <v>218</v>
      </c>
      <c r="F21" s="48">
        <v>0.525855972412687</v>
      </c>
      <c r="G21" s="49">
        <v>3.0174478268314902</v>
      </c>
      <c r="H21" s="49">
        <v>2.6676700964898599</v>
      </c>
      <c r="I21" s="49">
        <v>2.4316827499999998</v>
      </c>
      <c r="J21" s="49">
        <v>0.53357354952620695</v>
      </c>
      <c r="K21" s="49">
        <v>0.293958946983019</v>
      </c>
      <c r="L21" s="49">
        <v>0.171713531848282</v>
      </c>
      <c r="M21" s="49"/>
      <c r="N21" s="50"/>
    </row>
    <row r="22" spans="5:16" x14ac:dyDescent="0.2">
      <c r="E22" s="45" t="s">
        <v>210</v>
      </c>
      <c r="F22" s="48">
        <v>8.7360828349855299E-2</v>
      </c>
      <c r="G22" s="49">
        <v>0.66071339936516105</v>
      </c>
      <c r="H22" s="49">
        <v>0.65800364269869305</v>
      </c>
      <c r="I22" s="49">
        <v>0.532451749999999</v>
      </c>
      <c r="J22" s="49">
        <v>8.0609999919378894E-2</v>
      </c>
      <c r="K22" s="49">
        <v>5.6914080891186498E-2</v>
      </c>
      <c r="L22" s="49">
        <v>0.100103038171401</v>
      </c>
      <c r="M22" s="49"/>
      <c r="N22" s="50"/>
    </row>
    <row r="24" spans="5:16" x14ac:dyDescent="0.2">
      <c r="F24" s="46" t="s">
        <v>141</v>
      </c>
    </row>
    <row r="26" spans="5:16" x14ac:dyDescent="0.2">
      <c r="E26" s="46" t="s">
        <v>57</v>
      </c>
      <c r="F26" s="47" t="s">
        <v>1</v>
      </c>
      <c r="G26" s="47" t="s">
        <v>2</v>
      </c>
      <c r="H26" s="47" t="s">
        <v>3</v>
      </c>
      <c r="I26" s="47" t="s">
        <v>4</v>
      </c>
      <c r="J26" s="47" t="s">
        <v>17</v>
      </c>
      <c r="K26" s="47" t="s">
        <v>16</v>
      </c>
      <c r="L26" s="47" t="s">
        <v>51</v>
      </c>
      <c r="M26" s="47" t="s">
        <v>53</v>
      </c>
      <c r="N26" s="47" t="s">
        <v>139</v>
      </c>
    </row>
    <row r="27" spans="5:16" x14ac:dyDescent="0.2">
      <c r="E27" s="45" t="s">
        <v>58</v>
      </c>
      <c r="F27" s="48">
        <v>1.30740711889258</v>
      </c>
      <c r="G27" s="49">
        <v>0.65639463205566895</v>
      </c>
      <c r="H27" s="49">
        <v>3.6201571037328</v>
      </c>
      <c r="I27" s="49">
        <v>2.7586517749999899</v>
      </c>
      <c r="J27" s="49">
        <v>1.3405924710418999</v>
      </c>
      <c r="K27" s="49">
        <v>0.64054131456096897</v>
      </c>
      <c r="L27" s="49">
        <v>0.29720376558321698</v>
      </c>
      <c r="M27" s="49"/>
      <c r="N27" s="50"/>
    </row>
    <row r="28" spans="5:16" x14ac:dyDescent="0.2">
      <c r="E28" s="45" t="s">
        <v>59</v>
      </c>
      <c r="F28" s="52">
        <v>1.2393531823066499</v>
      </c>
      <c r="G28" s="53">
        <v>0.58695116911526302</v>
      </c>
      <c r="H28" s="53">
        <v>2.9468978812847499</v>
      </c>
      <c r="I28" s="53">
        <v>2.46679939999999</v>
      </c>
      <c r="J28" s="53">
        <v>1.29316861506657</v>
      </c>
      <c r="K28" s="53">
        <v>0.47924151613815802</v>
      </c>
      <c r="L28" s="53">
        <v>0.23679650516751399</v>
      </c>
      <c r="M28" s="53"/>
      <c r="N28" s="50"/>
    </row>
    <row r="29" spans="5:16" x14ac:dyDescent="0.2">
      <c r="E29" s="45" t="s">
        <v>60</v>
      </c>
      <c r="F29" s="48">
        <v>1.12885660814163</v>
      </c>
      <c r="G29" s="49">
        <v>0.88175035648226596</v>
      </c>
      <c r="H29" s="49">
        <v>4.3427944319787999</v>
      </c>
      <c r="I29" s="49">
        <v>3.70576185</v>
      </c>
      <c r="J29" s="49">
        <v>1.0265426686286301</v>
      </c>
      <c r="K29" s="49">
        <v>0.45141200727403402</v>
      </c>
      <c r="L29" s="49">
        <v>0.13743380459820601</v>
      </c>
      <c r="M29" s="49"/>
      <c r="N29" s="50"/>
    </row>
    <row r="30" spans="5:16" x14ac:dyDescent="0.2">
      <c r="E30" s="45" t="s">
        <v>61</v>
      </c>
      <c r="F30" s="48">
        <v>1.37820861518598</v>
      </c>
      <c r="G30" s="49">
        <v>0.99331640958637002</v>
      </c>
      <c r="H30" s="49">
        <v>5.5027985036363196</v>
      </c>
      <c r="I30" s="49">
        <v>4.1746442500000001</v>
      </c>
      <c r="J30" s="49">
        <v>1.5699267779333199</v>
      </c>
      <c r="K30" s="49">
        <v>0.90823026786276195</v>
      </c>
      <c r="L30" s="49">
        <v>0.302144105916549</v>
      </c>
      <c r="M30" s="49"/>
      <c r="N30" s="50"/>
    </row>
    <row r="31" spans="5:16" x14ac:dyDescent="0.2">
      <c r="E31" s="45" t="s">
        <v>62</v>
      </c>
      <c r="F31" s="48">
        <v>1.65742905580662</v>
      </c>
      <c r="G31" s="49">
        <v>0.80416193879145703</v>
      </c>
      <c r="H31" s="49">
        <v>3.8393559591372401</v>
      </c>
      <c r="I31" s="49">
        <v>3.3796784</v>
      </c>
      <c r="J31" s="49">
        <v>1.7410273709040101</v>
      </c>
      <c r="K31" s="49">
        <v>0.70060782043127701</v>
      </c>
      <c r="L31" s="49">
        <v>0.37728714702455701</v>
      </c>
      <c r="M31" s="49"/>
      <c r="N31" s="50"/>
    </row>
    <row r="32" spans="5:16" x14ac:dyDescent="0.2">
      <c r="E32" s="45" t="s">
        <v>63</v>
      </c>
      <c r="F32" s="48">
        <v>1.50420569550617</v>
      </c>
      <c r="G32" s="49">
        <v>1.1572812990097601</v>
      </c>
      <c r="H32" s="49">
        <v>6.0193019818496598</v>
      </c>
      <c r="I32" s="49">
        <v>4.8637449999999998</v>
      </c>
      <c r="J32" s="49">
        <v>1.70004338683225</v>
      </c>
      <c r="K32" s="49">
        <v>0.89263092213886097</v>
      </c>
      <c r="L32" s="49">
        <v>0.22866825676820601</v>
      </c>
      <c r="M32" s="49"/>
      <c r="N32" s="50"/>
    </row>
    <row r="33" spans="5:16" x14ac:dyDescent="0.2">
      <c r="E33" s="45" t="s">
        <v>65</v>
      </c>
      <c r="F33" s="48">
        <v>1.2323773887739899</v>
      </c>
      <c r="G33" s="49">
        <v>0.79160670628754504</v>
      </c>
      <c r="H33" s="49">
        <v>3.7038748404913999</v>
      </c>
      <c r="I33" s="49">
        <v>3.3269121025000001</v>
      </c>
      <c r="J33" s="49">
        <v>1.38636973960179</v>
      </c>
      <c r="K33" s="49">
        <v>0.48396923504248002</v>
      </c>
      <c r="L33" s="49">
        <v>0.168049837490726</v>
      </c>
      <c r="M33" s="49"/>
      <c r="N33" s="50"/>
      <c r="P33" s="46" t="s">
        <v>203</v>
      </c>
    </row>
    <row r="34" spans="5:16" x14ac:dyDescent="0.2">
      <c r="E34" s="45" t="s">
        <v>66</v>
      </c>
      <c r="F34" s="48">
        <v>1.16432415014876</v>
      </c>
      <c r="G34" s="49">
        <v>0.53048944084868899</v>
      </c>
      <c r="H34" s="49">
        <v>2.5728203837183199</v>
      </c>
      <c r="I34" s="49">
        <v>2.2295057974999999</v>
      </c>
      <c r="J34" s="49">
        <v>1.1879481766323901</v>
      </c>
      <c r="K34" s="49">
        <v>0.29973284606331102</v>
      </c>
      <c r="L34" s="49">
        <v>0.124696590315433</v>
      </c>
      <c r="M34" s="49"/>
      <c r="N34" s="50"/>
    </row>
    <row r="35" spans="5:16" x14ac:dyDescent="0.2">
      <c r="E35" s="45" t="s">
        <v>67</v>
      </c>
      <c r="F35" s="48">
        <v>1.0318190293993501</v>
      </c>
      <c r="G35" s="49">
        <v>0.64479944077350004</v>
      </c>
      <c r="H35" s="49">
        <v>4.4939085148048301</v>
      </c>
      <c r="I35" s="49">
        <v>2.709920275</v>
      </c>
      <c r="J35" s="49">
        <v>1.0404945388933999</v>
      </c>
      <c r="K35" s="49">
        <v>0.696230450135779</v>
      </c>
      <c r="L35" s="49">
        <v>0.26156396064032</v>
      </c>
      <c r="M35" s="49"/>
      <c r="N35" s="50"/>
    </row>
    <row r="36" spans="5:16" x14ac:dyDescent="0.2">
      <c r="E36" s="45" t="s">
        <v>68</v>
      </c>
      <c r="F36" s="48">
        <v>1.3946346051529801</v>
      </c>
      <c r="G36" s="49">
        <v>0.94793838467420299</v>
      </c>
      <c r="H36" s="49">
        <v>4.5077774866169502</v>
      </c>
      <c r="I36" s="49">
        <v>3.9839324999999999</v>
      </c>
      <c r="J36" s="49">
        <v>1.55701475014199</v>
      </c>
      <c r="K36" s="49">
        <v>0.57129329590592204</v>
      </c>
      <c r="L36" s="49">
        <v>0.16699369966354599</v>
      </c>
      <c r="M36" s="49"/>
      <c r="N36" s="50"/>
    </row>
    <row r="37" spans="5:16" x14ac:dyDescent="0.2">
      <c r="E37" s="45" t="s">
        <v>182</v>
      </c>
      <c r="F37" s="48">
        <v>0.80283345815489104</v>
      </c>
      <c r="G37" s="49">
        <v>0.46290588106750302</v>
      </c>
      <c r="H37" s="49">
        <v>2.3042582212573901</v>
      </c>
      <c r="I37" s="49">
        <v>1.9454700999999901</v>
      </c>
      <c r="J37" s="49">
        <v>0.49739761834588497</v>
      </c>
      <c r="K37" s="49">
        <v>0.29555983156809001</v>
      </c>
      <c r="L37" s="49">
        <v>0.17068238413106401</v>
      </c>
      <c r="M37" s="49"/>
      <c r="N37" s="50"/>
    </row>
    <row r="38" spans="5:16" x14ac:dyDescent="0.2">
      <c r="E38" s="45" t="s">
        <v>195</v>
      </c>
      <c r="F38" s="48">
        <v>1.68248413528964</v>
      </c>
      <c r="G38" s="49">
        <v>0.79417023957930599</v>
      </c>
      <c r="H38" s="49">
        <v>3.7530354282278702</v>
      </c>
      <c r="I38" s="49">
        <v>3.33768595</v>
      </c>
      <c r="J38" s="49">
        <v>1.69554720532222</v>
      </c>
      <c r="K38" s="49">
        <v>0.68904969081379297</v>
      </c>
      <c r="L38" s="49">
        <v>0.370661128193014</v>
      </c>
      <c r="M38" s="49"/>
      <c r="N38" s="50"/>
    </row>
    <row r="39" spans="5:16" x14ac:dyDescent="0.2">
      <c r="E39" s="46" t="s">
        <v>197</v>
      </c>
      <c r="F39" s="52">
        <v>1.6755038051744999</v>
      </c>
      <c r="G39" s="53">
        <v>0.79414983916658399</v>
      </c>
      <c r="H39" s="53">
        <v>3.7444241615124301</v>
      </c>
      <c r="I39" s="53">
        <v>3.3376002124999999</v>
      </c>
      <c r="J39" s="53">
        <v>1.6908671732313001</v>
      </c>
      <c r="K39" s="53">
        <v>0.68442627792075705</v>
      </c>
      <c r="L39" s="53">
        <v>0.36869905617059701</v>
      </c>
      <c r="M39" s="53"/>
      <c r="N39" s="64"/>
    </row>
    <row r="40" spans="5:16" x14ac:dyDescent="0.2">
      <c r="E40" s="46" t="s">
        <v>203</v>
      </c>
      <c r="F40" s="52">
        <v>0.80512440972829102</v>
      </c>
      <c r="G40" s="53">
        <v>0.363892063013463</v>
      </c>
      <c r="H40" s="53">
        <v>2.1560113215183301</v>
      </c>
      <c r="I40" s="53">
        <v>1.5293413999999901</v>
      </c>
      <c r="J40" s="53">
        <v>0.55609110413356</v>
      </c>
      <c r="K40" s="53">
        <v>0.32668912122097699</v>
      </c>
      <c r="L40" s="53">
        <v>0.20670945609598501</v>
      </c>
      <c r="M40" s="53"/>
      <c r="N40" s="64"/>
    </row>
    <row r="41" spans="5:16" x14ac:dyDescent="0.2">
      <c r="E41" s="46" t="s">
        <v>204</v>
      </c>
      <c r="F41" s="52">
        <v>1.3985555632237601</v>
      </c>
      <c r="G41" s="53">
        <v>0.74110690718060201</v>
      </c>
      <c r="H41" s="53">
        <v>3.8133207641813298</v>
      </c>
      <c r="I41" s="53">
        <v>3.1146748999999998</v>
      </c>
      <c r="J41" s="53">
        <v>1.7012839567401801</v>
      </c>
      <c r="K41" s="53">
        <v>0.67791264377756999</v>
      </c>
      <c r="L41" s="53">
        <v>0.281122644186594</v>
      </c>
      <c r="M41" s="53"/>
      <c r="N41" s="64"/>
    </row>
    <row r="42" spans="5:16" x14ac:dyDescent="0.2">
      <c r="E42" s="45" t="s">
        <v>218</v>
      </c>
      <c r="F42" s="48">
        <v>1.59596037596958</v>
      </c>
      <c r="G42" s="49">
        <v>0.72393962824576796</v>
      </c>
      <c r="H42" s="49">
        <v>3.7292524656749402</v>
      </c>
      <c r="I42" s="49">
        <v>3.0425253999999899</v>
      </c>
      <c r="J42" s="49">
        <v>1.7890328311241299</v>
      </c>
      <c r="K42" s="49">
        <v>0.69236848441718801</v>
      </c>
      <c r="L42" s="49">
        <v>0.36497010375843097</v>
      </c>
      <c r="M42" s="49"/>
      <c r="N42" s="50"/>
    </row>
    <row r="43" spans="5:16" x14ac:dyDescent="0.2">
      <c r="E43" s="45" t="s">
        <v>210</v>
      </c>
      <c r="F43" s="48">
        <v>1.17206296941584</v>
      </c>
      <c r="G43" s="49">
        <v>0.71156089931562605</v>
      </c>
      <c r="H43" s="49">
        <v>3.6534995637438201</v>
      </c>
      <c r="I43" s="49">
        <v>2.9905008999999998</v>
      </c>
      <c r="J43" s="49">
        <v>1.0556690020283399</v>
      </c>
      <c r="K43" s="49">
        <v>0.58207905112777603</v>
      </c>
      <c r="L43" s="49">
        <v>0.27150283044055901</v>
      </c>
      <c r="M43" s="49"/>
      <c r="N43" s="50"/>
    </row>
    <row r="44" spans="5:16" x14ac:dyDescent="0.2">
      <c r="F44" s="58"/>
      <c r="G44" s="59"/>
      <c r="H44" s="59"/>
      <c r="I44" s="59"/>
      <c r="J44" s="59"/>
      <c r="K44" s="59"/>
      <c r="L44" s="59"/>
      <c r="M44" s="59"/>
    </row>
    <row r="45" spans="5:16" x14ac:dyDescent="0.2">
      <c r="F45" s="58"/>
      <c r="G45" s="59"/>
      <c r="H45" s="59"/>
      <c r="I45" s="59"/>
      <c r="J45" s="59"/>
      <c r="K45" s="59"/>
      <c r="L45" s="59"/>
      <c r="M45" s="59"/>
    </row>
    <row r="46" spans="5:16" x14ac:dyDescent="0.2">
      <c r="F46" s="46" t="s">
        <v>72</v>
      </c>
    </row>
    <row r="48" spans="5:16" x14ac:dyDescent="0.2">
      <c r="E48" s="46" t="s">
        <v>57</v>
      </c>
      <c r="F48" s="47" t="s">
        <v>1</v>
      </c>
      <c r="G48" s="47" t="s">
        <v>2</v>
      </c>
      <c r="H48" s="47" t="s">
        <v>3</v>
      </c>
      <c r="I48" s="47" t="s">
        <v>4</v>
      </c>
      <c r="J48" s="47" t="s">
        <v>17</v>
      </c>
      <c r="K48" s="47" t="s">
        <v>16</v>
      </c>
      <c r="L48" s="47" t="s">
        <v>51</v>
      </c>
      <c r="M48" s="47" t="s">
        <v>53</v>
      </c>
      <c r="N48" s="47" t="s">
        <v>139</v>
      </c>
    </row>
    <row r="49" spans="5:16" x14ac:dyDescent="0.2">
      <c r="E49" s="45" t="s">
        <v>58</v>
      </c>
      <c r="F49" s="48">
        <v>0.35380712122167901</v>
      </c>
      <c r="G49" s="49">
        <v>1.99909368451342</v>
      </c>
      <c r="H49" s="49">
        <v>21.778558714856999</v>
      </c>
      <c r="I49" s="49">
        <v>18.688107499999902</v>
      </c>
      <c r="J49" s="49">
        <v>0.41916707179510598</v>
      </c>
      <c r="K49" s="49">
        <v>0.214721121424709</v>
      </c>
      <c r="L49" s="49">
        <v>1.3697678818407701E-2</v>
      </c>
      <c r="M49" s="49"/>
      <c r="N49" s="50"/>
    </row>
    <row r="50" spans="5:16" x14ac:dyDescent="0.2">
      <c r="E50" s="45" t="s">
        <v>59</v>
      </c>
      <c r="F50" s="52">
        <v>0.34937816462093002</v>
      </c>
      <c r="G50" s="53">
        <v>1.9752125789850301</v>
      </c>
      <c r="H50" s="53">
        <v>21.5464341613513</v>
      </c>
      <c r="I50" s="53">
        <v>18.464860000000002</v>
      </c>
      <c r="J50" s="53">
        <v>0.37262801602324003</v>
      </c>
      <c r="K50" s="49">
        <v>0.21324664709511301</v>
      </c>
      <c r="L50" s="53">
        <v>1.3830743060038699E-2</v>
      </c>
      <c r="M50" s="53"/>
      <c r="N50" s="50"/>
    </row>
    <row r="51" spans="5:16" x14ac:dyDescent="0.2">
      <c r="E51" s="45" t="s">
        <v>60</v>
      </c>
      <c r="F51" s="48">
        <v>0.16537544519890099</v>
      </c>
      <c r="G51" s="49">
        <v>1.2005818711229499</v>
      </c>
      <c r="H51" s="49">
        <v>13.2546561372796</v>
      </c>
      <c r="I51" s="49">
        <v>11.223387499999999</v>
      </c>
      <c r="J51" s="49">
        <v>0.20455212869286399</v>
      </c>
      <c r="K51" s="49">
        <v>0.100277252917368</v>
      </c>
      <c r="L51" s="49">
        <v>8.0350246890412702E-3</v>
      </c>
      <c r="M51" s="49"/>
      <c r="N51" s="50"/>
    </row>
    <row r="52" spans="5:16" x14ac:dyDescent="0.2">
      <c r="E52" s="45" t="s">
        <v>61</v>
      </c>
      <c r="F52" s="48">
        <v>0.40140681615188001</v>
      </c>
      <c r="G52" s="49">
        <v>2.2106377209093799</v>
      </c>
      <c r="H52" s="49">
        <v>23.9037546415218</v>
      </c>
      <c r="I52" s="49">
        <v>20.665682499999999</v>
      </c>
      <c r="J52" s="49">
        <v>0.46064274614366102</v>
      </c>
      <c r="K52" s="49">
        <v>0.241878205926045</v>
      </c>
      <c r="L52" s="49">
        <v>1.4619490004309401E-2</v>
      </c>
      <c r="M52" s="49"/>
      <c r="N52" s="50"/>
    </row>
    <row r="53" spans="5:16" x14ac:dyDescent="0.2">
      <c r="E53" s="45" t="s">
        <v>62</v>
      </c>
      <c r="F53" s="48">
        <v>0.16198670439787399</v>
      </c>
      <c r="G53" s="49">
        <v>0.988563148982327</v>
      </c>
      <c r="H53" s="49">
        <v>10.539923744057599</v>
      </c>
      <c r="I53" s="49">
        <v>9.2413749999999997</v>
      </c>
      <c r="J53" s="49">
        <v>0.17627809966593999</v>
      </c>
      <c r="K53" s="49">
        <v>9.0033389443467504E-2</v>
      </c>
      <c r="L53" s="49">
        <v>9.9229385446271308E-3</v>
      </c>
      <c r="M53" s="49"/>
      <c r="N53" s="50"/>
    </row>
    <row r="54" spans="5:16" x14ac:dyDescent="0.2">
      <c r="E54" s="45" t="s">
        <v>63</v>
      </c>
      <c r="F54" s="48">
        <v>0.38378095556859798</v>
      </c>
      <c r="G54" s="49">
        <v>2.13223487932017</v>
      </c>
      <c r="H54" s="49">
        <v>22.8548367290919</v>
      </c>
      <c r="I54" s="49">
        <v>19.932749999999999</v>
      </c>
      <c r="J54" s="49">
        <v>0.44670359371232998</v>
      </c>
      <c r="K54" s="49">
        <v>0.22961310112458899</v>
      </c>
      <c r="L54" s="49">
        <v>1.4347011291557001E-2</v>
      </c>
      <c r="M54" s="49"/>
      <c r="N54" s="50"/>
    </row>
    <row r="55" spans="5:16" x14ac:dyDescent="0.2">
      <c r="E55" s="45" t="s">
        <v>65</v>
      </c>
      <c r="F55" s="48">
        <v>1.39532803661511</v>
      </c>
      <c r="G55" s="49">
        <v>5.2478018656353198</v>
      </c>
      <c r="H55" s="49">
        <v>50.254570462253902</v>
      </c>
      <c r="I55" s="49">
        <v>49.0579737025</v>
      </c>
      <c r="J55" s="49">
        <v>1.43006138847836</v>
      </c>
      <c r="K55" s="49">
        <v>0.71371699248703702</v>
      </c>
      <c r="L55" s="49">
        <v>5.5316425668366698E-2</v>
      </c>
      <c r="M55" s="49"/>
      <c r="N55" s="50"/>
    </row>
    <row r="56" spans="5:16" x14ac:dyDescent="0.2">
      <c r="E56" s="45" t="s">
        <v>66</v>
      </c>
      <c r="F56" s="48">
        <v>0.24121981938457401</v>
      </c>
      <c r="G56" s="49">
        <v>1.4432453753574099</v>
      </c>
      <c r="H56" s="49">
        <v>15.108842796564099</v>
      </c>
      <c r="I56" s="49">
        <v>13.49187631</v>
      </c>
      <c r="J56" s="49">
        <v>0.23983450242326501</v>
      </c>
      <c r="K56" s="49">
        <v>0.13656195364492499</v>
      </c>
      <c r="L56" s="49">
        <v>1.1195962236884601E-2</v>
      </c>
      <c r="M56" s="49"/>
      <c r="N56" s="50"/>
    </row>
    <row r="57" spans="5:16" x14ac:dyDescent="0.2">
      <c r="E57" s="45" t="s">
        <v>67</v>
      </c>
      <c r="F57" s="48">
        <v>0.222018979431748</v>
      </c>
      <c r="G57" s="49">
        <v>1.37127155848823</v>
      </c>
      <c r="H57" s="49">
        <v>14.645272783994001</v>
      </c>
      <c r="I57" s="49">
        <v>12.819044197499901</v>
      </c>
      <c r="J57" s="49">
        <v>0.25516111202643899</v>
      </c>
      <c r="K57" s="49">
        <v>0.12051080113023099</v>
      </c>
      <c r="L57" s="49">
        <v>9.2575934790670306E-3</v>
      </c>
      <c r="M57" s="49"/>
      <c r="N57" s="50"/>
    </row>
    <row r="58" spans="5:16" x14ac:dyDescent="0.2">
      <c r="E58" s="45" t="s">
        <v>68</v>
      </c>
      <c r="F58" s="48">
        <v>0.24906212876143199</v>
      </c>
      <c r="G58" s="49">
        <v>1.4178726002295601</v>
      </c>
      <c r="H58" s="49">
        <v>14.293174414188</v>
      </c>
      <c r="I58" s="49">
        <v>13.254684249999899</v>
      </c>
      <c r="J58" s="49">
        <v>0.27724941155213101</v>
      </c>
      <c r="K58" s="49">
        <v>0.13380647700142601</v>
      </c>
      <c r="L58" s="49">
        <v>1.2264296880802401E-2</v>
      </c>
      <c r="M58" s="49"/>
      <c r="N58" s="50"/>
      <c r="P58" s="46" t="s">
        <v>204</v>
      </c>
    </row>
    <row r="59" spans="5:16" x14ac:dyDescent="0.2">
      <c r="E59" s="45" t="s">
        <v>182</v>
      </c>
      <c r="F59" s="48">
        <v>0.30000536796903998</v>
      </c>
      <c r="G59" s="49">
        <v>1.7439201180108801</v>
      </c>
      <c r="H59" s="49">
        <v>18.832518860917201</v>
      </c>
      <c r="I59" s="49">
        <v>16.302670999999901</v>
      </c>
      <c r="J59" s="49">
        <v>0.3618977504941</v>
      </c>
      <c r="K59" s="49">
        <v>0.18123092141309499</v>
      </c>
      <c r="L59" s="49">
        <v>1.29118088532692E-2</v>
      </c>
      <c r="M59" s="49"/>
      <c r="N59" s="50"/>
    </row>
    <row r="60" spans="5:16" x14ac:dyDescent="0.2">
      <c r="E60" s="45" t="s">
        <v>195</v>
      </c>
      <c r="F60" s="48">
        <v>0.23825453217856399</v>
      </c>
      <c r="G60" s="49">
        <v>1.4256720638212901</v>
      </c>
      <c r="H60" s="49">
        <v>14.3502178430188</v>
      </c>
      <c r="I60" s="49">
        <v>13.3275958975</v>
      </c>
      <c r="J60" s="49">
        <v>0.25018081979630302</v>
      </c>
      <c r="K60" s="49">
        <v>0.12957723450756001</v>
      </c>
      <c r="L60" s="49">
        <v>1.11702934729091E-2</v>
      </c>
      <c r="M60" s="49"/>
      <c r="N60" s="50"/>
    </row>
    <row r="61" spans="5:16" x14ac:dyDescent="0.2">
      <c r="E61" s="46" t="s">
        <v>197</v>
      </c>
      <c r="F61" s="52">
        <v>0.25250070225774601</v>
      </c>
      <c r="G61" s="53">
        <v>1.50131719277001</v>
      </c>
      <c r="H61" s="53">
        <v>15.2441104914924</v>
      </c>
      <c r="I61" s="53">
        <v>14.034748499999999</v>
      </c>
      <c r="J61" s="53">
        <v>0.249886273667075</v>
      </c>
      <c r="K61" s="53">
        <v>0.13935474852713001</v>
      </c>
      <c r="L61" s="53">
        <v>1.14792371628906E-2</v>
      </c>
      <c r="M61" s="53"/>
      <c r="N61" s="64"/>
    </row>
    <row r="62" spans="5:16" x14ac:dyDescent="0.2">
      <c r="E62" s="46" t="s">
        <v>203</v>
      </c>
      <c r="F62" s="52">
        <v>0.20704868895414699</v>
      </c>
      <c r="G62" s="53">
        <v>1.2641127949603601</v>
      </c>
      <c r="H62" s="53">
        <v>14.3302734258724</v>
      </c>
      <c r="I62" s="53">
        <v>11.8172929999999</v>
      </c>
      <c r="J62" s="53">
        <v>0.198022513611988</v>
      </c>
      <c r="K62" s="53">
        <v>0.13226613247698499</v>
      </c>
      <c r="L62" s="53">
        <v>1.1757978969663199E-2</v>
      </c>
      <c r="M62" s="53"/>
      <c r="N62" s="64"/>
    </row>
    <row r="63" spans="5:16" x14ac:dyDescent="0.2">
      <c r="E63" s="46" t="s">
        <v>204</v>
      </c>
      <c r="F63" s="52">
        <v>0.162146835056764</v>
      </c>
      <c r="G63" s="53">
        <v>1.00685168089565</v>
      </c>
      <c r="H63" s="53">
        <v>10.3983056051954</v>
      </c>
      <c r="I63" s="53">
        <v>9.4123415000000001</v>
      </c>
      <c r="J63" s="53">
        <v>0.181697791811048</v>
      </c>
      <c r="K63" s="53">
        <v>9.3264889313813701E-2</v>
      </c>
      <c r="L63" s="53">
        <v>1.1043005236290799E-2</v>
      </c>
      <c r="M63" s="53"/>
      <c r="N63" s="64"/>
    </row>
    <row r="64" spans="5:16" x14ac:dyDescent="0.2">
      <c r="E64" s="45" t="s">
        <v>218</v>
      </c>
      <c r="F64" s="48">
        <v>0.18006300200196501</v>
      </c>
      <c r="G64" s="49">
        <v>1.0999584950830501</v>
      </c>
      <c r="H64" s="49">
        <v>11.704476331573799</v>
      </c>
      <c r="I64" s="49">
        <v>10.282731</v>
      </c>
      <c r="J64" s="49">
        <v>0.193227946637547</v>
      </c>
      <c r="K64" s="49">
        <v>0.100135282940924</v>
      </c>
      <c r="L64" s="49">
        <v>9.9554126832563893E-3</v>
      </c>
      <c r="M64" s="49"/>
      <c r="N64" s="50"/>
    </row>
    <row r="65" spans="5:16" x14ac:dyDescent="0.2">
      <c r="E65" s="45" t="s">
        <v>210</v>
      </c>
      <c r="F65" s="48">
        <v>0.19202670802291799</v>
      </c>
      <c r="G65" s="49">
        <v>1.18028436216677</v>
      </c>
      <c r="H65" s="49">
        <v>13.6115952283658</v>
      </c>
      <c r="I65" s="49">
        <v>11.033640500000001</v>
      </c>
      <c r="J65" s="49">
        <v>0.19625878538414601</v>
      </c>
      <c r="K65" s="49">
        <v>0.12524909908996701</v>
      </c>
      <c r="L65" s="49">
        <v>1.16994383180467E-2</v>
      </c>
      <c r="M65" s="49"/>
      <c r="N65" s="50"/>
    </row>
    <row r="68" spans="5:16" x14ac:dyDescent="0.2">
      <c r="F68" s="46" t="s">
        <v>142</v>
      </c>
    </row>
    <row r="70" spans="5:16" x14ac:dyDescent="0.2">
      <c r="E70" s="46" t="s">
        <v>57</v>
      </c>
      <c r="F70" s="47" t="s">
        <v>1</v>
      </c>
      <c r="G70" s="47" t="s">
        <v>2</v>
      </c>
      <c r="H70" s="47" t="s">
        <v>3</v>
      </c>
      <c r="I70" s="47" t="s">
        <v>4</v>
      </c>
      <c r="J70" s="47" t="s">
        <v>17</v>
      </c>
      <c r="K70" s="47" t="s">
        <v>16</v>
      </c>
      <c r="L70" s="47" t="s">
        <v>51</v>
      </c>
      <c r="M70" s="47" t="s">
        <v>53</v>
      </c>
      <c r="N70" s="47" t="s">
        <v>139</v>
      </c>
    </row>
    <row r="71" spans="5:16" x14ac:dyDescent="0.2">
      <c r="E71" s="45" t="s">
        <v>58</v>
      </c>
      <c r="F71" s="48">
        <v>2.4813489898621598E-2</v>
      </c>
      <c r="G71" s="49">
        <v>1.2065299325463701</v>
      </c>
      <c r="H71" s="49">
        <v>2.5834241296629901</v>
      </c>
      <c r="I71" s="49">
        <v>2.38490749999999</v>
      </c>
      <c r="J71" s="49">
        <v>1.8663911118246699E-2</v>
      </c>
      <c r="K71" s="49">
        <v>1.32419866462756E-2</v>
      </c>
      <c r="L71" s="49">
        <v>5.7778878142537397E-3</v>
      </c>
      <c r="M71" s="49"/>
      <c r="N71" s="50"/>
    </row>
    <row r="72" spans="5:16" x14ac:dyDescent="0.2">
      <c r="E72" s="45" t="s">
        <v>59</v>
      </c>
      <c r="F72" s="52">
        <v>3.9364399817835002E-2</v>
      </c>
      <c r="G72" s="53">
        <v>1.90160919055648</v>
      </c>
      <c r="H72" s="53">
        <v>4.8821531653436399</v>
      </c>
      <c r="I72" s="53">
        <v>3.7588474999999901</v>
      </c>
      <c r="J72" s="53">
        <v>3.5764669459899701E-2</v>
      </c>
      <c r="K72" s="53">
        <v>2.5051134428412301E-2</v>
      </c>
      <c r="L72" s="53">
        <v>5.7974303103948696E-3</v>
      </c>
      <c r="M72" s="53"/>
      <c r="N72" s="50"/>
    </row>
    <row r="73" spans="5:16" x14ac:dyDescent="0.2">
      <c r="E73" s="45" t="s">
        <v>60</v>
      </c>
      <c r="F73" s="48">
        <v>0.19840602676281799</v>
      </c>
      <c r="G73" s="49">
        <v>11.688035413153401</v>
      </c>
      <c r="H73" s="49">
        <v>29.683923386742499</v>
      </c>
      <c r="I73" s="49">
        <v>23.103349999999999</v>
      </c>
      <c r="J73" s="49">
        <v>0.14123484523524499</v>
      </c>
      <c r="K73" s="49">
        <v>0.13525954552310601</v>
      </c>
      <c r="L73" s="49">
        <v>4.6854404727360299E-3</v>
      </c>
      <c r="M73" s="49"/>
      <c r="N73" s="50"/>
    </row>
    <row r="74" spans="5:16" x14ac:dyDescent="0.2">
      <c r="E74" s="45" t="s">
        <v>61</v>
      </c>
      <c r="F74" s="48">
        <v>4.9198917232340801E-2</v>
      </c>
      <c r="G74" s="49">
        <v>2.37764165261382</v>
      </c>
      <c r="H74" s="49">
        <v>5.22247825524913</v>
      </c>
      <c r="I74" s="49">
        <v>4.6998049999999996</v>
      </c>
      <c r="J74" s="49">
        <v>5.0845004017810003E-2</v>
      </c>
      <c r="K74" s="49">
        <v>2.7494207625038899E-2</v>
      </c>
      <c r="L74" s="49">
        <v>6.0920893595759898E-3</v>
      </c>
      <c r="M74" s="49"/>
      <c r="N74" s="50"/>
    </row>
    <row r="75" spans="5:16" x14ac:dyDescent="0.2">
      <c r="E75" s="45" t="s">
        <v>62</v>
      </c>
      <c r="F75" s="48">
        <v>0.11978194724280899</v>
      </c>
      <c r="G75" s="49">
        <v>6.2575295109612004</v>
      </c>
      <c r="H75" s="49">
        <v>12.608805279248299</v>
      </c>
      <c r="I75" s="49">
        <v>12.36905</v>
      </c>
      <c r="J75" s="49">
        <v>0.11851979033016399</v>
      </c>
      <c r="K75" s="49">
        <v>6.09070680237783E-2</v>
      </c>
      <c r="L75" s="49">
        <v>5.1440050178018799E-3</v>
      </c>
      <c r="M75" s="49"/>
      <c r="N75" s="50"/>
    </row>
    <row r="76" spans="5:16" x14ac:dyDescent="0.2">
      <c r="E76" s="45" t="s">
        <v>63</v>
      </c>
      <c r="F76" s="48">
        <v>9.1682926481402596E-2</v>
      </c>
      <c r="G76" s="49">
        <v>4.3205817875210704</v>
      </c>
      <c r="H76" s="49">
        <v>9.5203571956177093</v>
      </c>
      <c r="I76" s="49">
        <v>8.5403500000000001</v>
      </c>
      <c r="J76" s="49">
        <v>9.4264216870515505E-2</v>
      </c>
      <c r="K76" s="49">
        <v>5.1149626432696597E-2</v>
      </c>
      <c r="L76" s="49">
        <v>6.35565853360645E-3</v>
      </c>
      <c r="M76" s="49"/>
      <c r="N76" s="50"/>
    </row>
    <row r="77" spans="5:16" x14ac:dyDescent="0.2">
      <c r="E77" s="45" t="s">
        <v>65</v>
      </c>
      <c r="F77" s="48">
        <v>1.59158939251028</v>
      </c>
      <c r="G77" s="49">
        <v>43.630814835581702</v>
      </c>
      <c r="H77" s="49">
        <v>86.269044024899301</v>
      </c>
      <c r="I77" s="49">
        <v>86.243577324999904</v>
      </c>
      <c r="J77" s="49">
        <v>1.5950275144206001</v>
      </c>
      <c r="K77" s="49">
        <v>0.79574931919234304</v>
      </c>
      <c r="L77" s="49">
        <v>5.09821104901685E-2</v>
      </c>
      <c r="M77" s="49"/>
      <c r="N77" s="50"/>
    </row>
    <row r="78" spans="5:16" x14ac:dyDescent="0.2">
      <c r="E78" s="45" t="s">
        <v>66</v>
      </c>
      <c r="F78" s="48">
        <v>0.51085547904643303</v>
      </c>
      <c r="G78" s="49">
        <v>20.024944105396202</v>
      </c>
      <c r="H78" s="49">
        <v>39.628701181230397</v>
      </c>
      <c r="I78" s="49">
        <v>39.582639514999997</v>
      </c>
      <c r="J78" s="49">
        <v>0.51291752002539404</v>
      </c>
      <c r="K78" s="49">
        <v>0.25550026427023098</v>
      </c>
      <c r="L78" s="49">
        <v>9.7733480070401908E-3</v>
      </c>
      <c r="M78" s="49"/>
      <c r="N78" s="50"/>
    </row>
    <row r="79" spans="5:16" x14ac:dyDescent="0.2">
      <c r="E79" s="45" t="s">
        <v>67</v>
      </c>
      <c r="F79" s="48">
        <v>9.5823018758044304E-2</v>
      </c>
      <c r="G79" s="49">
        <v>4.5230350876897001</v>
      </c>
      <c r="H79" s="49">
        <v>10.593639772151199</v>
      </c>
      <c r="I79" s="49">
        <v>8.9405326899999995</v>
      </c>
      <c r="J79" s="49">
        <v>0.108883040265113</v>
      </c>
      <c r="K79" s="49">
        <v>5.6012204108164397E-2</v>
      </c>
      <c r="L79" s="49">
        <v>6.1624071842560097E-3</v>
      </c>
      <c r="M79" s="49"/>
      <c r="N79" s="50"/>
      <c r="P79" s="46" t="s">
        <v>205</v>
      </c>
    </row>
    <row r="80" spans="5:16" x14ac:dyDescent="0.2">
      <c r="E80" s="45" t="s">
        <v>68</v>
      </c>
      <c r="F80" s="48">
        <v>4.2651048765594002E-2</v>
      </c>
      <c r="G80" s="49">
        <v>2.1755018549747001</v>
      </c>
      <c r="H80" s="49">
        <v>4.8185461584032296</v>
      </c>
      <c r="I80" s="49">
        <v>4.3002419999999999</v>
      </c>
      <c r="J80" s="49">
        <v>4.3533307212621497E-2</v>
      </c>
      <c r="K80" s="49">
        <v>2.4277854913472601E-2</v>
      </c>
      <c r="L80" s="49">
        <v>5.5859372013599097E-3</v>
      </c>
      <c r="M80" s="49"/>
      <c r="N80" s="50"/>
    </row>
    <row r="81" spans="5:14" x14ac:dyDescent="0.2">
      <c r="E81" s="45" t="s">
        <v>182</v>
      </c>
      <c r="F81" s="48">
        <v>2.7455225368129901E-2</v>
      </c>
      <c r="G81" s="49">
        <v>1.2973617622259599</v>
      </c>
      <c r="H81" s="49">
        <v>3.4266511449041199</v>
      </c>
      <c r="I81" s="49">
        <v>2.5644517499999999</v>
      </c>
      <c r="J81" s="49">
        <v>1.35233788262309E-2</v>
      </c>
      <c r="K81" s="49">
        <v>1.7771035842723999E-2</v>
      </c>
      <c r="L81" s="49">
        <v>5.9168880754234699E-3</v>
      </c>
      <c r="M81" s="49"/>
      <c r="N81" s="50"/>
    </row>
    <row r="82" spans="5:14" x14ac:dyDescent="0.2">
      <c r="E82" s="45" t="s">
        <v>195</v>
      </c>
      <c r="F82" s="48">
        <v>6.7173514509120194E-2</v>
      </c>
      <c r="G82" s="49">
        <v>3.41653728920741</v>
      </c>
      <c r="H82" s="49">
        <v>7.2394939706603596</v>
      </c>
      <c r="I82" s="49">
        <v>6.7533553749999999</v>
      </c>
      <c r="J82" s="49">
        <v>8.1047031609380399E-2</v>
      </c>
      <c r="K82" s="49">
        <v>3.5942267386795998E-2</v>
      </c>
      <c r="L82" s="49">
        <v>5.4215970791510497E-3</v>
      </c>
      <c r="M82" s="49"/>
      <c r="N82" s="50"/>
    </row>
    <row r="83" spans="5:14" x14ac:dyDescent="0.2">
      <c r="E83" s="46" t="s">
        <v>197</v>
      </c>
      <c r="F83" s="52">
        <v>6.3148802967859394E-2</v>
      </c>
      <c r="G83" s="53">
        <v>3.2056702360876801</v>
      </c>
      <c r="H83" s="53">
        <v>6.8680366421437302</v>
      </c>
      <c r="I83" s="53">
        <v>6.3365414999999903</v>
      </c>
      <c r="J83" s="53">
        <v>7.7687767735319602E-2</v>
      </c>
      <c r="K83" s="53">
        <v>3.4168509573841502E-2</v>
      </c>
      <c r="L83" s="53">
        <v>5.44339999562594E-3</v>
      </c>
      <c r="M83" s="53"/>
      <c r="N83" s="64"/>
    </row>
    <row r="84" spans="5:14" x14ac:dyDescent="0.2">
      <c r="E84" s="46" t="s">
        <v>203</v>
      </c>
      <c r="F84" s="52">
        <v>2.2249693988430502E-2</v>
      </c>
      <c r="G84" s="53">
        <v>1.1048864671163501</v>
      </c>
      <c r="H84" s="53">
        <v>3.2352422204314499</v>
      </c>
      <c r="I84" s="53">
        <v>2.1839922500000002</v>
      </c>
      <c r="J84" s="53">
        <v>1.36343291171838E-2</v>
      </c>
      <c r="K84" s="53">
        <v>1.6457990300794301E-2</v>
      </c>
      <c r="L84" s="53">
        <v>5.6864476602026103E-3</v>
      </c>
      <c r="M84" s="53"/>
      <c r="N84" s="64"/>
    </row>
    <row r="85" spans="5:14" x14ac:dyDescent="0.2">
      <c r="E85" s="46" t="s">
        <v>204</v>
      </c>
      <c r="F85" s="52">
        <v>9.7457560319068506E-2</v>
      </c>
      <c r="G85" s="53">
        <v>5.1229233136593502</v>
      </c>
      <c r="H85" s="53">
        <v>10.8764810766277</v>
      </c>
      <c r="I85" s="53">
        <v>10.126311749999999</v>
      </c>
      <c r="J85" s="53">
        <v>0.10674132388296299</v>
      </c>
      <c r="K85" s="53">
        <v>5.3067294909896298E-2</v>
      </c>
      <c r="L85" s="53">
        <v>5.2513863735439703E-3</v>
      </c>
      <c r="M85" s="53"/>
      <c r="N85" s="64"/>
    </row>
    <row r="86" spans="5:14" x14ac:dyDescent="0.2">
      <c r="E86" s="45" t="s">
        <v>218</v>
      </c>
      <c r="F86" s="48">
        <v>0.10258753559822301</v>
      </c>
      <c r="G86" s="49">
        <v>5.3392286256323702</v>
      </c>
      <c r="H86" s="49">
        <v>11.9672599612677</v>
      </c>
      <c r="I86" s="49">
        <v>10.553875250000001</v>
      </c>
      <c r="J86" s="49">
        <v>9.1770623010460198E-2</v>
      </c>
      <c r="K86" s="49">
        <v>5.8303970609011102E-2</v>
      </c>
      <c r="L86" s="49">
        <v>5.2305703113311097E-3</v>
      </c>
      <c r="M86" s="49"/>
      <c r="N86" s="50"/>
    </row>
    <row r="87" spans="5:14" x14ac:dyDescent="0.2">
      <c r="E87" s="45" t="s">
        <v>210</v>
      </c>
      <c r="F87" s="48">
        <v>6.5016665537094301E-2</v>
      </c>
      <c r="G87" s="49">
        <v>3.1512158094434999</v>
      </c>
      <c r="H87" s="49">
        <v>6.7651249722401801</v>
      </c>
      <c r="I87" s="49">
        <v>6.2289032500000001</v>
      </c>
      <c r="J87" s="49">
        <v>7.7465618974965206E-2</v>
      </c>
      <c r="K87" s="49">
        <v>3.4955484027525699E-2</v>
      </c>
      <c r="L87" s="49">
        <v>5.8756642035772801E-3</v>
      </c>
      <c r="M87" s="49"/>
      <c r="N87" s="50"/>
    </row>
    <row r="90" spans="5:14" x14ac:dyDescent="0.2">
      <c r="F90" s="46" t="s">
        <v>143</v>
      </c>
    </row>
    <row r="92" spans="5:14" x14ac:dyDescent="0.2">
      <c r="E92" s="46" t="s">
        <v>57</v>
      </c>
      <c r="F92" s="47" t="s">
        <v>1</v>
      </c>
      <c r="G92" s="47" t="s">
        <v>2</v>
      </c>
      <c r="H92" s="47" t="s">
        <v>3</v>
      </c>
      <c r="I92" s="47" t="s">
        <v>4</v>
      </c>
      <c r="J92" s="47" t="s">
        <v>17</v>
      </c>
      <c r="K92" s="47" t="s">
        <v>16</v>
      </c>
      <c r="L92" s="47" t="s">
        <v>51</v>
      </c>
      <c r="M92" s="47" t="s">
        <v>53</v>
      </c>
      <c r="N92" s="47" t="s">
        <v>139</v>
      </c>
    </row>
    <row r="93" spans="5:14" x14ac:dyDescent="0.2">
      <c r="E93" s="45" t="s">
        <v>58</v>
      </c>
      <c r="F93" s="48">
        <v>1.99999999998366</v>
      </c>
      <c r="G93" s="49">
        <v>15.2080644</v>
      </c>
      <c r="H93" s="49">
        <v>12.8923764534648</v>
      </c>
      <c r="I93" s="49">
        <v>12.673387</v>
      </c>
      <c r="J93" s="49">
        <v>1.9999999999834199</v>
      </c>
      <c r="K93" s="49">
        <v>0.99922441980486498</v>
      </c>
      <c r="L93" s="49">
        <v>7.6001639599042506E-2</v>
      </c>
      <c r="M93" s="49"/>
      <c r="N93" s="50"/>
    </row>
    <row r="94" spans="5:14" x14ac:dyDescent="0.2">
      <c r="E94" s="45" t="s">
        <v>59</v>
      </c>
      <c r="F94" s="52">
        <v>1.9999999999820199</v>
      </c>
      <c r="G94" s="53">
        <v>14.2725866999999</v>
      </c>
      <c r="H94" s="53">
        <v>12.1888766996135</v>
      </c>
      <c r="I94" s="53">
        <v>11.893822249999999</v>
      </c>
      <c r="J94" s="53">
        <v>1.9999999999843801</v>
      </c>
      <c r="K94" s="53">
        <v>0.98423548235633496</v>
      </c>
      <c r="L94" s="53">
        <v>8.4905271373719907E-2</v>
      </c>
      <c r="M94" s="53"/>
      <c r="N94" s="50"/>
    </row>
    <row r="95" spans="5:14" x14ac:dyDescent="0.2">
      <c r="E95" s="45" t="s">
        <v>60</v>
      </c>
      <c r="F95" s="48">
        <v>1.99999999998524</v>
      </c>
      <c r="G95" s="49">
        <v>28.220213999999999</v>
      </c>
      <c r="H95" s="49">
        <v>30.734837807863599</v>
      </c>
      <c r="I95" s="49">
        <v>23.516845</v>
      </c>
      <c r="J95" s="49">
        <v>1.9999999999865199</v>
      </c>
      <c r="K95" s="49">
        <v>0.95687728163491403</v>
      </c>
      <c r="L95" s="49">
        <v>3.0830435330725301E-2</v>
      </c>
      <c r="M95" s="49"/>
      <c r="N95" s="50"/>
    </row>
    <row r="96" spans="5:14" x14ac:dyDescent="0.2">
      <c r="E96" s="45" t="s">
        <v>61</v>
      </c>
      <c r="F96" s="48">
        <v>0.241002695256056</v>
      </c>
      <c r="G96" s="49">
        <v>1.4533818000000001</v>
      </c>
      <c r="H96" s="49">
        <v>1.64109704366895</v>
      </c>
      <c r="I96" s="49">
        <v>1.2111514999999999</v>
      </c>
      <c r="J96" s="49">
        <v>0.20215493337391999</v>
      </c>
      <c r="K96" s="49">
        <v>0.170962523261178</v>
      </c>
      <c r="L96" s="49">
        <v>0.132924142513453</v>
      </c>
      <c r="M96" s="49"/>
      <c r="N96" s="50"/>
    </row>
    <row r="97" spans="5:16" x14ac:dyDescent="0.2">
      <c r="E97" s="45" t="s">
        <v>62</v>
      </c>
      <c r="F97" s="48">
        <v>0.26173514836096801</v>
      </c>
      <c r="G97" s="49">
        <v>1.7612102999999999</v>
      </c>
      <c r="H97" s="49">
        <v>1.64293675263923</v>
      </c>
      <c r="I97" s="49">
        <v>1.4676752500000001</v>
      </c>
      <c r="J97" s="49">
        <v>0.25195003149032702</v>
      </c>
      <c r="K97" s="49">
        <v>0.14201028956613701</v>
      </c>
      <c r="L97" s="49">
        <v>9.0740576372689993E-2</v>
      </c>
      <c r="M97" s="49"/>
      <c r="N97" s="50"/>
    </row>
    <row r="98" spans="5:16" x14ac:dyDescent="0.2">
      <c r="E98" s="45" t="s">
        <v>63</v>
      </c>
      <c r="F98" s="48">
        <v>0.25527274412296802</v>
      </c>
      <c r="G98" s="49">
        <v>1.5206310000000001</v>
      </c>
      <c r="H98" s="49">
        <v>1.7220657304925899</v>
      </c>
      <c r="I98" s="49">
        <v>1.2671924999999999</v>
      </c>
      <c r="J98" s="49">
        <v>0.21012218854237399</v>
      </c>
      <c r="K98" s="49">
        <v>0.18460400213533901</v>
      </c>
      <c r="L98" s="49">
        <v>0.14165093110278701</v>
      </c>
      <c r="M98" s="49"/>
      <c r="N98" s="50"/>
    </row>
    <row r="99" spans="5:16" x14ac:dyDescent="0.2">
      <c r="E99" s="45" t="s">
        <v>65</v>
      </c>
      <c r="F99" s="48">
        <v>0.50877157140246998</v>
      </c>
      <c r="G99" s="49">
        <v>4.1831415959999996</v>
      </c>
      <c r="H99" s="49">
        <v>3.7027823389108199</v>
      </c>
      <c r="I99" s="49">
        <v>3.4859513299999998</v>
      </c>
      <c r="J99" s="49">
        <v>0.55356752580690904</v>
      </c>
      <c r="K99" s="49">
        <v>0.26295054678097501</v>
      </c>
      <c r="L99" s="49">
        <v>6.4582500775877905E-2</v>
      </c>
      <c r="M99" s="49"/>
      <c r="N99" s="50"/>
    </row>
    <row r="100" spans="5:16" x14ac:dyDescent="0.2">
      <c r="E100" s="45" t="s">
        <v>66</v>
      </c>
      <c r="F100" s="48">
        <v>0.757529119216244</v>
      </c>
      <c r="G100" s="49">
        <v>14.535679478999899</v>
      </c>
      <c r="H100" s="49">
        <v>16.449264991335099</v>
      </c>
      <c r="I100" s="49">
        <v>12.1130662325</v>
      </c>
      <c r="J100" s="49">
        <v>0.73311094345136296</v>
      </c>
      <c r="K100" s="49">
        <v>0.62205810716869403</v>
      </c>
      <c r="L100" s="49">
        <v>3.2493660293059598E-2</v>
      </c>
      <c r="M100" s="49"/>
      <c r="N100" s="50"/>
      <c r="P100" s="46" t="s">
        <v>177</v>
      </c>
    </row>
    <row r="101" spans="5:16" x14ac:dyDescent="0.2">
      <c r="E101" s="45" t="s">
        <v>67</v>
      </c>
      <c r="F101" s="48">
        <v>0.61516678191007701</v>
      </c>
      <c r="G101" s="49">
        <v>5.6206025940000002</v>
      </c>
      <c r="H101" s="49">
        <v>4.79624510307743</v>
      </c>
      <c r="I101" s="49">
        <v>4.6838354950000003</v>
      </c>
      <c r="J101" s="49">
        <v>0.59154790651640798</v>
      </c>
      <c r="K101" s="49">
        <v>0.310833702464554</v>
      </c>
      <c r="L101" s="49">
        <v>5.6794737926927498E-2</v>
      </c>
      <c r="M101" s="49"/>
      <c r="N101" s="50"/>
    </row>
    <row r="102" spans="5:16" x14ac:dyDescent="0.2">
      <c r="E102" s="45" t="s">
        <v>68</v>
      </c>
      <c r="F102" s="48">
        <v>0.63956183295471003</v>
      </c>
      <c r="G102" s="49">
        <v>4.9196340000000003</v>
      </c>
      <c r="H102" s="49">
        <v>4.6796188833924797</v>
      </c>
      <c r="I102" s="49">
        <v>4.0996949999999996</v>
      </c>
      <c r="J102" s="49">
        <v>0.70866110433932294</v>
      </c>
      <c r="K102" s="49">
        <v>0.35805926158803097</v>
      </c>
      <c r="L102" s="49">
        <v>8.14938916879486E-2</v>
      </c>
      <c r="M102" s="49"/>
      <c r="N102" s="50"/>
    </row>
    <row r="103" spans="5:16" x14ac:dyDescent="0.2">
      <c r="E103" s="45" t="s">
        <v>182</v>
      </c>
      <c r="F103" s="48">
        <v>1.9999999999817399</v>
      </c>
      <c r="G103" s="49">
        <v>14.1504864</v>
      </c>
      <c r="H103" s="49">
        <v>12.2056449633198</v>
      </c>
      <c r="I103" s="49">
        <v>11.792071999999999</v>
      </c>
      <c r="J103" s="49">
        <v>1.99999999998244</v>
      </c>
      <c r="K103" s="49">
        <v>0.99522306629902402</v>
      </c>
      <c r="L103" s="49">
        <v>8.6230240695760907E-2</v>
      </c>
      <c r="M103" s="49"/>
      <c r="N103" s="50"/>
    </row>
    <row r="104" spans="5:16" x14ac:dyDescent="0.2">
      <c r="E104" s="45" t="s">
        <v>195</v>
      </c>
      <c r="F104" s="48">
        <v>0.61222093081238504</v>
      </c>
      <c r="G104" s="49">
        <v>5.4464034119999898</v>
      </c>
      <c r="H104" s="49">
        <v>4.7227290165418498</v>
      </c>
      <c r="I104" s="49">
        <v>4.5386695100000001</v>
      </c>
      <c r="J104" s="49">
        <v>0.655149917307986</v>
      </c>
      <c r="K104" s="49">
        <v>0.31201341118464199</v>
      </c>
      <c r="L104" s="49">
        <v>5.7637003984186599E-2</v>
      </c>
      <c r="M104" s="49"/>
      <c r="N104" s="50"/>
    </row>
    <row r="105" spans="5:16" x14ac:dyDescent="0.2">
      <c r="E105" s="46" t="s">
        <v>197</v>
      </c>
      <c r="F105" s="52">
        <v>0.59337392500069497</v>
      </c>
      <c r="G105" s="53">
        <v>5.2037556</v>
      </c>
      <c r="H105" s="53">
        <v>4.5290538746284499</v>
      </c>
      <c r="I105" s="53">
        <v>4.3364630000000002</v>
      </c>
      <c r="J105" s="53">
        <v>0.63660252871165701</v>
      </c>
      <c r="K105" s="53">
        <v>0.30326592588651002</v>
      </c>
      <c r="L105" s="53">
        <v>5.8852736775571603E-2</v>
      </c>
      <c r="M105" s="53"/>
      <c r="N105" s="64"/>
    </row>
    <row r="106" spans="5:16" x14ac:dyDescent="0.2">
      <c r="E106" s="46" t="s">
        <v>203</v>
      </c>
      <c r="F106" s="52">
        <v>1.0221522229101201</v>
      </c>
      <c r="G106" s="53">
        <v>13.405789199999999</v>
      </c>
      <c r="H106" s="53">
        <v>11.5176827776903</v>
      </c>
      <c r="I106" s="53">
        <v>11.171491</v>
      </c>
      <c r="J106" s="53">
        <v>1.0975631935471599</v>
      </c>
      <c r="K106" s="53">
        <v>0.52676787107758505</v>
      </c>
      <c r="L106" s="53">
        <v>3.4356781826190702E-2</v>
      </c>
      <c r="M106" s="53"/>
      <c r="N106" s="64"/>
    </row>
    <row r="107" spans="5:16" x14ac:dyDescent="0.2">
      <c r="E107" s="46" t="s">
        <v>204</v>
      </c>
      <c r="F107" s="52">
        <v>0.68215574110975097</v>
      </c>
      <c r="G107" s="53">
        <v>6.6073316999999996</v>
      </c>
      <c r="H107" s="53">
        <v>5.9662382571771904</v>
      </c>
      <c r="I107" s="53">
        <v>5.5061097500000002</v>
      </c>
      <c r="J107" s="53">
        <v>0.72969684311022998</v>
      </c>
      <c r="K107" s="53">
        <v>0.368698589435764</v>
      </c>
      <c r="L107" s="53">
        <v>5.24529403902518E-2</v>
      </c>
      <c r="M107" s="53"/>
      <c r="N107" s="64"/>
    </row>
    <row r="108" spans="5:16" x14ac:dyDescent="0.2">
      <c r="E108" s="45" t="s">
        <v>218</v>
      </c>
      <c r="F108" s="48">
        <v>0.48534819582391497</v>
      </c>
      <c r="G108" s="49">
        <v>3.8621061000000001</v>
      </c>
      <c r="H108" s="49">
        <v>3.5923816340391399</v>
      </c>
      <c r="I108" s="49">
        <v>3.2184217500000001</v>
      </c>
      <c r="J108" s="49">
        <v>0.45016893846484601</v>
      </c>
      <c r="K108" s="49">
        <v>0.27104866982377901</v>
      </c>
      <c r="L108" s="49">
        <v>7.2892877527709801E-2</v>
      </c>
      <c r="M108" s="49"/>
      <c r="N108" s="50"/>
    </row>
    <row r="109" spans="5:16" x14ac:dyDescent="0.2">
      <c r="E109" s="45" t="s">
        <v>210</v>
      </c>
      <c r="F109" s="48">
        <v>0.62700822945548096</v>
      </c>
      <c r="G109" s="49">
        <v>6.2887236</v>
      </c>
      <c r="H109" s="49">
        <v>5.9395486886349698</v>
      </c>
      <c r="I109" s="49">
        <v>5.2406030000000001</v>
      </c>
      <c r="J109" s="49">
        <v>0.644298528920494</v>
      </c>
      <c r="K109" s="49">
        <v>0.36356459532053498</v>
      </c>
      <c r="L109" s="49">
        <v>5.37804722519519E-2</v>
      </c>
      <c r="M109" s="49"/>
      <c r="N109" s="50"/>
    </row>
    <row r="115" spans="4:6" x14ac:dyDescent="0.2">
      <c r="D115" s="46" t="s">
        <v>198</v>
      </c>
    </row>
    <row r="118" spans="4:6" x14ac:dyDescent="0.2">
      <c r="D118" s="45" t="s">
        <v>133</v>
      </c>
      <c r="E118" s="45" t="s">
        <v>132</v>
      </c>
    </row>
    <row r="119" spans="4:6" x14ac:dyDescent="0.2">
      <c r="D119" s="45" t="s">
        <v>134</v>
      </c>
    </row>
    <row r="120" spans="4:6" x14ac:dyDescent="0.2">
      <c r="D120" s="45" t="s">
        <v>135</v>
      </c>
    </row>
    <row r="124" spans="4:6" x14ac:dyDescent="0.2">
      <c r="F124" s="45" t="s">
        <v>75</v>
      </c>
    </row>
  </sheetData>
  <conditionalFormatting sqref="F6:F21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{D24DB2D3-742B-914F-9995-FDBBCE819465}</x14:id>
        </ext>
      </extLst>
    </cfRule>
  </conditionalFormatting>
  <conditionalFormatting sqref="F22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{56071367-2C87-D249-8AEB-C5ADCD0A1BB9}</x14:id>
        </ext>
      </extLst>
    </cfRule>
  </conditionalFormatting>
  <conditionalFormatting sqref="F27:F42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{FFAAC4C1-1213-D94B-BCCE-9784113A9D74}</x14:id>
        </ext>
      </extLst>
    </cfRule>
  </conditionalFormatting>
  <conditionalFormatting sqref="F43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{380BBC58-F8E9-DA42-B125-903A631F2954}</x14:id>
        </ext>
      </extLst>
    </cfRule>
  </conditionalFormatting>
  <conditionalFormatting sqref="F44:F45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{9B84CD3C-FA48-0243-A7AB-849CE2CC3FD8}</x14:id>
        </ext>
      </extLst>
    </cfRule>
  </conditionalFormatting>
  <conditionalFormatting sqref="F49:F64">
    <cfRule type="dataBar" priority="9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{3494DFA4-8C14-D44B-BEFA-322F919B41A2}</x14:id>
        </ext>
      </extLst>
    </cfRule>
  </conditionalFormatting>
  <conditionalFormatting sqref="F65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{398D54AE-096F-CE4B-AE24-7A124847EB8C}</x14:id>
        </ext>
      </extLst>
    </cfRule>
  </conditionalFormatting>
  <conditionalFormatting sqref="F71:F73 F75:F76 F82:F85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{2228EA6D-ADD3-0046-9D93-20810F763830}</x14:id>
        </ext>
      </extLst>
    </cfRule>
  </conditionalFormatting>
  <conditionalFormatting sqref="F7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{34B8AC27-EEA0-BF4B-8E8D-5724378C4DFB}</x14:id>
        </ext>
      </extLst>
    </cfRule>
  </conditionalFormatting>
  <conditionalFormatting sqref="F7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{0A44202F-CB5C-B94C-BAB4-54739DCC526F}</x14:id>
        </ext>
      </extLst>
    </cfRule>
  </conditionalFormatting>
  <conditionalFormatting sqref="F78:F8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{268B0C0D-257F-824C-AD50-49CF11C7B24A}</x14:id>
        </ext>
      </extLst>
    </cfRule>
  </conditionalFormatting>
  <conditionalFormatting sqref="F8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{A7ADB316-B187-B345-978E-1260AE8E9ED0}</x14:id>
        </ext>
      </extLst>
    </cfRule>
  </conditionalFormatting>
  <conditionalFormatting sqref="F8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{2AD3F1F6-4499-774F-9624-D152F2004F1C}</x14:id>
        </ext>
      </extLst>
    </cfRule>
  </conditionalFormatting>
  <conditionalFormatting sqref="F93:F108"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{05291BDD-6521-9841-AB1F-D171111BC238}</x14:id>
        </ext>
      </extLst>
    </cfRule>
  </conditionalFormatting>
  <conditionalFormatting sqref="F10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{EBFA3756-8621-3245-B256-5A446E014B07}</x14:id>
        </ext>
      </extLst>
    </cfRule>
  </conditionalFormatting>
  <conditionalFormatting sqref="G6:G21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{D90918B6-46C5-364C-998B-AA273A22CBB5}</x14:id>
        </ext>
      </extLst>
    </cfRule>
  </conditionalFormatting>
  <conditionalFormatting sqref="G22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{56C412AD-9633-D748-AC66-55CCDB18D868}</x14:id>
        </ext>
      </extLst>
    </cfRule>
  </conditionalFormatting>
  <conditionalFormatting sqref="G27:G42">
    <cfRule type="dataBar" priority="9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{A38727FC-34C6-B64F-B799-E501DC8B54C3}</x14:id>
        </ext>
      </extLst>
    </cfRule>
  </conditionalFormatting>
  <conditionalFormatting sqref="G43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{2FBD325E-4283-984B-BC0F-60DCCE4DC46D}</x14:id>
        </ext>
      </extLst>
    </cfRule>
  </conditionalFormatting>
  <conditionalFormatting sqref="G44:G45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{9069C94D-D3A4-6343-BD7A-74F77AED061A}</x14:id>
        </ext>
      </extLst>
    </cfRule>
  </conditionalFormatting>
  <conditionalFormatting sqref="G49:G64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{D584E565-4C16-AC44-9252-BF4C76AC09C6}</x14:id>
        </ext>
      </extLst>
    </cfRule>
  </conditionalFormatting>
  <conditionalFormatting sqref="G65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{14A66E58-E404-A344-9C38-BA44868E78F5}</x14:id>
        </ext>
      </extLst>
    </cfRule>
  </conditionalFormatting>
  <conditionalFormatting sqref="G71:G73 G75:G76 G82:G85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{6A3C82FD-C73C-7D46-879E-4B253CBA98CC}</x14:id>
        </ext>
      </extLst>
    </cfRule>
  </conditionalFormatting>
  <conditionalFormatting sqref="G7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{2A864CF1-04DF-3142-9C5B-D565BA66C55A}</x14:id>
        </ext>
      </extLst>
    </cfRule>
  </conditionalFormatting>
  <conditionalFormatting sqref="G7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{38320518-0BBA-3E45-9024-A4433CF1F93C}</x14:id>
        </ext>
      </extLst>
    </cfRule>
  </conditionalFormatting>
  <conditionalFormatting sqref="G78:G81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{0702B0F8-F778-1C43-A16B-5033963B1706}</x14:id>
        </ext>
      </extLst>
    </cfRule>
  </conditionalFormatting>
  <conditionalFormatting sqref="G8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{9325D087-4C0A-D544-BDFD-824FF36128A3}</x14:id>
        </ext>
      </extLst>
    </cfRule>
  </conditionalFormatting>
  <conditionalFormatting sqref="G8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{C4E08C18-9429-FE40-BDB8-526CFB98C790}</x14:id>
        </ext>
      </extLst>
    </cfRule>
  </conditionalFormatting>
  <conditionalFormatting sqref="G93:G108">
    <cfRule type="dataBar" priority="1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{0F18EC40-AC51-9347-95C0-FF0A1D0330E0}</x14:id>
        </ext>
      </extLst>
    </cfRule>
  </conditionalFormatting>
  <conditionalFormatting sqref="G10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{682E851F-3818-D648-87B3-8CD2C897D9FF}</x14:id>
        </ext>
      </extLst>
    </cfRule>
  </conditionalFormatting>
  <conditionalFormatting sqref="G74:K7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{ACE20A4C-C697-CE40-8673-C30605FEA64F}</x14:id>
        </ext>
      </extLst>
    </cfRule>
  </conditionalFormatting>
  <conditionalFormatting sqref="G77:K7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{414F0580-D8CA-F44D-89EB-88F122CA12B3}</x14:id>
        </ext>
      </extLst>
    </cfRule>
  </conditionalFormatting>
  <conditionalFormatting sqref="G78:K8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{C7F72057-6449-4548-BA08-AC5D14EE0756}</x14:id>
        </ext>
      </extLst>
    </cfRule>
  </conditionalFormatting>
  <conditionalFormatting sqref="G86:K8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{72736565-3276-3547-A6AD-750AFC9BA391}</x14:id>
        </ext>
      </extLst>
    </cfRule>
  </conditionalFormatting>
  <conditionalFormatting sqref="G87:K8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{9DBCA61D-2983-EE48-8F27-B349ECE152C0}</x14:id>
        </ext>
      </extLst>
    </cfRule>
  </conditionalFormatting>
  <conditionalFormatting sqref="G6:M20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{95833EE5-19EB-E546-8787-E3653E140F99}</x14:id>
        </ext>
      </extLst>
    </cfRule>
  </conditionalFormatting>
  <conditionalFormatting sqref="G21:M21"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{A040E85D-635E-9344-A4E3-0EB866C2D8CC}</x14:id>
        </ext>
      </extLst>
    </cfRule>
  </conditionalFormatting>
  <conditionalFormatting sqref="G22:M22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{1CD15858-CB39-2A42-B33A-A4ACC041B7AE}</x14:id>
        </ext>
      </extLst>
    </cfRule>
  </conditionalFormatting>
  <conditionalFormatting sqref="G27:M41">
    <cfRule type="dataBar" priority="9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{E2F251DB-116D-5042-AB12-1AB46A3ACCC6}</x14:id>
        </ext>
      </extLst>
    </cfRule>
  </conditionalFormatting>
  <conditionalFormatting sqref="G42:M42">
    <cfRule type="dataBar" priority="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{CA7A8E93-748D-1149-8E05-AC47710F0061}</x14:id>
        </ext>
      </extLst>
    </cfRule>
  </conditionalFormatting>
  <conditionalFormatting sqref="G43:M43"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{180064A6-FD96-7045-9579-B13D90A8E692}</x14:id>
        </ext>
      </extLst>
    </cfRule>
  </conditionalFormatting>
  <conditionalFormatting sqref="G44:M45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{CE971051-A092-C744-B730-2BC7000C2FDA}</x14:id>
        </ext>
      </extLst>
    </cfRule>
  </conditionalFormatting>
  <conditionalFormatting sqref="G49:M63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{5D280DCD-3AC7-2C46-9724-20FD07C421EB}</x14:id>
        </ext>
      </extLst>
    </cfRule>
  </conditionalFormatting>
  <conditionalFormatting sqref="G64:M64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{FA95110C-B6D5-2B43-92E6-82425D46ADEB}</x14:id>
        </ext>
      </extLst>
    </cfRule>
  </conditionalFormatting>
  <conditionalFormatting sqref="G65:M65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{AB262321-FC20-7444-8063-F7CD8B193A67}</x14:id>
        </ext>
      </extLst>
    </cfRule>
  </conditionalFormatting>
  <conditionalFormatting sqref="G71:M73 G75:M76 L74:M74 G82:M85 L77:M81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{3B476174-ABBA-CC4D-8405-69326C462DBB}</x14:id>
        </ext>
      </extLst>
    </cfRule>
  </conditionalFormatting>
  <conditionalFormatting sqref="G93:M107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{46CAD735-4F41-B84F-A65C-D42257F8388C}</x14:id>
        </ext>
      </extLst>
    </cfRule>
  </conditionalFormatting>
  <conditionalFormatting sqref="G108:M108"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{8AB99687-E1AA-8747-91B9-1619F2E63E6A}</x14:id>
        </ext>
      </extLst>
    </cfRule>
  </conditionalFormatting>
  <conditionalFormatting sqref="G109:M109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{31677BA6-620C-6E4E-A789-7614C7FFE3C6}</x14:id>
        </ext>
      </extLst>
    </cfRule>
  </conditionalFormatting>
  <conditionalFormatting sqref="H6:H21">
    <cfRule type="dataBar" priority="8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{9289E650-82D8-A549-884B-5F4EFF844413}</x14:id>
        </ext>
      </extLst>
    </cfRule>
  </conditionalFormatting>
  <conditionalFormatting sqref="H7:H21">
    <cfRule type="dataBar" priority="8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{977D6AD5-9440-984D-9D4F-08684D54A5E5}</x14:id>
        </ext>
      </extLst>
    </cfRule>
  </conditionalFormatting>
  <conditionalFormatting sqref="H22">
    <cfRule type="dataBar" priority="8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{42D440CD-F143-8448-99A8-70D94541C655}</x14:id>
        </ext>
      </extLst>
    </cfRule>
    <cfRule type="dataBar" priority="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{762E73E3-F142-B945-96C0-8BDA7F87BEEE}</x14:id>
        </ext>
      </extLst>
    </cfRule>
  </conditionalFormatting>
  <conditionalFormatting sqref="H27:H42">
    <cfRule type="dataBar" priority="9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{0EE7E071-713F-D947-8F77-D05DD50DAD54}</x14:id>
        </ext>
      </extLst>
    </cfRule>
  </conditionalFormatting>
  <conditionalFormatting sqref="H28:H42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{CE42A4D7-94E8-464A-970E-B45B2E4606E6}</x14:id>
        </ext>
      </extLst>
    </cfRule>
  </conditionalFormatting>
  <conditionalFormatting sqref="H43">
    <cfRule type="dataBar" priority="8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{7E3F4CA9-0C92-904C-B5C4-831DE53E21C6}</x14:id>
        </ext>
      </extLst>
    </cfRule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{7C22B7A7-D2A1-D449-97BB-C6A4813B21BA}</x14:id>
        </ext>
      </extLst>
    </cfRule>
  </conditionalFormatting>
  <conditionalFormatting sqref="H44:H45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{B12B53DA-AD7E-A04F-A846-AABCD05CC806}</x14:id>
        </ext>
      </extLst>
    </cfRule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{122B1A5E-9A21-4F4F-BFA2-2622A42DAC5B}</x14:id>
        </ext>
      </extLst>
    </cfRule>
  </conditionalFormatting>
  <conditionalFormatting sqref="H49:H64">
    <cfRule type="dataBar" priority="9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{C5E1999E-4E4A-6E41-AFFE-E498C88414BC}</x14:id>
        </ext>
      </extLst>
    </cfRule>
  </conditionalFormatting>
  <conditionalFormatting sqref="H50:H64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{620F6202-34C4-1446-AFFE-22AF661BB895}</x14:id>
        </ext>
      </extLst>
    </cfRule>
  </conditionalFormatting>
  <conditionalFormatting sqref="H65">
    <cfRule type="dataBar" priority="9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{8A539D0C-BD17-2049-B685-0C489D2E8031}</x14:id>
        </ext>
      </extLst>
    </cfRule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{A15B2EDB-CD33-CC47-87EA-FA8CF740A5C8}</x14:id>
        </ext>
      </extLst>
    </cfRule>
  </conditionalFormatting>
  <conditionalFormatting sqref="H71:H73 H75:H76 H82:H85">
    <cfRule type="dataBar" priority="10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{8CEB8692-ED72-5241-A03F-33A236A82BF7}</x14:id>
        </ext>
      </extLst>
    </cfRule>
  </conditionalFormatting>
  <conditionalFormatting sqref="H72:H73 H75:H76 H82:H85">
    <cfRule type="dataBar" priority="10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{DE16E5C7-6524-6E41-91F7-A06EA83F925C}</x14:id>
        </ext>
      </extLst>
    </cfRule>
  </conditionalFormatting>
  <conditionalFormatting sqref="H74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{825E0E09-8A5E-A24F-AB82-18DC010B69EC}</x14:id>
        </ext>
      </extLst>
    </cfRule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{0C293AB0-407F-264D-A54E-B177C165BCEF}</x14:id>
        </ext>
      </extLst>
    </cfRule>
  </conditionalFormatting>
  <conditionalFormatting sqref="H77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{B22EF5DB-AF63-9B4E-B34E-351C07E558E3}</x14:id>
        </ext>
      </extLst>
    </cfRule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{829691E7-EA35-FB49-8E0B-69542B4D0A0A}</x14:id>
        </ext>
      </extLst>
    </cfRule>
  </conditionalFormatting>
  <conditionalFormatting sqref="H78:H81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{96D71EEA-37FF-D74F-B601-9169AD3B6302}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{D9BB3945-F59D-494C-986C-8B981B580C61}</x14:id>
        </ext>
      </extLst>
    </cfRule>
  </conditionalFormatting>
  <conditionalFormatting sqref="H86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{E4AF06AD-FAD5-2A45-90D9-5777D6451D3D}</x14:id>
        </ext>
      </extLst>
    </cfRule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{9BA592D8-1457-0A49-83D2-34DE5DF7FF78}</x14:id>
        </ext>
      </extLst>
    </cfRule>
  </conditionalFormatting>
  <conditionalFormatting sqref="H8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{C19F9474-2D72-034E-8028-E0D60901D650}</x14:id>
        </ext>
      </extLst>
    </cfRule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{473409A9-BFAB-3E42-9532-02653048B0D1}</x14:id>
        </ext>
      </extLst>
    </cfRule>
  </conditionalFormatting>
  <conditionalFormatting sqref="H93:H108">
    <cfRule type="dataBar" priority="10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{F703D015-3D5C-8842-BC28-3F68A81B2086}</x14:id>
        </ext>
      </extLst>
    </cfRule>
  </conditionalFormatting>
  <conditionalFormatting sqref="H94:H108">
    <cfRule type="dataBar" priority="10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{D3DC85A1-285A-B84D-9BED-E0F82EBC91C0}</x14:id>
        </ext>
      </extLst>
    </cfRule>
  </conditionalFormatting>
  <conditionalFormatting sqref="H109">
    <cfRule type="dataBar" priority="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{3FBC67C1-57A7-8744-A17A-8CBB737CC51F}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{D51A3F0B-A49B-924C-B7E6-2F9500251E36}</x14:id>
        </ext>
      </extLst>
    </cfRule>
  </conditionalFormatting>
  <conditionalFormatting sqref="I6:I21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{4BD58E4D-A7ED-3F48-ABBE-25126BDA2003}</x14:id>
        </ext>
      </extLst>
    </cfRule>
  </conditionalFormatting>
  <conditionalFormatting sqref="I22">
    <cfRule type="dataBar" priority="8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{EBC60698-E77B-AF4C-AAED-13644C45F2ED}</x14:id>
        </ext>
      </extLst>
    </cfRule>
  </conditionalFormatting>
  <conditionalFormatting sqref="I27:I42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{15906910-8D6D-0248-BE77-09B63858405F}</x14:id>
        </ext>
      </extLst>
    </cfRule>
  </conditionalFormatting>
  <conditionalFormatting sqref="I43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{949CBCC3-4901-E044-B9B1-E39876194461}</x14:id>
        </ext>
      </extLst>
    </cfRule>
  </conditionalFormatting>
  <conditionalFormatting sqref="I44:I45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{C2C07B49-1A4A-DA42-A998-DD7A9FEAB93C}</x14:id>
        </ext>
      </extLst>
    </cfRule>
  </conditionalFormatting>
  <conditionalFormatting sqref="I49:I64">
    <cfRule type="dataBar" priority="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{BF55BD72-E6EC-B344-9167-94A56108118A}</x14:id>
        </ext>
      </extLst>
    </cfRule>
  </conditionalFormatting>
  <conditionalFormatting sqref="I65">
    <cfRule type="dataBar" priority="9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{CB703DFF-5620-104F-9600-8D14847EB158}</x14:id>
        </ext>
      </extLst>
    </cfRule>
  </conditionalFormatting>
  <conditionalFormatting sqref="I71:I73 I75:I76 I82:I85">
    <cfRule type="dataBar" priority="10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{4A238E66-C11F-D042-84A8-E18013B84B95}</x14:id>
        </ext>
      </extLst>
    </cfRule>
  </conditionalFormatting>
  <conditionalFormatting sqref="I7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{F9561FAA-F1CC-564D-9251-57CF6F4DF55B}</x14:id>
        </ext>
      </extLst>
    </cfRule>
  </conditionalFormatting>
  <conditionalFormatting sqref="I7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{C57EB9A2-5735-3840-A684-354F8BC992E9}</x14:id>
        </ext>
      </extLst>
    </cfRule>
  </conditionalFormatting>
  <conditionalFormatting sqref="I78:I8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{8E272841-F9B3-004D-AD85-F8BB498EF415}</x14:id>
        </ext>
      </extLst>
    </cfRule>
  </conditionalFormatting>
  <conditionalFormatting sqref="I8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{406BBF17-AD87-6444-9A40-6E4A7AE5CD0F}</x14:id>
        </ext>
      </extLst>
    </cfRule>
  </conditionalFormatting>
  <conditionalFormatting sqref="I8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{D40277BA-4238-F949-9D8E-808998225575}</x14:id>
        </ext>
      </extLst>
    </cfRule>
  </conditionalFormatting>
  <conditionalFormatting sqref="I93:I108">
    <cfRule type="dataBar" priority="10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{F1085EF5-A360-3145-AE79-03D3D6EE6C4D}</x14:id>
        </ext>
      </extLst>
    </cfRule>
  </conditionalFormatting>
  <conditionalFormatting sqref="I109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{32A48203-E68E-5340-8DDF-E6779E3FE690}</x14:id>
        </ext>
      </extLst>
    </cfRule>
  </conditionalFormatting>
  <conditionalFormatting sqref="J6:J21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{BD93294E-44FD-9C4B-BA52-2E3A02C6E0C6}</x14:id>
        </ext>
      </extLst>
    </cfRule>
  </conditionalFormatting>
  <conditionalFormatting sqref="J22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{F231CC12-D3F4-A743-87C7-BA06762F1D8C}</x14:id>
        </ext>
      </extLst>
    </cfRule>
  </conditionalFormatting>
  <conditionalFormatting sqref="J27:J42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{DAE336F1-0351-8947-9E15-F99C38A546E6}</x14:id>
        </ext>
      </extLst>
    </cfRule>
  </conditionalFormatting>
  <conditionalFormatting sqref="J43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{FDDC2805-7936-F54D-823D-DD6CED59DE9D}</x14:id>
        </ext>
      </extLst>
    </cfRule>
  </conditionalFormatting>
  <conditionalFormatting sqref="J44:J4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{36E3D75E-A396-D641-9761-D634AD1AC4BD}</x14:id>
        </ext>
      </extLst>
    </cfRule>
  </conditionalFormatting>
  <conditionalFormatting sqref="J49:J64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{405AE297-66A4-1948-97CE-41B72168B282}</x14:id>
        </ext>
      </extLst>
    </cfRule>
  </conditionalFormatting>
  <conditionalFormatting sqref="J65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{C140A9AA-481E-624D-A2EF-83BFBB059BB9}</x14:id>
        </ext>
      </extLst>
    </cfRule>
  </conditionalFormatting>
  <conditionalFormatting sqref="J71:J73 J75:J76 J82:J85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{8570CD84-2B17-7940-8D53-AF4CF644F1BF}</x14:id>
        </ext>
      </extLst>
    </cfRule>
  </conditionalFormatting>
  <conditionalFormatting sqref="J7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{0F4A61CB-BF36-CE4A-8C79-B4E2A228F226}</x14:id>
        </ext>
      </extLst>
    </cfRule>
  </conditionalFormatting>
  <conditionalFormatting sqref="J7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{5765553F-1E0E-A14A-A001-30E43207F4A6}</x14:id>
        </ext>
      </extLst>
    </cfRule>
  </conditionalFormatting>
  <conditionalFormatting sqref="J78:J8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{17611F64-ACC3-6144-9ED6-410BEF2DFA4A}</x14:id>
        </ext>
      </extLst>
    </cfRule>
  </conditionalFormatting>
  <conditionalFormatting sqref="J8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{848FB2CD-9E00-7848-8536-C8E3B0442779}</x14:id>
        </ext>
      </extLst>
    </cfRule>
  </conditionalFormatting>
  <conditionalFormatting sqref="J8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{B1028B61-3762-7C45-8C12-76D101B299D0}</x14:id>
        </ext>
      </extLst>
    </cfRule>
  </conditionalFormatting>
  <conditionalFormatting sqref="J93:J108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{67D847B3-A26F-B94C-9696-9DB5ECA77081}</x14:id>
        </ext>
      </extLst>
    </cfRule>
  </conditionalFormatting>
  <conditionalFormatting sqref="J10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{F1837A02-80BB-6245-A54D-7B3785E74117}</x14:id>
        </ext>
      </extLst>
    </cfRule>
  </conditionalFormatting>
  <conditionalFormatting sqref="K6:K21">
    <cfRule type="dataBar" priority="8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{050C4E7E-8417-5247-95A3-398A5A78D1CC}</x14:id>
        </ext>
      </extLst>
    </cfRule>
  </conditionalFormatting>
  <conditionalFormatting sqref="K22">
    <cfRule type="dataBar" priority="8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{F3C1CBE5-D399-6E4F-8F9A-99BD42FE3BAC}</x14:id>
        </ext>
      </extLst>
    </cfRule>
  </conditionalFormatting>
  <conditionalFormatting sqref="K27:K40 K42">
    <cfRule type="dataBar" priority="8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{05BB3A13-9722-1844-A714-5E2425D30CCA}</x14:id>
        </ext>
      </extLst>
    </cfRule>
  </conditionalFormatting>
  <conditionalFormatting sqref="K41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{DFBD0B8E-5A0F-0A43-AAF9-10E70C2EE196}</x14:id>
        </ext>
      </extLst>
    </cfRule>
  </conditionalFormatting>
  <conditionalFormatting sqref="K43">
    <cfRule type="dataBar" priority="8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{7149371B-1D50-D142-BBA3-9F5DFE008B65}</x14:id>
        </ext>
      </extLst>
    </cfRule>
  </conditionalFormatting>
  <conditionalFormatting sqref="K44:K45">
    <cfRule type="dataBar" priority="1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{B964E4C3-DDAD-D341-BBF3-1CBB3F3288BF}</x14:id>
        </ext>
      </extLst>
    </cfRule>
  </conditionalFormatting>
  <conditionalFormatting sqref="K49:K64">
    <cfRule type="dataBar" priority="9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{4166C115-9ADE-A34F-83A5-4F4BBC82891A}</x14:id>
        </ext>
      </extLst>
    </cfRule>
  </conditionalFormatting>
  <conditionalFormatting sqref="K65">
    <cfRule type="dataBar" priority="9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{9DDD45F6-E7D3-9E42-A4B9-797A42DF9904}</x14:id>
        </ext>
      </extLst>
    </cfRule>
  </conditionalFormatting>
  <conditionalFormatting sqref="K71:K73 K75:K76 K82:K85">
    <cfRule type="dataBar" priority="10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{10192603-AEE2-2D4C-8387-EAE905A8AD0B}</x14:id>
        </ext>
      </extLst>
    </cfRule>
  </conditionalFormatting>
  <conditionalFormatting sqref="K74">
    <cfRule type="dataBar" priority="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{6CE4681B-46E0-8346-968D-13ACB9842A05}</x14:id>
        </ext>
      </extLst>
    </cfRule>
  </conditionalFormatting>
  <conditionalFormatting sqref="K77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{26963236-216A-1F4A-8D22-31FC2585854A}</x14:id>
        </ext>
      </extLst>
    </cfRule>
  </conditionalFormatting>
  <conditionalFormatting sqref="K78:K81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{9930209D-1A9B-2F42-AFD0-E573FB9B4F58}</x14:id>
        </ext>
      </extLst>
    </cfRule>
  </conditionalFormatting>
  <conditionalFormatting sqref="K8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{F3AA7902-E4B4-8849-81F4-5E15F1C2A474}</x14:id>
        </ext>
      </extLst>
    </cfRule>
  </conditionalFormatting>
  <conditionalFormatting sqref="K8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{B8D3FDE1-AD45-7C47-9D39-115D0DE80647}</x14:id>
        </ext>
      </extLst>
    </cfRule>
  </conditionalFormatting>
  <conditionalFormatting sqref="K93:K108">
    <cfRule type="dataBar" priority="10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{B119C1B2-4959-AF41-8FDB-B4A31A174419}</x14:id>
        </ext>
      </extLst>
    </cfRule>
  </conditionalFormatting>
  <conditionalFormatting sqref="K109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{E0451408-D44B-EE45-BDC5-C8FD6E3C8189}</x14:id>
        </ext>
      </extLst>
    </cfRule>
  </conditionalFormatting>
  <conditionalFormatting sqref="L6:L21"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{3B9DD3DB-2A79-A948-8FDA-8650B472EA5E}</x14:id>
        </ext>
      </extLst>
    </cfRule>
  </conditionalFormatting>
  <conditionalFormatting sqref="L22">
    <cfRule type="dataBar" priority="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{03253D5B-AC83-3C4A-A904-C7B2DE9FBCA4}</x14:id>
        </ext>
      </extLst>
    </cfRule>
  </conditionalFormatting>
  <conditionalFormatting sqref="L27:L42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{A1A4B6CD-8DE7-5947-920E-0D9E2BE7A461}</x14:id>
        </ext>
      </extLst>
    </cfRule>
  </conditionalFormatting>
  <conditionalFormatting sqref="L43"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{098172A1-06B2-014A-B8C6-2310C6CBE9A8}</x14:id>
        </ext>
      </extLst>
    </cfRule>
  </conditionalFormatting>
  <conditionalFormatting sqref="L44:L45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{BF02DFC1-1EEB-494D-9F2B-1D857BCF0A99}</x14:id>
        </ext>
      </extLst>
    </cfRule>
  </conditionalFormatting>
  <conditionalFormatting sqref="L49:L64"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{DF8D64ED-8DCA-4D40-A9E7-60F8E8DA53FC}</x14:id>
        </ext>
      </extLst>
    </cfRule>
  </conditionalFormatting>
  <conditionalFormatting sqref="L65">
    <cfRule type="dataBar" priority="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{6B817AA5-A680-784C-99D6-7F303A8D06B9}</x14:id>
        </ext>
      </extLst>
    </cfRule>
  </conditionalFormatting>
  <conditionalFormatting sqref="L71:L86">
    <cfRule type="dataBar" priority="1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{2EC885DA-3116-BB4C-9DC9-57B7E2E95A90}</x14:id>
        </ext>
      </extLst>
    </cfRule>
  </conditionalFormatting>
  <conditionalFormatting sqref="L87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{CF0379E6-B004-8E42-B7A7-09A79AC95928}</x14:id>
        </ext>
      </extLst>
    </cfRule>
  </conditionalFormatting>
  <conditionalFormatting sqref="L93:L108"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{650591C8-5692-0F45-8DDF-70CD588D0E64}</x14:id>
        </ext>
      </extLst>
    </cfRule>
  </conditionalFormatting>
  <conditionalFormatting sqref="L109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{8A350FE9-6C8C-2B48-963B-0FC91F824D62}</x14:id>
        </ext>
      </extLst>
    </cfRule>
  </conditionalFormatting>
  <conditionalFormatting sqref="L86:M86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{EA2D4DC3-92BC-A049-833A-FCD724793D4E}</x14:id>
        </ext>
      </extLst>
    </cfRule>
  </conditionalFormatting>
  <conditionalFormatting sqref="L87:M87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{FAAB2292-4127-5645-A8A3-8694403A2198}</x14:id>
        </ext>
      </extLst>
    </cfRule>
  </conditionalFormatting>
  <conditionalFormatting sqref="M6:M21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{4E268E0C-2641-B141-B89F-7D429A2B9471}</x14:id>
        </ext>
      </extLst>
    </cfRule>
  </conditionalFormatting>
  <conditionalFormatting sqref="M22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{208F1DF7-DBBF-7542-A7D5-1870D57DB7D7}</x14:id>
        </ext>
      </extLst>
    </cfRule>
  </conditionalFormatting>
  <conditionalFormatting sqref="M27:M42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{15DA6960-8B6A-7B42-9638-990242672688}</x14:id>
        </ext>
      </extLst>
    </cfRule>
  </conditionalFormatting>
  <conditionalFormatting sqref="M43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{33C728AA-0EA5-DB49-B823-0E5C8CA999F5}</x14:id>
        </ext>
      </extLst>
    </cfRule>
  </conditionalFormatting>
  <conditionalFormatting sqref="M44:M4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{9B123D6F-CF3C-334B-B803-F8B239E13461}</x14:id>
        </ext>
      </extLst>
    </cfRule>
  </conditionalFormatting>
  <conditionalFormatting sqref="M49:M64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{31437676-A6EE-1542-AF38-42BE25CC15EE}</x14:id>
        </ext>
      </extLst>
    </cfRule>
  </conditionalFormatting>
  <conditionalFormatting sqref="M65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{ED5B78B5-B39A-CF44-A878-74604DA3C5E3}</x14:id>
        </ext>
      </extLst>
    </cfRule>
  </conditionalFormatting>
  <conditionalFormatting sqref="M71:M86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{7754376A-8D43-BA44-9E54-132631787F1E}</x14:id>
        </ext>
      </extLst>
    </cfRule>
  </conditionalFormatting>
  <conditionalFormatting sqref="M87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{18EEA04F-BEFF-F748-9D11-8332FCABF8C4}</x14:id>
        </ext>
      </extLst>
    </cfRule>
  </conditionalFormatting>
  <conditionalFormatting sqref="M93:M108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{95987ECB-9844-6A40-8E36-D4D852E69FDF}</x14:id>
        </ext>
      </extLst>
    </cfRule>
  </conditionalFormatting>
  <conditionalFormatting sqref="M10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{D727667A-007C-A84E-8AEC-0DB21C691725}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DB2D3-742B-914F-9995-FDBBCE81946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F6:F21</xm:sqref>
        </x14:conditionalFormatting>
        <x14:conditionalFormatting xmlns:xm="http://schemas.microsoft.com/office/excel/2006/main">
          <x14:cfRule type="dataBar" id="{56071367-2C87-D249-8AEB-C5ADCD0A1BB9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FFAAC4C1-1213-D94B-BCCE-9784113A9D7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F27:F42</xm:sqref>
        </x14:conditionalFormatting>
        <x14:conditionalFormatting xmlns:xm="http://schemas.microsoft.com/office/excel/2006/main">
          <x14:cfRule type="dataBar" id="{380BBC58-F8E9-DA42-B125-903A631F295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9B84CD3C-FA48-0243-A7AB-849CE2CC3FD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F44:F45</xm:sqref>
        </x14:conditionalFormatting>
        <x14:conditionalFormatting xmlns:xm="http://schemas.microsoft.com/office/excel/2006/main">
          <x14:cfRule type="dataBar" id="{3494DFA4-8C14-D44B-BEFA-322F919B41A2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F49:F64</xm:sqref>
        </x14:conditionalFormatting>
        <x14:conditionalFormatting xmlns:xm="http://schemas.microsoft.com/office/excel/2006/main">
          <x14:cfRule type="dataBar" id="{398D54AE-096F-CE4B-AE24-7A124847EB8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2228EA6D-ADD3-0046-9D93-20810F763830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F71:F73 F75:F76 F82:F85</xm:sqref>
        </x14:conditionalFormatting>
        <x14:conditionalFormatting xmlns:xm="http://schemas.microsoft.com/office/excel/2006/main">
          <x14:cfRule type="dataBar" id="{34B8AC27-EEA0-BF4B-8E8D-5724378C4DFB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0A44202F-CB5C-B94C-BAB4-54739DCC526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268B0C0D-257F-824C-AD50-49CF11C7B24A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F78:F81</xm:sqref>
        </x14:conditionalFormatting>
        <x14:conditionalFormatting xmlns:xm="http://schemas.microsoft.com/office/excel/2006/main">
          <x14:cfRule type="dataBar" id="{A7ADB316-B187-B345-978E-1260AE8E9ED0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F86</xm:sqref>
        </x14:conditionalFormatting>
        <x14:conditionalFormatting xmlns:xm="http://schemas.microsoft.com/office/excel/2006/main">
          <x14:cfRule type="dataBar" id="{2AD3F1F6-4499-774F-9624-D152F2004F1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05291BDD-6521-9841-AB1F-D171111BC23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F93:F108</xm:sqref>
        </x14:conditionalFormatting>
        <x14:conditionalFormatting xmlns:xm="http://schemas.microsoft.com/office/excel/2006/main">
          <x14:cfRule type="dataBar" id="{EBFA3756-8621-3245-B256-5A446E014B0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D90918B6-46C5-364C-998B-AA273A22C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G6:G21</xm:sqref>
        </x14:conditionalFormatting>
        <x14:conditionalFormatting xmlns:xm="http://schemas.microsoft.com/office/excel/2006/main">
          <x14:cfRule type="dataBar" id="{56C412AD-9633-D748-AC66-55CCDB18D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G22</xm:sqref>
        </x14:conditionalFormatting>
        <x14:conditionalFormatting xmlns:xm="http://schemas.microsoft.com/office/excel/2006/main">
          <x14:cfRule type="dataBar" id="{A38727FC-34C6-B64F-B799-E501DC8B54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G27:G42</xm:sqref>
        </x14:conditionalFormatting>
        <x14:conditionalFormatting xmlns:xm="http://schemas.microsoft.com/office/excel/2006/main">
          <x14:cfRule type="dataBar" id="{2FBD325E-4283-984B-BC0F-60DCCE4DC4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9069C94D-D3A4-6343-BD7A-74F77AED06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G44:G45</xm:sqref>
        </x14:conditionalFormatting>
        <x14:conditionalFormatting xmlns:xm="http://schemas.microsoft.com/office/excel/2006/main">
          <x14:cfRule type="dataBar" id="{D584E565-4C16-AC44-9252-BF4C76AC09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G49:G64</xm:sqref>
        </x14:conditionalFormatting>
        <x14:conditionalFormatting xmlns:xm="http://schemas.microsoft.com/office/excel/2006/main">
          <x14:cfRule type="dataBar" id="{14A66E58-E404-A344-9C38-BA44868E78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G65</xm:sqref>
        </x14:conditionalFormatting>
        <x14:conditionalFormatting xmlns:xm="http://schemas.microsoft.com/office/excel/2006/main">
          <x14:cfRule type="dataBar" id="{6A3C82FD-C73C-7D46-879E-4B253CBA98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G71:G73 G75:G76 G82:G85</xm:sqref>
        </x14:conditionalFormatting>
        <x14:conditionalFormatting xmlns:xm="http://schemas.microsoft.com/office/excel/2006/main">
          <x14:cfRule type="dataBar" id="{2A864CF1-04DF-3142-9C5B-D565BA66C5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G74</xm:sqref>
        </x14:conditionalFormatting>
        <x14:conditionalFormatting xmlns:xm="http://schemas.microsoft.com/office/excel/2006/main">
          <x14:cfRule type="dataBar" id="{38320518-0BBA-3E45-9024-A4433CF1F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G77</xm:sqref>
        </x14:conditionalFormatting>
        <x14:conditionalFormatting xmlns:xm="http://schemas.microsoft.com/office/excel/2006/main">
          <x14:cfRule type="dataBar" id="{0702B0F8-F778-1C43-A16B-5033963B1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G78:G81</xm:sqref>
        </x14:conditionalFormatting>
        <x14:conditionalFormatting xmlns:xm="http://schemas.microsoft.com/office/excel/2006/main">
          <x14:cfRule type="dataBar" id="{9325D087-4C0A-D544-BDFD-824FF36128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G86</xm:sqref>
        </x14:conditionalFormatting>
        <x14:conditionalFormatting xmlns:xm="http://schemas.microsoft.com/office/excel/2006/main">
          <x14:cfRule type="dataBar" id="{C4E08C18-9429-FE40-BDB8-526CFB98C7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G87</xm:sqref>
        </x14:conditionalFormatting>
        <x14:conditionalFormatting xmlns:xm="http://schemas.microsoft.com/office/excel/2006/main">
          <x14:cfRule type="dataBar" id="{0F18EC40-AC51-9347-95C0-FF0A1D0330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G93:G108</xm:sqref>
        </x14:conditionalFormatting>
        <x14:conditionalFormatting xmlns:xm="http://schemas.microsoft.com/office/excel/2006/main">
          <x14:cfRule type="dataBar" id="{682E851F-3818-D648-87B3-8CD2C897D9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ACE20A4C-C697-CE40-8673-C30605FEA64F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G74:K74</xm:sqref>
        </x14:conditionalFormatting>
        <x14:conditionalFormatting xmlns:xm="http://schemas.microsoft.com/office/excel/2006/main">
          <x14:cfRule type="dataBar" id="{414F0580-D8CA-F44D-89EB-88F122CA12B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G77:K77</xm:sqref>
        </x14:conditionalFormatting>
        <x14:conditionalFormatting xmlns:xm="http://schemas.microsoft.com/office/excel/2006/main">
          <x14:cfRule type="dataBar" id="{C7F72057-6449-4548-BA08-AC5D14EE075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G78:K81</xm:sqref>
        </x14:conditionalFormatting>
        <x14:conditionalFormatting xmlns:xm="http://schemas.microsoft.com/office/excel/2006/main">
          <x14:cfRule type="dataBar" id="{72736565-3276-3547-A6AD-750AFC9BA39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G86:K86</xm:sqref>
        </x14:conditionalFormatting>
        <x14:conditionalFormatting xmlns:xm="http://schemas.microsoft.com/office/excel/2006/main">
          <x14:cfRule type="dataBar" id="{9DBCA61D-2983-EE48-8F27-B349ECE152C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G87:K87</xm:sqref>
        </x14:conditionalFormatting>
        <x14:conditionalFormatting xmlns:xm="http://schemas.microsoft.com/office/excel/2006/main">
          <x14:cfRule type="dataBar" id="{95833EE5-19EB-E546-8787-E3653E140F9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G6:M20</xm:sqref>
        </x14:conditionalFormatting>
        <x14:conditionalFormatting xmlns:xm="http://schemas.microsoft.com/office/excel/2006/main">
          <x14:cfRule type="dataBar" id="{A040E85D-635E-9344-A4E3-0EB866C2D8C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G21:M21</xm:sqref>
        </x14:conditionalFormatting>
        <x14:conditionalFormatting xmlns:xm="http://schemas.microsoft.com/office/excel/2006/main">
          <x14:cfRule type="dataBar" id="{1CD15858-CB39-2A42-B33A-A4ACC041B7A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G22:M22</xm:sqref>
        </x14:conditionalFormatting>
        <x14:conditionalFormatting xmlns:xm="http://schemas.microsoft.com/office/excel/2006/main">
          <x14:cfRule type="dataBar" id="{E2F251DB-116D-5042-AB12-1AB46A3ACCC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G27:M41</xm:sqref>
        </x14:conditionalFormatting>
        <x14:conditionalFormatting xmlns:xm="http://schemas.microsoft.com/office/excel/2006/main">
          <x14:cfRule type="dataBar" id="{CA7A8E93-748D-1149-8E05-AC47710F006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G42:M42</xm:sqref>
        </x14:conditionalFormatting>
        <x14:conditionalFormatting xmlns:xm="http://schemas.microsoft.com/office/excel/2006/main">
          <x14:cfRule type="dataBar" id="{180064A6-FD96-7045-9579-B13D90A8E69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G43:M43</xm:sqref>
        </x14:conditionalFormatting>
        <x14:conditionalFormatting xmlns:xm="http://schemas.microsoft.com/office/excel/2006/main">
          <x14:cfRule type="dataBar" id="{CE971051-A092-C744-B730-2BC7000C2FD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G44:M45</xm:sqref>
        </x14:conditionalFormatting>
        <x14:conditionalFormatting xmlns:xm="http://schemas.microsoft.com/office/excel/2006/main">
          <x14:cfRule type="dataBar" id="{5D280DCD-3AC7-2C46-9724-20FD07C421E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G49:M63</xm:sqref>
        </x14:conditionalFormatting>
        <x14:conditionalFormatting xmlns:xm="http://schemas.microsoft.com/office/excel/2006/main">
          <x14:cfRule type="dataBar" id="{FA95110C-B6D5-2B43-92E6-82425D46ADE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G64:M64</xm:sqref>
        </x14:conditionalFormatting>
        <x14:conditionalFormatting xmlns:xm="http://schemas.microsoft.com/office/excel/2006/main">
          <x14:cfRule type="dataBar" id="{AB262321-FC20-7444-8063-F7CD8B193A6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G65:M65</xm:sqref>
        </x14:conditionalFormatting>
        <x14:conditionalFormatting xmlns:xm="http://schemas.microsoft.com/office/excel/2006/main">
          <x14:cfRule type="dataBar" id="{3B476174-ABBA-CC4D-8405-69326C462DB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G71:M73 G75:M76 L74:M74 G82:M85 L77:M81</xm:sqref>
        </x14:conditionalFormatting>
        <x14:conditionalFormatting xmlns:xm="http://schemas.microsoft.com/office/excel/2006/main">
          <x14:cfRule type="dataBar" id="{46CAD735-4F41-B84F-A65C-D42257F8388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G93:M107</xm:sqref>
        </x14:conditionalFormatting>
        <x14:conditionalFormatting xmlns:xm="http://schemas.microsoft.com/office/excel/2006/main">
          <x14:cfRule type="dataBar" id="{8AB99687-E1AA-8747-91B9-1619F2E63E6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G108:M108</xm:sqref>
        </x14:conditionalFormatting>
        <x14:conditionalFormatting xmlns:xm="http://schemas.microsoft.com/office/excel/2006/main">
          <x14:cfRule type="dataBar" id="{31677BA6-620C-6E4E-A789-7614C7FFE3C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G109:M109</xm:sqref>
        </x14:conditionalFormatting>
        <x14:conditionalFormatting xmlns:xm="http://schemas.microsoft.com/office/excel/2006/main">
          <x14:cfRule type="dataBar" id="{9289E650-82D8-A549-884B-5F4EFF8444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H6:H21</xm:sqref>
        </x14:conditionalFormatting>
        <x14:conditionalFormatting xmlns:xm="http://schemas.microsoft.com/office/excel/2006/main">
          <x14:cfRule type="dataBar" id="{977D6AD5-9440-984D-9D4F-08684D54A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H7:H21</xm:sqref>
        </x14:conditionalFormatting>
        <x14:conditionalFormatting xmlns:xm="http://schemas.microsoft.com/office/excel/2006/main">
          <x14:cfRule type="dataBar" id="{42D440CD-F143-8448-99A8-70D94541C6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62E73E3-F142-B945-96C0-8BDA7F87BE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0EE7E071-713F-D947-8F77-D05DD50DAD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H27:H42</xm:sqref>
        </x14:conditionalFormatting>
        <x14:conditionalFormatting xmlns:xm="http://schemas.microsoft.com/office/excel/2006/main">
          <x14:cfRule type="dataBar" id="{CE42A4D7-94E8-464A-970E-B45B2E4606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H28:H42</xm:sqref>
        </x14:conditionalFormatting>
        <x14:conditionalFormatting xmlns:xm="http://schemas.microsoft.com/office/excel/2006/main">
          <x14:cfRule type="dataBar" id="{7E3F4CA9-0C92-904C-B5C4-831DE53E21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C22B7A7-D2A1-D449-97BB-C6A4813B21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B12B53DA-AD7E-A04F-A846-AABCD05CC80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22B1A5E-9A21-4F4F-BFA2-2622A42DAC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H44:H45</xm:sqref>
        </x14:conditionalFormatting>
        <x14:conditionalFormatting xmlns:xm="http://schemas.microsoft.com/office/excel/2006/main">
          <x14:cfRule type="dataBar" id="{C5E1999E-4E4A-6E41-AFFE-E498C88414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H49:H64</xm:sqref>
        </x14:conditionalFormatting>
        <x14:conditionalFormatting xmlns:xm="http://schemas.microsoft.com/office/excel/2006/main">
          <x14:cfRule type="dataBar" id="{620F6202-34C4-1446-AFFE-22AF661BB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H50:H64</xm:sqref>
        </x14:conditionalFormatting>
        <x14:conditionalFormatting xmlns:xm="http://schemas.microsoft.com/office/excel/2006/main">
          <x14:cfRule type="dataBar" id="{8A539D0C-BD17-2049-B685-0C489D2E80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15B2EDB-CD33-CC47-87EA-FA8CF740A5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H65</xm:sqref>
        </x14:conditionalFormatting>
        <x14:conditionalFormatting xmlns:xm="http://schemas.microsoft.com/office/excel/2006/main">
          <x14:cfRule type="dataBar" id="{8CEB8692-ED72-5241-A03F-33A236A82B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H71:H73 H75:H76 H82:H85</xm:sqref>
        </x14:conditionalFormatting>
        <x14:conditionalFormatting xmlns:xm="http://schemas.microsoft.com/office/excel/2006/main">
          <x14:cfRule type="dataBar" id="{DE16E5C7-6524-6E41-91F7-A06EA83F92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H72:H73 H75:H76 H82:H85</xm:sqref>
        </x14:conditionalFormatting>
        <x14:conditionalFormatting xmlns:xm="http://schemas.microsoft.com/office/excel/2006/main">
          <x14:cfRule type="dataBar" id="{825E0E09-8A5E-A24F-AB82-18DC010B69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C293AB0-407F-264D-A54E-B177C165BC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H74</xm:sqref>
        </x14:conditionalFormatting>
        <x14:conditionalFormatting xmlns:xm="http://schemas.microsoft.com/office/excel/2006/main">
          <x14:cfRule type="dataBar" id="{B22EF5DB-AF63-9B4E-B34E-351C07E558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29691E7-EA35-FB49-8E0B-69542B4D0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H77</xm:sqref>
        </x14:conditionalFormatting>
        <x14:conditionalFormatting xmlns:xm="http://schemas.microsoft.com/office/excel/2006/main">
          <x14:cfRule type="dataBar" id="{96D71EEA-37FF-D74F-B601-9169AD3B63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9BB3945-F59D-494C-986C-8B981B580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H78:H81</xm:sqref>
        </x14:conditionalFormatting>
        <x14:conditionalFormatting xmlns:xm="http://schemas.microsoft.com/office/excel/2006/main">
          <x14:cfRule type="dataBar" id="{E4AF06AD-FAD5-2A45-90D9-5777D6451D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BA592D8-1457-0A49-83D2-34DE5DF7F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H86</xm:sqref>
        </x14:conditionalFormatting>
        <x14:conditionalFormatting xmlns:xm="http://schemas.microsoft.com/office/excel/2006/main">
          <x14:cfRule type="dataBar" id="{C19F9474-2D72-034E-8028-E0D60901D6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73409A9-BFAB-3E42-9532-02653048B0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H87</xm:sqref>
        </x14:conditionalFormatting>
        <x14:conditionalFormatting xmlns:xm="http://schemas.microsoft.com/office/excel/2006/main">
          <x14:cfRule type="dataBar" id="{F703D015-3D5C-8842-BC28-3F68A81B20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H93:H108</xm:sqref>
        </x14:conditionalFormatting>
        <x14:conditionalFormatting xmlns:xm="http://schemas.microsoft.com/office/excel/2006/main">
          <x14:cfRule type="dataBar" id="{D3DC85A1-285A-B84D-9BED-E0F82EBC91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H94:H108</xm:sqref>
        </x14:conditionalFormatting>
        <x14:conditionalFormatting xmlns:xm="http://schemas.microsoft.com/office/excel/2006/main">
          <x14:cfRule type="dataBar" id="{3FBC67C1-57A7-8744-A17A-8CBB737CC5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51A3F0B-A49B-924C-B7E6-2F9500251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H109</xm:sqref>
        </x14:conditionalFormatting>
        <x14:conditionalFormatting xmlns:xm="http://schemas.microsoft.com/office/excel/2006/main">
          <x14:cfRule type="dataBar" id="{4BD58E4D-A7ED-3F48-ABBE-25126BDA2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I6:I21</xm:sqref>
        </x14:conditionalFormatting>
        <x14:conditionalFormatting xmlns:xm="http://schemas.microsoft.com/office/excel/2006/main">
          <x14:cfRule type="dataBar" id="{EBC60698-E77B-AF4C-AAED-13644C45F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15906910-8D6D-0248-BE77-09B638584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I27:I42</xm:sqref>
        </x14:conditionalFormatting>
        <x14:conditionalFormatting xmlns:xm="http://schemas.microsoft.com/office/excel/2006/main">
          <x14:cfRule type="dataBar" id="{949CBCC3-4901-E044-B9B1-E39876194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C2C07B49-1A4A-DA42-A998-DD7A9FEAB9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I44:I45</xm:sqref>
        </x14:conditionalFormatting>
        <x14:conditionalFormatting xmlns:xm="http://schemas.microsoft.com/office/excel/2006/main">
          <x14:cfRule type="dataBar" id="{BF55BD72-E6EC-B344-9167-94A561081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I49:I64</xm:sqref>
        </x14:conditionalFormatting>
        <x14:conditionalFormatting xmlns:xm="http://schemas.microsoft.com/office/excel/2006/main">
          <x14:cfRule type="dataBar" id="{CB703DFF-5620-104F-9600-8D14847EB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I65</xm:sqref>
        </x14:conditionalFormatting>
        <x14:conditionalFormatting xmlns:xm="http://schemas.microsoft.com/office/excel/2006/main">
          <x14:cfRule type="dataBar" id="{4A238E66-C11F-D042-84A8-E18013B84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I71:I73 I75:I76 I82:I85</xm:sqref>
        </x14:conditionalFormatting>
        <x14:conditionalFormatting xmlns:xm="http://schemas.microsoft.com/office/excel/2006/main">
          <x14:cfRule type="dataBar" id="{F9561FAA-F1CC-564D-9251-57CF6F4DF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I74</xm:sqref>
        </x14:conditionalFormatting>
        <x14:conditionalFormatting xmlns:xm="http://schemas.microsoft.com/office/excel/2006/main">
          <x14:cfRule type="dataBar" id="{C57EB9A2-5735-3840-A684-354F8BC992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I77</xm:sqref>
        </x14:conditionalFormatting>
        <x14:conditionalFormatting xmlns:xm="http://schemas.microsoft.com/office/excel/2006/main">
          <x14:cfRule type="dataBar" id="{8E272841-F9B3-004D-AD85-F8BB498EF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I78:I81</xm:sqref>
        </x14:conditionalFormatting>
        <x14:conditionalFormatting xmlns:xm="http://schemas.microsoft.com/office/excel/2006/main">
          <x14:cfRule type="dataBar" id="{406BBF17-AD87-6444-9A40-6E4A7AE5CD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I86</xm:sqref>
        </x14:conditionalFormatting>
        <x14:conditionalFormatting xmlns:xm="http://schemas.microsoft.com/office/excel/2006/main">
          <x14:cfRule type="dataBar" id="{D40277BA-4238-F949-9D8E-808998225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F1085EF5-A360-3145-AE79-03D3D6EE6C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I93:I108</xm:sqref>
        </x14:conditionalFormatting>
        <x14:conditionalFormatting xmlns:xm="http://schemas.microsoft.com/office/excel/2006/main">
          <x14:cfRule type="dataBar" id="{32A48203-E68E-5340-8DDF-E6779E3FE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BD93294E-44FD-9C4B-BA52-2E3A02C6E0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J6:J21</xm:sqref>
        </x14:conditionalFormatting>
        <x14:conditionalFormatting xmlns:xm="http://schemas.microsoft.com/office/excel/2006/main">
          <x14:cfRule type="dataBar" id="{F231CC12-D3F4-A743-87C7-BA06762F1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AE336F1-0351-8947-9E15-F99C38A546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J27:J42</xm:sqref>
        </x14:conditionalFormatting>
        <x14:conditionalFormatting xmlns:xm="http://schemas.microsoft.com/office/excel/2006/main">
          <x14:cfRule type="dataBar" id="{FDDC2805-7936-F54D-823D-DD6CED59DE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</xm:sqref>
        </x14:conditionalFormatting>
        <x14:conditionalFormatting xmlns:xm="http://schemas.microsoft.com/office/excel/2006/main">
          <x14:cfRule type="dataBar" id="{36E3D75E-A396-D641-9761-D634AD1AC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J44:J45</xm:sqref>
        </x14:conditionalFormatting>
        <x14:conditionalFormatting xmlns:xm="http://schemas.microsoft.com/office/excel/2006/main">
          <x14:cfRule type="dataBar" id="{405AE297-66A4-1948-97CE-41B72168B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J49:J64</xm:sqref>
        </x14:conditionalFormatting>
        <x14:conditionalFormatting xmlns:xm="http://schemas.microsoft.com/office/excel/2006/main">
          <x14:cfRule type="dataBar" id="{C140A9AA-481E-624D-A2EF-83BFBB05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J65</xm:sqref>
        </x14:conditionalFormatting>
        <x14:conditionalFormatting xmlns:xm="http://schemas.microsoft.com/office/excel/2006/main">
          <x14:cfRule type="dataBar" id="{8570CD84-2B17-7940-8D53-AF4CF644F1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J71:J73 J75:J76 J82:J85</xm:sqref>
        </x14:conditionalFormatting>
        <x14:conditionalFormatting xmlns:xm="http://schemas.microsoft.com/office/excel/2006/main">
          <x14:cfRule type="dataBar" id="{0F4A61CB-BF36-CE4A-8C79-B4E2A228F2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J74</xm:sqref>
        </x14:conditionalFormatting>
        <x14:conditionalFormatting xmlns:xm="http://schemas.microsoft.com/office/excel/2006/main">
          <x14:cfRule type="dataBar" id="{5765553F-1E0E-A14A-A001-30E43207F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J77</xm:sqref>
        </x14:conditionalFormatting>
        <x14:conditionalFormatting xmlns:xm="http://schemas.microsoft.com/office/excel/2006/main">
          <x14:cfRule type="dataBar" id="{17611F64-ACC3-6144-9ED6-410BEF2DF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J78:J81</xm:sqref>
        </x14:conditionalFormatting>
        <x14:conditionalFormatting xmlns:xm="http://schemas.microsoft.com/office/excel/2006/main">
          <x14:cfRule type="dataBar" id="{848FB2CD-9E00-7848-8536-C8E3B0442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J86</xm:sqref>
        </x14:conditionalFormatting>
        <x14:conditionalFormatting xmlns:xm="http://schemas.microsoft.com/office/excel/2006/main">
          <x14:cfRule type="dataBar" id="{B1028B61-3762-7C45-8C12-76D101B299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J87</xm:sqref>
        </x14:conditionalFormatting>
        <x14:conditionalFormatting xmlns:xm="http://schemas.microsoft.com/office/excel/2006/main">
          <x14:cfRule type="dataBar" id="{67D847B3-A26F-B94C-9696-9DB5ECA770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J93:J108</xm:sqref>
        </x14:conditionalFormatting>
        <x14:conditionalFormatting xmlns:xm="http://schemas.microsoft.com/office/excel/2006/main">
          <x14:cfRule type="dataBar" id="{F1837A02-80BB-6245-A54D-7B3785E741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J109</xm:sqref>
        </x14:conditionalFormatting>
        <x14:conditionalFormatting xmlns:xm="http://schemas.microsoft.com/office/excel/2006/main">
          <x14:cfRule type="dataBar" id="{050C4E7E-8417-5247-95A3-398A5A78D1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K6:K21</xm:sqref>
        </x14:conditionalFormatting>
        <x14:conditionalFormatting xmlns:xm="http://schemas.microsoft.com/office/excel/2006/main">
          <x14:cfRule type="dataBar" id="{F3C1CBE5-D399-6E4F-8F9A-99BD42FE3B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05BB3A13-9722-1844-A714-5E2425D30C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K27:K40 K42</xm:sqref>
        </x14:conditionalFormatting>
        <x14:conditionalFormatting xmlns:xm="http://schemas.microsoft.com/office/excel/2006/main">
          <x14:cfRule type="dataBar" id="{DFBD0B8E-5A0F-0A43-AAF9-10E70C2EE1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7149371B-1D50-D142-BBA3-9F5DFE008B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B964E4C3-DDAD-D341-BBF3-1CBB3F3288B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K44:K45</xm:sqref>
        </x14:conditionalFormatting>
        <x14:conditionalFormatting xmlns:xm="http://schemas.microsoft.com/office/excel/2006/main">
          <x14:cfRule type="dataBar" id="{4166C115-9ADE-A34F-83A5-4F4BBC828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K49:K64</xm:sqref>
        </x14:conditionalFormatting>
        <x14:conditionalFormatting xmlns:xm="http://schemas.microsoft.com/office/excel/2006/main">
          <x14:cfRule type="dataBar" id="{9DDD45F6-E7D3-9E42-A4B9-797A42DF990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K65</xm:sqref>
        </x14:conditionalFormatting>
        <x14:conditionalFormatting xmlns:xm="http://schemas.microsoft.com/office/excel/2006/main">
          <x14:cfRule type="dataBar" id="{10192603-AEE2-2D4C-8387-EAE905A8AD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K71:K73 K75:K76 K82:K85</xm:sqref>
        </x14:conditionalFormatting>
        <x14:conditionalFormatting xmlns:xm="http://schemas.microsoft.com/office/excel/2006/main">
          <x14:cfRule type="dataBar" id="{6CE4681B-46E0-8346-968D-13ACB9842A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K74</xm:sqref>
        </x14:conditionalFormatting>
        <x14:conditionalFormatting xmlns:xm="http://schemas.microsoft.com/office/excel/2006/main">
          <x14:cfRule type="dataBar" id="{26963236-216A-1F4A-8D22-31FC258585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K77</xm:sqref>
        </x14:conditionalFormatting>
        <x14:conditionalFormatting xmlns:xm="http://schemas.microsoft.com/office/excel/2006/main">
          <x14:cfRule type="dataBar" id="{9930209D-1A9B-2F42-AFD0-E573FB9B4F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K78:K81</xm:sqref>
        </x14:conditionalFormatting>
        <x14:conditionalFormatting xmlns:xm="http://schemas.microsoft.com/office/excel/2006/main">
          <x14:cfRule type="dataBar" id="{F3AA7902-E4B4-8849-81F4-5E15F1C2A4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K86</xm:sqref>
        </x14:conditionalFormatting>
        <x14:conditionalFormatting xmlns:xm="http://schemas.microsoft.com/office/excel/2006/main">
          <x14:cfRule type="dataBar" id="{B8D3FDE1-AD45-7C47-9D39-115D0DE806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K87</xm:sqref>
        </x14:conditionalFormatting>
        <x14:conditionalFormatting xmlns:xm="http://schemas.microsoft.com/office/excel/2006/main">
          <x14:cfRule type="dataBar" id="{B119C1B2-4959-AF41-8FDB-B4A31A1744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K93:K108</xm:sqref>
        </x14:conditionalFormatting>
        <x14:conditionalFormatting xmlns:xm="http://schemas.microsoft.com/office/excel/2006/main">
          <x14:cfRule type="dataBar" id="{E0451408-D44B-EE45-BDC5-C8FD6E3C81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K109</xm:sqref>
        </x14:conditionalFormatting>
        <x14:conditionalFormatting xmlns:xm="http://schemas.microsoft.com/office/excel/2006/main">
          <x14:cfRule type="dataBar" id="{3B9DD3DB-2A79-A948-8FDA-8650B472EA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L6:L21</xm:sqref>
        </x14:conditionalFormatting>
        <x14:conditionalFormatting xmlns:xm="http://schemas.microsoft.com/office/excel/2006/main">
          <x14:cfRule type="dataBar" id="{03253D5B-AC83-3C4A-A904-C7B2DE9FBC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1A4B6CD-8DE7-5947-920E-0D9E2BE7A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L27:L42</xm:sqref>
        </x14:conditionalFormatting>
        <x14:conditionalFormatting xmlns:xm="http://schemas.microsoft.com/office/excel/2006/main">
          <x14:cfRule type="dataBar" id="{098172A1-06B2-014A-B8C6-2310C6CBE9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L43</xm:sqref>
        </x14:conditionalFormatting>
        <x14:conditionalFormatting xmlns:xm="http://schemas.microsoft.com/office/excel/2006/main">
          <x14:cfRule type="dataBar" id="{BF02DFC1-1EEB-494D-9F2B-1D857BCF0A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L44:L45</xm:sqref>
        </x14:conditionalFormatting>
        <x14:conditionalFormatting xmlns:xm="http://schemas.microsoft.com/office/excel/2006/main">
          <x14:cfRule type="dataBar" id="{DF8D64ED-8DCA-4D40-A9E7-60F8E8DA5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L49:L64</xm:sqref>
        </x14:conditionalFormatting>
        <x14:conditionalFormatting xmlns:xm="http://schemas.microsoft.com/office/excel/2006/main">
          <x14:cfRule type="dataBar" id="{6B817AA5-A680-784C-99D6-7F303A8D06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L65</xm:sqref>
        </x14:conditionalFormatting>
        <x14:conditionalFormatting xmlns:xm="http://schemas.microsoft.com/office/excel/2006/main">
          <x14:cfRule type="dataBar" id="{2EC885DA-3116-BB4C-9DC9-57B7E2E95A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L71:L86</xm:sqref>
        </x14:conditionalFormatting>
        <x14:conditionalFormatting xmlns:xm="http://schemas.microsoft.com/office/excel/2006/main">
          <x14:cfRule type="dataBar" id="{CF0379E6-B004-8E42-B7A7-09A79AC959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L87</xm:sqref>
        </x14:conditionalFormatting>
        <x14:conditionalFormatting xmlns:xm="http://schemas.microsoft.com/office/excel/2006/main">
          <x14:cfRule type="dataBar" id="{650591C8-5692-0F45-8DDF-70CD588D0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L93:L108</xm:sqref>
        </x14:conditionalFormatting>
        <x14:conditionalFormatting xmlns:xm="http://schemas.microsoft.com/office/excel/2006/main">
          <x14:cfRule type="dataBar" id="{8A350FE9-6C8C-2B48-963B-0FC91F824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L109</xm:sqref>
        </x14:conditionalFormatting>
        <x14:conditionalFormatting xmlns:xm="http://schemas.microsoft.com/office/excel/2006/main">
          <x14:cfRule type="dataBar" id="{EA2D4DC3-92BC-A049-833A-FCD724793D4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L86:M86</xm:sqref>
        </x14:conditionalFormatting>
        <x14:conditionalFormatting xmlns:xm="http://schemas.microsoft.com/office/excel/2006/main">
          <x14:cfRule type="dataBar" id="{FAAB2292-4127-5645-A8A3-8694403A219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L87:M87</xm:sqref>
        </x14:conditionalFormatting>
        <x14:conditionalFormatting xmlns:xm="http://schemas.microsoft.com/office/excel/2006/main">
          <x14:cfRule type="dataBar" id="{4E268E0C-2641-B141-B89F-7D429A2B9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M6:M21</xm:sqref>
        </x14:conditionalFormatting>
        <x14:conditionalFormatting xmlns:xm="http://schemas.microsoft.com/office/excel/2006/main">
          <x14:cfRule type="dataBar" id="{208F1DF7-DBBF-7542-A7D5-1870D57DB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15DA6960-8B6A-7B42-9638-990242672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M27:M42</xm:sqref>
        </x14:conditionalFormatting>
        <x14:conditionalFormatting xmlns:xm="http://schemas.microsoft.com/office/excel/2006/main">
          <x14:cfRule type="dataBar" id="{33C728AA-0EA5-DB49-B823-0E5C8CA9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</xm:sqref>
        </x14:conditionalFormatting>
        <x14:conditionalFormatting xmlns:xm="http://schemas.microsoft.com/office/excel/2006/main">
          <x14:cfRule type="dataBar" id="{9B123D6F-CF3C-334B-B803-F8B239E13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M44:M45</xm:sqref>
        </x14:conditionalFormatting>
        <x14:conditionalFormatting xmlns:xm="http://schemas.microsoft.com/office/excel/2006/main">
          <x14:cfRule type="dataBar" id="{31437676-A6EE-1542-AF38-42BE25CC15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M49:M64</xm:sqref>
        </x14:conditionalFormatting>
        <x14:conditionalFormatting xmlns:xm="http://schemas.microsoft.com/office/excel/2006/main">
          <x14:cfRule type="dataBar" id="{ED5B78B5-B39A-CF44-A878-74604DA3C5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M65</xm:sqref>
        </x14:conditionalFormatting>
        <x14:conditionalFormatting xmlns:xm="http://schemas.microsoft.com/office/excel/2006/main">
          <x14:cfRule type="dataBar" id="{7754376A-8D43-BA44-9E54-132631787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M71:M86</xm:sqref>
        </x14:conditionalFormatting>
        <x14:conditionalFormatting xmlns:xm="http://schemas.microsoft.com/office/excel/2006/main">
          <x14:cfRule type="dataBar" id="{18EEA04F-BEFF-F748-9D11-8332FCABF8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M87</xm:sqref>
        </x14:conditionalFormatting>
        <x14:conditionalFormatting xmlns:xm="http://schemas.microsoft.com/office/excel/2006/main">
          <x14:cfRule type="dataBar" id="{95987ECB-9844-6A40-8E36-D4D852E69F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M93:M108</xm:sqref>
        </x14:conditionalFormatting>
        <x14:conditionalFormatting xmlns:xm="http://schemas.microsoft.com/office/excel/2006/main">
          <x14:cfRule type="dataBar" id="{D727667A-007C-A84E-8AEC-0DB21C691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C3DE-DEB1-DA4F-90C9-B258345971E5}">
  <sheetPr codeName="Sheet15"/>
  <dimension ref="A3:Y67"/>
  <sheetViews>
    <sheetView showGridLines="0" topLeftCell="H30" workbookViewId="0">
      <selection activeCell="X58" sqref="X58:X61"/>
    </sheetView>
  </sheetViews>
  <sheetFormatPr baseColWidth="10" defaultRowHeight="16" x14ac:dyDescent="0.2"/>
  <cols>
    <col min="4" max="4" width="12.33203125" bestFit="1" customWidth="1"/>
    <col min="5" max="5" width="20.5" bestFit="1" customWidth="1"/>
    <col min="9" max="9" width="10.83203125" style="42"/>
    <col min="15" max="15" width="11.6640625" bestFit="1" customWidth="1"/>
    <col min="17" max="17" width="15" bestFit="1" customWidth="1"/>
    <col min="18" max="18" width="12.6640625" bestFit="1" customWidth="1"/>
  </cols>
  <sheetData>
    <row r="3" spans="3:25" x14ac:dyDescent="0.2">
      <c r="C3" s="200" t="s">
        <v>147</v>
      </c>
      <c r="D3" s="200"/>
      <c r="E3" s="200"/>
    </row>
    <row r="4" spans="3:25" x14ac:dyDescent="0.2">
      <c r="C4" s="2" t="s">
        <v>144</v>
      </c>
      <c r="D4" s="2" t="s">
        <v>145</v>
      </c>
      <c r="E4" s="2" t="s">
        <v>146</v>
      </c>
      <c r="F4" s="41" t="s">
        <v>60</v>
      </c>
      <c r="G4" s="41" t="s">
        <v>62</v>
      </c>
      <c r="H4" s="41" t="s">
        <v>63</v>
      </c>
      <c r="I4" s="43" t="s">
        <v>64</v>
      </c>
      <c r="J4" s="41" t="s">
        <v>177</v>
      </c>
      <c r="K4" s="41" t="s">
        <v>178</v>
      </c>
      <c r="L4" s="41" t="s">
        <v>66</v>
      </c>
      <c r="M4" s="41" t="s">
        <v>67</v>
      </c>
      <c r="N4" s="41" t="s">
        <v>180</v>
      </c>
      <c r="O4" s="41" t="s">
        <v>181</v>
      </c>
      <c r="P4" s="41" t="s">
        <v>195</v>
      </c>
      <c r="Q4" s="41" t="s">
        <v>196</v>
      </c>
      <c r="R4" s="41" t="s">
        <v>201</v>
      </c>
      <c r="S4" s="41" t="s">
        <v>202</v>
      </c>
      <c r="T4" s="41" t="s">
        <v>209</v>
      </c>
      <c r="U4" s="41" t="s">
        <v>200</v>
      </c>
      <c r="V4" s="41" t="s">
        <v>73</v>
      </c>
      <c r="W4" s="41" t="s">
        <v>129</v>
      </c>
      <c r="X4" s="41" t="s">
        <v>211</v>
      </c>
      <c r="Y4" s="41" t="s">
        <v>217</v>
      </c>
    </row>
    <row r="5" spans="3:25" x14ac:dyDescent="0.2">
      <c r="C5" s="2">
        <v>4.4388310000000004</v>
      </c>
      <c r="D5" s="2">
        <v>4.0694419999999996</v>
      </c>
      <c r="E5" s="2">
        <v>4.0853169999999999</v>
      </c>
      <c r="F5" s="41">
        <v>3.5761129999999999</v>
      </c>
      <c r="G5" s="41">
        <v>3.6728420000000002</v>
      </c>
      <c r="H5" s="41">
        <v>3.447956</v>
      </c>
      <c r="I5" s="43">
        <v>5.4586930000000002</v>
      </c>
      <c r="J5" s="41">
        <v>6.0593589999999997</v>
      </c>
      <c r="K5" s="41">
        <v>8.6149408600000008</v>
      </c>
      <c r="L5" s="41">
        <v>4.7133385399999996</v>
      </c>
      <c r="M5" s="41">
        <v>6.0842750299999997</v>
      </c>
      <c r="N5" s="41">
        <v>0.472499</v>
      </c>
      <c r="O5" s="41">
        <v>10.201580999999999</v>
      </c>
      <c r="P5" s="41">
        <v>6.8788747199999998</v>
      </c>
      <c r="Q5" s="41">
        <v>7.4778450000000003</v>
      </c>
      <c r="R5" s="41">
        <v>7.7297370000000001</v>
      </c>
      <c r="S5" s="41">
        <v>3.1907459999999999</v>
      </c>
      <c r="T5" s="41">
        <v>6.0968650000000002</v>
      </c>
      <c r="U5" s="41">
        <v>3.5910769999999999</v>
      </c>
      <c r="V5" s="41">
        <v>6.683065</v>
      </c>
      <c r="W5" s="41">
        <v>7.2811029999999999</v>
      </c>
      <c r="X5" s="41">
        <v>4.3453910000000002</v>
      </c>
      <c r="Y5" s="41">
        <v>3.4885839999999999</v>
      </c>
    </row>
    <row r="6" spans="3:25" x14ac:dyDescent="0.2">
      <c r="C6" s="2">
        <v>5.5485009999999999</v>
      </c>
      <c r="D6" s="2">
        <v>3.4942139999999999</v>
      </c>
      <c r="E6" s="2">
        <v>4.0717970000000001</v>
      </c>
      <c r="F6" s="41">
        <v>-1.4523406999999999</v>
      </c>
      <c r="G6" s="41">
        <v>3.1475140000000001</v>
      </c>
      <c r="H6" s="41">
        <v>3.3570669999999998</v>
      </c>
      <c r="I6" s="43">
        <v>5.6675240000000002</v>
      </c>
      <c r="J6" s="41">
        <v>7.0874920000000001</v>
      </c>
      <c r="K6" s="41">
        <v>8.9563774299999999</v>
      </c>
      <c r="L6" s="41">
        <v>10.855583129999999</v>
      </c>
      <c r="M6" s="41">
        <v>1.8346930100000001</v>
      </c>
      <c r="N6" s="41">
        <v>5.1831630000000004</v>
      </c>
      <c r="O6" s="41">
        <v>8.8168509999999998</v>
      </c>
      <c r="P6" s="41">
        <v>6.72499191</v>
      </c>
      <c r="Q6" s="41">
        <v>7.3254156000000004</v>
      </c>
      <c r="R6" s="41">
        <v>22.003819</v>
      </c>
      <c r="S6" s="41">
        <v>4.8269209999999996</v>
      </c>
      <c r="T6" s="41">
        <v>21.689751000000001</v>
      </c>
      <c r="U6" s="41">
        <v>3.6652830000000001</v>
      </c>
      <c r="V6" s="41">
        <v>8.8590049999999998</v>
      </c>
      <c r="W6" s="41">
        <v>9.4997299999999996</v>
      </c>
      <c r="X6" s="41">
        <v>5.3462860000000001</v>
      </c>
      <c r="Y6" s="41">
        <v>3.5852409999999999</v>
      </c>
    </row>
    <row r="7" spans="3:25" x14ac:dyDescent="0.2">
      <c r="C7" s="2">
        <v>6.0160159999999996</v>
      </c>
      <c r="D7" s="2">
        <v>-3.6613869999999999</v>
      </c>
      <c r="E7" s="2">
        <v>-2.4047100000000001</v>
      </c>
      <c r="F7" s="41">
        <v>-0.52164129999999997</v>
      </c>
      <c r="G7" s="41">
        <v>2.6783100000000002</v>
      </c>
      <c r="H7" s="41">
        <v>3.3149929999999999</v>
      </c>
      <c r="I7" s="43">
        <v>5.8524789999999998</v>
      </c>
      <c r="J7" s="41">
        <v>5.2461409999999997</v>
      </c>
      <c r="K7" s="41">
        <v>8.8625953600000003</v>
      </c>
      <c r="L7" s="41">
        <v>28.68045197</v>
      </c>
      <c r="M7" s="41">
        <v>7.0858322200000003</v>
      </c>
      <c r="N7" s="41">
        <v>1.936202</v>
      </c>
      <c r="O7" s="41">
        <v>9.6439649999999997</v>
      </c>
      <c r="P7" s="41">
        <v>5.8788597200000003</v>
      </c>
      <c r="Q7" s="41">
        <v>6.4872703999999999</v>
      </c>
      <c r="R7" s="41">
        <v>12.100135999999999</v>
      </c>
      <c r="S7" s="41">
        <v>4.6465180000000004</v>
      </c>
      <c r="T7" s="41">
        <v>10.652186</v>
      </c>
      <c r="U7" s="41">
        <v>4.5936719999999998</v>
      </c>
      <c r="V7" s="41">
        <v>9.8247359999999997</v>
      </c>
      <c r="W7" s="41">
        <v>10.869865000000001</v>
      </c>
      <c r="X7" s="41">
        <v>5.089029</v>
      </c>
      <c r="Y7" s="41">
        <v>3.1086459999999998</v>
      </c>
    </row>
    <row r="8" spans="3:25" x14ac:dyDescent="0.2">
      <c r="C8" s="2">
        <v>6.8564530000000001</v>
      </c>
      <c r="D8" s="2">
        <v>-12.062433</v>
      </c>
      <c r="E8" s="2">
        <v>-12.163481000000001</v>
      </c>
      <c r="F8" s="41">
        <v>-15.587853300000001</v>
      </c>
      <c r="G8" s="41">
        <v>2.259233</v>
      </c>
      <c r="H8" s="41">
        <v>3.3170440000000001</v>
      </c>
      <c r="I8" s="43">
        <v>6.0162890000000004</v>
      </c>
      <c r="J8" s="41">
        <v>5.6212559999999998</v>
      </c>
      <c r="K8" s="41">
        <v>9.4058848299999998</v>
      </c>
      <c r="L8" s="41">
        <v>3.7224207300000001</v>
      </c>
      <c r="M8" s="41">
        <v>7.3023061</v>
      </c>
      <c r="N8" s="41">
        <v>-4.7510570000000003</v>
      </c>
      <c r="O8" s="41">
        <v>9.7313519999999993</v>
      </c>
      <c r="P8" s="41">
        <v>5.5382021200000002</v>
      </c>
      <c r="Q8" s="41">
        <v>6.1498290000000004</v>
      </c>
      <c r="R8" s="41">
        <v>12.645508</v>
      </c>
      <c r="S8" s="41">
        <v>3.8412809999999999</v>
      </c>
      <c r="T8" s="41">
        <v>7.4476060000000004</v>
      </c>
      <c r="U8" s="41">
        <v>4.7441069999999996</v>
      </c>
      <c r="V8" s="41">
        <v>10.089028000000001</v>
      </c>
      <c r="W8" s="41">
        <v>11.149442000000001</v>
      </c>
      <c r="X8" s="41">
        <v>7.7636180000000001</v>
      </c>
      <c r="Y8" s="41">
        <v>2.950599</v>
      </c>
    </row>
    <row r="18" spans="3:25" x14ac:dyDescent="0.2">
      <c r="C18" s="200" t="s">
        <v>148</v>
      </c>
      <c r="D18" s="200"/>
      <c r="E18" s="200"/>
    </row>
    <row r="19" spans="3:25" x14ac:dyDescent="0.2">
      <c r="C19" s="2" t="s">
        <v>144</v>
      </c>
      <c r="D19" s="2" t="s">
        <v>145</v>
      </c>
      <c r="E19" s="2" t="s">
        <v>146</v>
      </c>
      <c r="F19" s="41" t="s">
        <v>60</v>
      </c>
      <c r="G19" s="41" t="s">
        <v>62</v>
      </c>
      <c r="H19" s="41" t="s">
        <v>63</v>
      </c>
      <c r="I19" s="43" t="s">
        <v>64</v>
      </c>
      <c r="J19" s="41" t="s">
        <v>177</v>
      </c>
      <c r="K19" s="41" t="s">
        <v>178</v>
      </c>
      <c r="L19" s="41" t="s">
        <v>66</v>
      </c>
      <c r="M19" s="41" t="s">
        <v>67</v>
      </c>
      <c r="N19" s="41" t="s">
        <v>180</v>
      </c>
      <c r="O19" s="41" t="s">
        <v>181</v>
      </c>
      <c r="P19" s="41" t="s">
        <v>195</v>
      </c>
      <c r="Q19" s="41" t="s">
        <v>196</v>
      </c>
      <c r="R19" s="41" t="s">
        <v>201</v>
      </c>
      <c r="S19" s="41" t="s">
        <v>202</v>
      </c>
      <c r="T19" s="41" t="s">
        <v>209</v>
      </c>
      <c r="U19" s="41" t="s">
        <v>200</v>
      </c>
      <c r="V19" s="41" t="s">
        <v>73</v>
      </c>
      <c r="W19" s="41" t="s">
        <v>129</v>
      </c>
      <c r="X19" s="41" t="s">
        <v>211</v>
      </c>
      <c r="Y19" s="41" t="s">
        <v>217</v>
      </c>
    </row>
    <row r="20" spans="3:25" x14ac:dyDescent="0.2">
      <c r="C20" s="2">
        <v>-1.2994790000000001</v>
      </c>
      <c r="D20" s="2">
        <v>-2.2814467999999999</v>
      </c>
      <c r="E20" s="2">
        <v>-1.891532</v>
      </c>
      <c r="F20" s="41">
        <v>-2.0809299999999999</v>
      </c>
      <c r="G20" s="41">
        <v>1.3277589999999999</v>
      </c>
      <c r="H20" s="41">
        <v>-2.4582389999999998</v>
      </c>
      <c r="I20" s="43">
        <v>-3.381338</v>
      </c>
      <c r="J20" s="41">
        <v>-1.8952690000000001</v>
      </c>
      <c r="K20" s="41">
        <v>3.3958389699999998</v>
      </c>
      <c r="L20" s="41">
        <v>3.0598239299999999</v>
      </c>
      <c r="M20" s="41">
        <v>-1.4091642600000001</v>
      </c>
      <c r="N20" s="41">
        <v>-1.0455810000000001</v>
      </c>
      <c r="O20" s="41">
        <v>4.7638939999999996</v>
      </c>
      <c r="P20" s="41">
        <v>0.90701217999999995</v>
      </c>
      <c r="Q20" s="41">
        <v>0.93243324999999999</v>
      </c>
      <c r="R20" s="41">
        <v>-1.4482919999999999</v>
      </c>
      <c r="S20" s="41">
        <v>-1.5749249999999999</v>
      </c>
      <c r="T20" s="41">
        <v>-1.0802689999999999</v>
      </c>
      <c r="U20" s="41">
        <v>-1.1147089999999999</v>
      </c>
      <c r="V20" s="41">
        <v>-2.7094109999999998</v>
      </c>
      <c r="W20" s="41">
        <v>-0.57900600000000002</v>
      </c>
      <c r="X20" s="41">
        <v>-2.3530869999999999</v>
      </c>
      <c r="Y20" s="41">
        <v>0.97355000000000003</v>
      </c>
    </row>
    <row r="21" spans="3:25" x14ac:dyDescent="0.2">
      <c r="C21" s="2">
        <v>-0.43206129999999998</v>
      </c>
      <c r="D21" s="2">
        <v>0.25658259999999999</v>
      </c>
      <c r="E21" s="2">
        <v>0.78331899999999999</v>
      </c>
      <c r="F21" s="41">
        <v>1.8187800000000001</v>
      </c>
      <c r="G21" s="41">
        <v>1.222564</v>
      </c>
      <c r="H21" s="41">
        <v>-2.4487640000000002</v>
      </c>
      <c r="I21" s="43">
        <v>-3.3763420000000002</v>
      </c>
      <c r="J21" s="41">
        <v>-1.5771839999999999</v>
      </c>
      <c r="K21" s="41">
        <v>3.4042583400000002</v>
      </c>
      <c r="L21" s="41">
        <v>0.48621038</v>
      </c>
      <c r="M21" s="41">
        <v>1.30957236</v>
      </c>
      <c r="N21" s="41">
        <v>1.781145</v>
      </c>
      <c r="O21" s="41">
        <v>-1.5186189999999999</v>
      </c>
      <c r="P21" s="41">
        <v>1.4298632200000001</v>
      </c>
      <c r="Q21" s="41">
        <v>1.454466</v>
      </c>
      <c r="R21" s="41">
        <v>0.24854000000000001</v>
      </c>
      <c r="S21" s="41">
        <v>1.6768160000000001</v>
      </c>
      <c r="T21" s="41">
        <v>0.322488</v>
      </c>
      <c r="U21" s="41">
        <v>1.3780030000000001</v>
      </c>
      <c r="V21" s="41">
        <v>-0.69347099999999995</v>
      </c>
      <c r="W21" s="41">
        <v>1.4702E-2</v>
      </c>
      <c r="X21" s="41">
        <v>2.1939700000000002</v>
      </c>
      <c r="Y21" s="41">
        <v>0.58796099999999996</v>
      </c>
    </row>
    <row r="22" spans="3:25" x14ac:dyDescent="0.2">
      <c r="C22" s="2">
        <v>7.5695836999999999</v>
      </c>
      <c r="D22" s="2">
        <v>0.99794930000000004</v>
      </c>
      <c r="E22" s="2">
        <v>3.0764239999999998</v>
      </c>
      <c r="F22" s="41">
        <v>2.0288529999999998</v>
      </c>
      <c r="G22" s="41">
        <v>1.125953</v>
      </c>
      <c r="H22" s="41">
        <v>-2.441916</v>
      </c>
      <c r="I22" s="43">
        <v>-3.3713700000000002</v>
      </c>
      <c r="J22" s="41">
        <v>-1.8574569999999999</v>
      </c>
      <c r="K22" s="41">
        <v>3.3504233999999999</v>
      </c>
      <c r="L22" s="41">
        <v>5.7022368999999999</v>
      </c>
      <c r="M22" s="41">
        <v>-1.2454890199999999</v>
      </c>
      <c r="N22" s="41">
        <v>3.8748300000000002</v>
      </c>
      <c r="O22" s="41">
        <v>4.716164</v>
      </c>
      <c r="P22" s="41">
        <v>1.3591959600000001</v>
      </c>
      <c r="Q22" s="41">
        <v>1.3839093</v>
      </c>
      <c r="R22" s="41">
        <v>3.4891260000000002</v>
      </c>
      <c r="S22" s="41">
        <v>1.329088</v>
      </c>
      <c r="T22" s="41">
        <v>3.6192579999999999</v>
      </c>
      <c r="U22" s="41">
        <v>-0.42679600000000001</v>
      </c>
      <c r="V22" s="41">
        <v>1.2595749999999999</v>
      </c>
      <c r="W22" s="41">
        <v>0.65557699999999997</v>
      </c>
      <c r="X22" s="41">
        <v>1.0739030000000001</v>
      </c>
      <c r="Y22" s="41">
        <v>0.89262399999999997</v>
      </c>
    </row>
    <row r="23" spans="3:25" x14ac:dyDescent="0.2">
      <c r="C23" s="2">
        <v>3.8304456</v>
      </c>
      <c r="D23" s="2">
        <v>1.0380845999999999</v>
      </c>
      <c r="E23" s="2">
        <v>0.26384099999999999</v>
      </c>
      <c r="F23" s="41">
        <v>10.08047</v>
      </c>
      <c r="G23" s="41">
        <v>1.037226</v>
      </c>
      <c r="H23" s="41">
        <v>-2.4375719999999998</v>
      </c>
      <c r="I23" s="43">
        <v>-3.3664200000000002</v>
      </c>
      <c r="J23" s="41">
        <v>-1.700178</v>
      </c>
      <c r="K23" s="41">
        <v>3.2735951000000001</v>
      </c>
      <c r="L23" s="41">
        <v>5.6035473800000002</v>
      </c>
      <c r="M23" s="41">
        <v>3.6571561400000001</v>
      </c>
      <c r="N23" s="41">
        <v>5.4504679999999999</v>
      </c>
      <c r="O23" s="41">
        <v>-2.101934</v>
      </c>
      <c r="P23" s="41">
        <v>0.75850523999999997</v>
      </c>
      <c r="Q23" s="41">
        <v>0.78415869999999999</v>
      </c>
      <c r="R23" s="41">
        <v>2.6229520000000002</v>
      </c>
      <c r="S23" s="41">
        <v>-3.4350000000000001E-3</v>
      </c>
      <c r="T23" s="41">
        <v>2.0389409999999999</v>
      </c>
      <c r="U23" s="41">
        <v>1.4641930000000001</v>
      </c>
      <c r="V23" s="41">
        <v>1.8811770000000001</v>
      </c>
      <c r="W23" s="41">
        <v>1.1153310000000001</v>
      </c>
      <c r="X23" s="41">
        <v>2.0437620000000001</v>
      </c>
      <c r="Y23" s="41">
        <v>1.630355</v>
      </c>
    </row>
    <row r="30" spans="3:25" x14ac:dyDescent="0.2">
      <c r="C30" s="200" t="s">
        <v>149</v>
      </c>
      <c r="D30" s="200"/>
      <c r="E30" s="200"/>
    </row>
    <row r="31" spans="3:25" x14ac:dyDescent="0.2">
      <c r="C31" s="2" t="s">
        <v>144</v>
      </c>
      <c r="D31" s="2" t="s">
        <v>145</v>
      </c>
      <c r="E31" s="2" t="s">
        <v>146</v>
      </c>
      <c r="F31" s="41" t="s">
        <v>60</v>
      </c>
      <c r="G31" s="41" t="s">
        <v>62</v>
      </c>
      <c r="H31" s="41" t="s">
        <v>63</v>
      </c>
      <c r="I31" s="43" t="s">
        <v>64</v>
      </c>
      <c r="J31" s="41" t="s">
        <v>177</v>
      </c>
      <c r="K31" s="41" t="s">
        <v>178</v>
      </c>
      <c r="L31" s="41" t="s">
        <v>66</v>
      </c>
      <c r="M31" s="41" t="s">
        <v>67</v>
      </c>
      <c r="N31" s="41" t="s">
        <v>180</v>
      </c>
      <c r="O31" s="41" t="s">
        <v>181</v>
      </c>
      <c r="P31" s="41" t="s">
        <v>195</v>
      </c>
      <c r="Q31" s="41" t="s">
        <v>196</v>
      </c>
      <c r="R31" s="41" t="s">
        <v>201</v>
      </c>
      <c r="S31" s="41" t="s">
        <v>202</v>
      </c>
      <c r="T31" s="41" t="s">
        <v>209</v>
      </c>
      <c r="U31" s="41" t="s">
        <v>200</v>
      </c>
      <c r="V31" s="41" t="s">
        <v>73</v>
      </c>
      <c r="W31" s="41" t="s">
        <v>129</v>
      </c>
      <c r="X31" s="41" t="s">
        <v>211</v>
      </c>
      <c r="Y31" s="41" t="s">
        <v>217</v>
      </c>
    </row>
    <row r="32" spans="3:25" x14ac:dyDescent="0.2">
      <c r="C32" s="2">
        <v>42.621490000000001</v>
      </c>
      <c r="D32" s="2">
        <v>43.860529999999997</v>
      </c>
      <c r="E32" s="2">
        <v>39.970120000000001</v>
      </c>
      <c r="F32" s="41">
        <v>51.913539999999998</v>
      </c>
      <c r="G32" s="41">
        <v>56.303879999999999</v>
      </c>
      <c r="H32" s="41">
        <v>40.152140000000003</v>
      </c>
      <c r="I32" s="43">
        <v>40.423969999999997</v>
      </c>
      <c r="J32" s="41">
        <v>40.385620000000003</v>
      </c>
      <c r="K32" s="41">
        <v>10.44499253</v>
      </c>
      <c r="L32" s="41">
        <v>51.875141810000002</v>
      </c>
      <c r="M32" s="41">
        <v>60.504194810000001</v>
      </c>
      <c r="N32" s="41">
        <v>44.103510999999997</v>
      </c>
      <c r="O32" s="41">
        <v>33.122726</v>
      </c>
      <c r="P32" s="41">
        <v>51.778178560000001</v>
      </c>
      <c r="Q32" s="41">
        <v>50.473812000000002</v>
      </c>
      <c r="R32" s="41">
        <v>43.708602999999997</v>
      </c>
      <c r="S32" s="41">
        <v>45.112040999999998</v>
      </c>
      <c r="T32" s="41">
        <v>39.160153000000001</v>
      </c>
      <c r="U32" s="41">
        <v>42.233817999999999</v>
      </c>
      <c r="V32" s="41">
        <v>50.837434000000002</v>
      </c>
      <c r="W32" s="41">
        <v>50.568488000000002</v>
      </c>
      <c r="X32" s="41">
        <v>40.733283</v>
      </c>
      <c r="Y32" s="41">
        <v>58.015661000000001</v>
      </c>
    </row>
    <row r="33" spans="3:25" x14ac:dyDescent="0.2">
      <c r="C33" s="2">
        <v>57.755980000000001</v>
      </c>
      <c r="D33" s="2">
        <v>40.786529999999999</v>
      </c>
      <c r="E33" s="2">
        <v>43.428759999999997</v>
      </c>
      <c r="F33" s="41">
        <v>57.227200000000003</v>
      </c>
      <c r="G33" s="41">
        <v>56.68197</v>
      </c>
      <c r="H33" s="41">
        <v>39.389130000000002</v>
      </c>
      <c r="I33" s="43">
        <v>39.554929999999999</v>
      </c>
      <c r="J33" s="41">
        <v>39.455500000000001</v>
      </c>
      <c r="K33" s="41">
        <v>10.57757237</v>
      </c>
      <c r="L33" s="41">
        <v>52.478438629999999</v>
      </c>
      <c r="M33" s="41">
        <v>68.883666599999998</v>
      </c>
      <c r="N33" s="41">
        <v>42.831707000000002</v>
      </c>
      <c r="O33" s="41">
        <v>51.140165000000003</v>
      </c>
      <c r="P33" s="41">
        <v>50.782017719999999</v>
      </c>
      <c r="Q33" s="41">
        <v>49.434539999999998</v>
      </c>
      <c r="R33" s="41">
        <v>47.278564000000003</v>
      </c>
      <c r="S33" s="41">
        <v>48.595233999999998</v>
      </c>
      <c r="T33" s="41">
        <v>47.702475999999997</v>
      </c>
      <c r="U33" s="41">
        <v>57.622250000000001</v>
      </c>
      <c r="V33" s="41">
        <v>50.994399000000001</v>
      </c>
      <c r="W33" s="41">
        <v>50.842627</v>
      </c>
      <c r="X33" s="41">
        <v>53.420420999999997</v>
      </c>
      <c r="Y33" s="41">
        <v>56.168894999999999</v>
      </c>
    </row>
    <row r="34" spans="3:25" x14ac:dyDescent="0.2">
      <c r="C34" s="2">
        <v>65.985320000000002</v>
      </c>
      <c r="D34" s="2">
        <v>39.848350000000003</v>
      </c>
      <c r="E34" s="2">
        <v>41.217820000000003</v>
      </c>
      <c r="F34" s="41">
        <v>84.254480000000001</v>
      </c>
      <c r="G34" s="41">
        <v>57.046019999999999</v>
      </c>
      <c r="H34" s="41">
        <v>38.950040000000001</v>
      </c>
      <c r="I34" s="43">
        <v>38.723350000000003</v>
      </c>
      <c r="J34" s="41">
        <v>37.733510000000003</v>
      </c>
      <c r="K34" s="41">
        <v>9.8752271300000007</v>
      </c>
      <c r="L34" s="41">
        <v>49.584893119999997</v>
      </c>
      <c r="M34" s="41">
        <v>63.974842559999999</v>
      </c>
      <c r="N34" s="41">
        <v>42.764335000000003</v>
      </c>
      <c r="O34" s="41">
        <v>48.588081000000003</v>
      </c>
      <c r="P34" s="41">
        <v>47.579368850000002</v>
      </c>
      <c r="Q34" s="41">
        <v>46.093285000000002</v>
      </c>
      <c r="R34" s="41">
        <v>54.176926000000002</v>
      </c>
      <c r="S34" s="41">
        <v>54.474091000000001</v>
      </c>
      <c r="T34" s="41">
        <v>55.466709999999999</v>
      </c>
      <c r="U34" s="41">
        <v>46.592728000000001</v>
      </c>
      <c r="V34" s="41">
        <v>51.120874999999998</v>
      </c>
      <c r="W34" s="41">
        <v>50.725541</v>
      </c>
      <c r="X34" s="41">
        <v>47.280396000000003</v>
      </c>
      <c r="Y34" s="41">
        <v>56.815351999999997</v>
      </c>
    </row>
    <row r="35" spans="3:25" x14ac:dyDescent="0.2">
      <c r="C35" s="2">
        <v>70.666359999999997</v>
      </c>
      <c r="D35" s="2">
        <v>40.259390000000003</v>
      </c>
      <c r="E35" s="2">
        <v>38.55301</v>
      </c>
      <c r="F35" s="41">
        <v>87.469920000000002</v>
      </c>
      <c r="G35" s="41">
        <v>57.396560000000001</v>
      </c>
      <c r="H35" s="41">
        <v>38.806840000000001</v>
      </c>
      <c r="I35" s="43">
        <v>37.927639999999997</v>
      </c>
      <c r="J35" s="41">
        <v>36.791789999999999</v>
      </c>
      <c r="K35" s="41">
        <v>9.8994631599999998</v>
      </c>
      <c r="L35" s="41">
        <v>47.630474820000003</v>
      </c>
      <c r="M35" s="41">
        <v>50.411052060000003</v>
      </c>
      <c r="N35" s="41">
        <v>45.082954999999998</v>
      </c>
      <c r="O35" s="41">
        <v>51.159441000000001</v>
      </c>
      <c r="P35" s="41">
        <v>51.892578399999998</v>
      </c>
      <c r="Q35" s="41">
        <v>50.593162999999997</v>
      </c>
      <c r="R35" s="41">
        <v>46.770111</v>
      </c>
      <c r="S35" s="41">
        <v>56.179519999999997</v>
      </c>
      <c r="T35" s="41">
        <v>51.154437999999999</v>
      </c>
      <c r="U35" s="41">
        <v>57.821807999999997</v>
      </c>
      <c r="V35" s="41">
        <v>50.684590999999998</v>
      </c>
      <c r="W35" s="41">
        <v>50.707554999999999</v>
      </c>
      <c r="X35" s="41">
        <v>51.460487999999998</v>
      </c>
      <c r="Y35" s="41">
        <v>55.686660000000003</v>
      </c>
    </row>
    <row r="43" spans="3:25" x14ac:dyDescent="0.2">
      <c r="C43" s="200" t="s">
        <v>150</v>
      </c>
      <c r="D43" s="200"/>
      <c r="E43" s="200"/>
    </row>
    <row r="44" spans="3:25" x14ac:dyDescent="0.2">
      <c r="C44" s="2" t="s">
        <v>144</v>
      </c>
      <c r="D44" s="2" t="s">
        <v>145</v>
      </c>
      <c r="E44" s="2" t="s">
        <v>146</v>
      </c>
      <c r="F44" s="41" t="s">
        <v>60</v>
      </c>
      <c r="G44" s="41" t="s">
        <v>62</v>
      </c>
      <c r="H44" s="41" t="s">
        <v>63</v>
      </c>
      <c r="I44" s="43" t="s">
        <v>64</v>
      </c>
      <c r="J44" s="41" t="s">
        <v>177</v>
      </c>
      <c r="K44" s="41" t="s">
        <v>178</v>
      </c>
      <c r="L44" s="41" t="s">
        <v>66</v>
      </c>
      <c r="M44" s="41" t="s">
        <v>67</v>
      </c>
      <c r="N44" s="41" t="s">
        <v>180</v>
      </c>
      <c r="O44" s="41" t="s">
        <v>181</v>
      </c>
      <c r="P44" s="41" t="s">
        <v>195</v>
      </c>
      <c r="Q44" s="41" t="s">
        <v>196</v>
      </c>
      <c r="R44" s="41" t="s">
        <v>201</v>
      </c>
      <c r="S44" s="41" t="s">
        <v>202</v>
      </c>
      <c r="T44" s="41" t="s">
        <v>209</v>
      </c>
      <c r="U44" s="41" t="s">
        <v>200</v>
      </c>
      <c r="V44" s="41" t="s">
        <v>73</v>
      </c>
      <c r="W44" s="41" t="s">
        <v>129</v>
      </c>
      <c r="X44" s="41" t="s">
        <v>211</v>
      </c>
      <c r="Y44" s="41" t="s">
        <v>217</v>
      </c>
    </row>
    <row r="45" spans="3:25" x14ac:dyDescent="0.2">
      <c r="C45" s="2">
        <v>94.24</v>
      </c>
      <c r="D45" s="2">
        <v>90.142859999999999</v>
      </c>
      <c r="E45" s="2">
        <v>86.736670000000004</v>
      </c>
      <c r="F45" s="41">
        <v>102.3561</v>
      </c>
      <c r="G45" s="41">
        <v>109.83369999999999</v>
      </c>
      <c r="H45" s="41">
        <v>91.420850000000002</v>
      </c>
      <c r="I45" s="43">
        <v>95.155339999999995</v>
      </c>
      <c r="J45" s="41">
        <v>92.643159999999995</v>
      </c>
      <c r="K45" s="41">
        <v>10.43465395</v>
      </c>
      <c r="L45" s="41">
        <v>55.228168400000001</v>
      </c>
      <c r="M45" s="41">
        <v>100.60794767</v>
      </c>
      <c r="N45" s="41">
        <v>87.743799999999993</v>
      </c>
      <c r="O45" s="41">
        <v>93.023070000000004</v>
      </c>
      <c r="P45" s="41">
        <v>102.54858222999999</v>
      </c>
      <c r="Q45" s="41">
        <v>102.07128</v>
      </c>
      <c r="R45" s="41">
        <v>96.317504999999997</v>
      </c>
      <c r="S45" s="41">
        <v>98.559630999999996</v>
      </c>
      <c r="T45" s="41">
        <v>94.194687000000002</v>
      </c>
      <c r="U45" s="41">
        <v>102.205536</v>
      </c>
      <c r="V45" s="41">
        <v>85.173330000000007</v>
      </c>
      <c r="W45" s="41">
        <v>85.882452999999998</v>
      </c>
      <c r="X45" s="41">
        <v>102.39093699999999</v>
      </c>
      <c r="Y45" s="41">
        <v>113.508258</v>
      </c>
    </row>
    <row r="46" spans="3:25" x14ac:dyDescent="0.2">
      <c r="C46" s="2">
        <v>95.97</v>
      </c>
      <c r="D46" s="2">
        <v>97.699439999999996</v>
      </c>
      <c r="E46" s="2">
        <v>97.054150000000007</v>
      </c>
      <c r="F46" s="41">
        <v>114.8781</v>
      </c>
      <c r="G46" s="41">
        <v>109.7273</v>
      </c>
      <c r="H46" s="41">
        <v>89.474239999999995</v>
      </c>
      <c r="I46" s="43">
        <v>95.960800000000006</v>
      </c>
      <c r="J46" s="41">
        <v>92.377459999999999</v>
      </c>
      <c r="K46" s="41">
        <v>11.409678250000001</v>
      </c>
      <c r="L46" s="41">
        <v>57.347333650000003</v>
      </c>
      <c r="M46" s="41">
        <v>95.128407060000001</v>
      </c>
      <c r="N46" s="41">
        <v>94.540889000000007</v>
      </c>
      <c r="O46" s="41">
        <v>100.65425500000001</v>
      </c>
      <c r="P46" s="41">
        <v>103.97777601999999</v>
      </c>
      <c r="Q46" s="41">
        <v>103.556946</v>
      </c>
      <c r="R46" s="41">
        <v>102.073532</v>
      </c>
      <c r="S46" s="41">
        <v>104.56437699999999</v>
      </c>
      <c r="T46" s="41">
        <v>103.19032199999999</v>
      </c>
      <c r="U46" s="41">
        <v>107.738457</v>
      </c>
      <c r="V46" s="41">
        <v>84.404720999999995</v>
      </c>
      <c r="W46" s="41">
        <v>85.251069000000001</v>
      </c>
      <c r="X46" s="41">
        <v>87.899002999999993</v>
      </c>
      <c r="Y46" s="41">
        <v>107.391122</v>
      </c>
    </row>
    <row r="47" spans="3:25" x14ac:dyDescent="0.2">
      <c r="C47" s="2">
        <v>98.86</v>
      </c>
      <c r="D47" s="2">
        <v>100.60375999999999</v>
      </c>
      <c r="E47" s="2">
        <v>105.00615999999999</v>
      </c>
      <c r="F47" s="41">
        <v>109.6083</v>
      </c>
      <c r="G47" s="41">
        <v>109.6259</v>
      </c>
      <c r="H47" s="41">
        <v>87.802819999999997</v>
      </c>
      <c r="I47" s="43">
        <v>96.702240000000003</v>
      </c>
      <c r="J47" s="41">
        <v>92.77167</v>
      </c>
      <c r="K47" s="41">
        <v>10.944048029999999</v>
      </c>
      <c r="L47" s="41">
        <v>60.979297430000003</v>
      </c>
      <c r="M47" s="41">
        <v>84.492664779999998</v>
      </c>
      <c r="N47" s="41">
        <v>97.741242999999997</v>
      </c>
      <c r="O47" s="41">
        <v>102.835401</v>
      </c>
      <c r="P47" s="41">
        <v>107.31260121</v>
      </c>
      <c r="Q47" s="41">
        <v>107.02607999999999</v>
      </c>
      <c r="R47" s="41">
        <v>98.850921999999997</v>
      </c>
      <c r="S47" s="41">
        <v>112.779312</v>
      </c>
      <c r="T47" s="41">
        <v>96.928689000000006</v>
      </c>
      <c r="U47" s="41">
        <v>112.05521400000001</v>
      </c>
      <c r="V47" s="41">
        <v>84.830657000000002</v>
      </c>
      <c r="W47" s="41">
        <v>84.847048999999998</v>
      </c>
      <c r="X47" s="41">
        <v>100.589697</v>
      </c>
      <c r="Y47" s="41">
        <v>106.160545</v>
      </c>
    </row>
    <row r="48" spans="3:25" x14ac:dyDescent="0.2">
      <c r="C48" s="2">
        <v>100.17</v>
      </c>
      <c r="D48" s="2">
        <v>102.13929</v>
      </c>
      <c r="E48" s="2">
        <v>100.47175</v>
      </c>
      <c r="F48" s="41">
        <v>154.8109</v>
      </c>
      <c r="G48" s="41">
        <v>109.52930000000001</v>
      </c>
      <c r="H48" s="41">
        <v>86.380690000000001</v>
      </c>
      <c r="I48" s="43">
        <v>97.38476</v>
      </c>
      <c r="J48" s="41">
        <v>92.648489999999995</v>
      </c>
      <c r="K48" s="41">
        <v>11.477310470000001</v>
      </c>
      <c r="L48" s="41">
        <v>57.354642460000001</v>
      </c>
      <c r="M48" s="41">
        <v>85.984745099999998</v>
      </c>
      <c r="N48" s="41">
        <v>101.38373900000001</v>
      </c>
      <c r="O48" s="41">
        <v>107.494382</v>
      </c>
      <c r="P48" s="41">
        <v>102.41446212</v>
      </c>
      <c r="Q48" s="41">
        <v>101.93186</v>
      </c>
      <c r="R48" s="41">
        <v>99.624145999999996</v>
      </c>
      <c r="S48" s="41">
        <v>113.841927</v>
      </c>
      <c r="T48" s="41">
        <v>98.985229000000004</v>
      </c>
      <c r="U48" s="41">
        <v>111.12979900000001</v>
      </c>
      <c r="V48" s="41">
        <v>85.136058000000006</v>
      </c>
      <c r="W48" s="41">
        <v>84.292479999999998</v>
      </c>
      <c r="X48" s="41">
        <v>93.206018</v>
      </c>
      <c r="Y48" s="41">
        <v>104.39557600000001</v>
      </c>
    </row>
    <row r="56" spans="3:25" x14ac:dyDescent="0.2">
      <c r="C56" s="200" t="s">
        <v>151</v>
      </c>
      <c r="D56" s="200"/>
      <c r="E56" s="200"/>
    </row>
    <row r="57" spans="3:25" x14ac:dyDescent="0.2">
      <c r="C57" s="2" t="s">
        <v>144</v>
      </c>
      <c r="D57" s="2" t="s">
        <v>145</v>
      </c>
      <c r="E57" s="2" t="s">
        <v>146</v>
      </c>
      <c r="F57" s="41" t="s">
        <v>60</v>
      </c>
      <c r="G57" s="41" t="s">
        <v>62</v>
      </c>
      <c r="H57" s="41" t="s">
        <v>63</v>
      </c>
      <c r="I57" s="43" t="s">
        <v>64</v>
      </c>
      <c r="J57" s="41" t="s">
        <v>177</v>
      </c>
      <c r="K57" s="41" t="s">
        <v>178</v>
      </c>
      <c r="L57" s="41" t="s">
        <v>66</v>
      </c>
      <c r="M57" s="41" t="s">
        <v>67</v>
      </c>
      <c r="N57" s="41" t="s">
        <v>180</v>
      </c>
      <c r="O57" s="41" t="s">
        <v>181</v>
      </c>
      <c r="P57" s="41" t="s">
        <v>195</v>
      </c>
      <c r="Q57" s="41" t="s">
        <v>196</v>
      </c>
      <c r="R57" s="41" t="s">
        <v>201</v>
      </c>
      <c r="S57" s="41" t="s">
        <v>202</v>
      </c>
      <c r="T57" s="41" t="s">
        <v>209</v>
      </c>
      <c r="U57" s="41" t="s">
        <v>200</v>
      </c>
      <c r="V57" s="41" t="s">
        <v>73</v>
      </c>
      <c r="W57" s="41" t="s">
        <v>129</v>
      </c>
      <c r="X57" s="41" t="s">
        <v>211</v>
      </c>
      <c r="Y57" s="41" t="s">
        <v>217</v>
      </c>
    </row>
    <row r="58" spans="3:25" x14ac:dyDescent="0.2">
      <c r="C58" s="2">
        <v>4.25</v>
      </c>
      <c r="D58" s="2">
        <v>-6.0192889999999997</v>
      </c>
      <c r="E58" s="2">
        <v>-3.1958709999999999</v>
      </c>
      <c r="F58" s="41">
        <v>-9.9131959999999992</v>
      </c>
      <c r="G58" s="41">
        <v>6.699325</v>
      </c>
      <c r="H58" s="41">
        <v>4.1755849999999999</v>
      </c>
      <c r="I58" s="43">
        <v>4.5018149999999997</v>
      </c>
      <c r="J58" s="41">
        <v>4.5642399999999999</v>
      </c>
      <c r="K58" s="41">
        <v>9.0499849900000005</v>
      </c>
      <c r="L58" s="41">
        <v>5.2809413799999998</v>
      </c>
      <c r="M58" s="41">
        <v>7.1943870099999998</v>
      </c>
      <c r="N58" s="41">
        <v>-6.0457869999999998</v>
      </c>
      <c r="O58" s="41">
        <v>11.657679</v>
      </c>
      <c r="P58" s="41">
        <v>10.22560163</v>
      </c>
      <c r="Q58" s="41">
        <v>10.024806999999999</v>
      </c>
      <c r="R58" s="41">
        <v>17.962036000000001</v>
      </c>
      <c r="S58" s="41">
        <v>12.13866</v>
      </c>
      <c r="T58" s="41">
        <v>14.396558000000001</v>
      </c>
      <c r="U58" s="41">
        <v>11.082236</v>
      </c>
      <c r="V58" s="41">
        <v>7.7995710000000003</v>
      </c>
      <c r="W58" s="41">
        <v>9.3967349999999996</v>
      </c>
      <c r="X58" s="41">
        <v>7.2893410000000003</v>
      </c>
      <c r="Y58" s="41">
        <v>9.9061810000000001</v>
      </c>
    </row>
    <row r="59" spans="3:25" x14ac:dyDescent="0.2">
      <c r="C59" s="2">
        <v>4.5</v>
      </c>
      <c r="D59" s="2">
        <v>-5.9603400000000004</v>
      </c>
      <c r="E59" s="2">
        <v>-8.5581899999999997</v>
      </c>
      <c r="F59" s="41">
        <v>-2.4959229999999999</v>
      </c>
      <c r="G59" s="41">
        <v>6.3687630000000004</v>
      </c>
      <c r="H59" s="41">
        <v>4.1067869999999997</v>
      </c>
      <c r="I59" s="43">
        <v>4.6881959999999996</v>
      </c>
      <c r="J59" s="41">
        <v>4.5967900000000004</v>
      </c>
      <c r="K59" s="41">
        <v>8.83160831</v>
      </c>
      <c r="L59" s="41">
        <v>5.4617868600000001</v>
      </c>
      <c r="M59" s="41">
        <v>10.051518120000001</v>
      </c>
      <c r="N59" s="41">
        <v>-3.2938390000000002</v>
      </c>
      <c r="O59" s="41">
        <v>8.6319780000000002</v>
      </c>
      <c r="P59" s="41">
        <v>9.8050503399999993</v>
      </c>
      <c r="Q59" s="41">
        <v>9.6028970000000005</v>
      </c>
      <c r="R59" s="41">
        <v>17.756675999999999</v>
      </c>
      <c r="S59" s="41">
        <v>12.053189</v>
      </c>
      <c r="T59" s="41">
        <v>13.110720000000001</v>
      </c>
      <c r="U59" s="41">
        <v>11.509155</v>
      </c>
      <c r="V59" s="41">
        <v>8.5031669999999995</v>
      </c>
      <c r="W59" s="41">
        <v>9.9352780000000003</v>
      </c>
      <c r="X59" s="41">
        <v>12.19294</v>
      </c>
      <c r="Y59" s="41">
        <v>8.0561579999999999</v>
      </c>
    </row>
    <row r="60" spans="3:25" x14ac:dyDescent="0.2">
      <c r="C60" s="2">
        <v>5.5</v>
      </c>
      <c r="D60" s="2">
        <v>-8.7545490000000008</v>
      </c>
      <c r="E60" s="2">
        <v>-9.0082000000000004</v>
      </c>
      <c r="F60" s="41">
        <v>-51.824860000000001</v>
      </c>
      <c r="G60" s="41">
        <v>6.0524839999999998</v>
      </c>
      <c r="H60" s="41">
        <v>3.9466350000000001</v>
      </c>
      <c r="I60" s="43">
        <v>4.8607250000000004</v>
      </c>
      <c r="J60" s="41">
        <v>3.9298899999999999</v>
      </c>
      <c r="K60" s="41">
        <v>8.7608017100000009</v>
      </c>
      <c r="L60" s="41">
        <v>29.464998309999999</v>
      </c>
      <c r="M60" s="41">
        <v>10.39161039</v>
      </c>
      <c r="N60" s="41">
        <v>-7.2533260000000004</v>
      </c>
      <c r="O60" s="41">
        <v>4.4565919999999997</v>
      </c>
      <c r="P60" s="41">
        <v>9.8695328199999999</v>
      </c>
      <c r="Q60" s="41">
        <v>9.6675869999999993</v>
      </c>
      <c r="R60" s="41">
        <v>16.585526000000002</v>
      </c>
      <c r="S60" s="41">
        <v>9.6389770000000006</v>
      </c>
      <c r="T60" s="41">
        <v>12.722659</v>
      </c>
      <c r="U60" s="41">
        <v>8.6024689999999993</v>
      </c>
      <c r="V60" s="41">
        <v>9.6929639999999999</v>
      </c>
      <c r="W60" s="41">
        <v>10.710839</v>
      </c>
      <c r="X60" s="41">
        <v>7.4239649999999999</v>
      </c>
      <c r="Y60" s="41">
        <v>7.7044689999999996</v>
      </c>
    </row>
    <row r="61" spans="3:25" x14ac:dyDescent="0.2">
      <c r="C61" s="2">
        <v>6.75</v>
      </c>
      <c r="D61" s="2">
        <v>-8.9593699999999998</v>
      </c>
      <c r="E61" s="2">
        <v>-5.8130280000000001</v>
      </c>
      <c r="F61" s="41">
        <v>-8.8334010000000003</v>
      </c>
      <c r="G61" s="41">
        <v>5.7498709999999997</v>
      </c>
      <c r="H61" s="41">
        <v>3.702223</v>
      </c>
      <c r="I61" s="43">
        <v>5.0204329999999997</v>
      </c>
      <c r="J61" s="41">
        <v>3.8865340000000002</v>
      </c>
      <c r="K61" s="41">
        <v>8.3014103099999996</v>
      </c>
      <c r="L61" s="41">
        <v>29.244538380000002</v>
      </c>
      <c r="M61" s="41">
        <v>12.09782646</v>
      </c>
      <c r="N61" s="41">
        <v>-9.5753360000000001</v>
      </c>
      <c r="O61" s="41">
        <v>2.934285</v>
      </c>
      <c r="P61" s="41">
        <v>9.2544932499999994</v>
      </c>
      <c r="Q61" s="41">
        <v>9.0505610000000001</v>
      </c>
      <c r="R61" s="41">
        <v>13.381726</v>
      </c>
      <c r="S61" s="41">
        <v>9.1936129999999991</v>
      </c>
      <c r="T61" s="41">
        <v>10.827958000000001</v>
      </c>
      <c r="U61" s="41">
        <v>8.6684889999999992</v>
      </c>
      <c r="V61" s="41">
        <v>9.4448670000000003</v>
      </c>
      <c r="W61" s="41">
        <v>10.82066</v>
      </c>
      <c r="X61" s="41">
        <v>15.056165999999999</v>
      </c>
      <c r="Y61" s="41">
        <v>5.2931210000000002</v>
      </c>
    </row>
    <row r="66" spans="1:2" x14ac:dyDescent="0.2">
      <c r="A66" t="s">
        <v>154</v>
      </c>
      <c r="B66" t="s">
        <v>153</v>
      </c>
    </row>
    <row r="67" spans="1:2" x14ac:dyDescent="0.2">
      <c r="B67" t="s">
        <v>155</v>
      </c>
    </row>
  </sheetData>
  <mergeCells count="5">
    <mergeCell ref="C3:E3"/>
    <mergeCell ref="C18:E18"/>
    <mergeCell ref="C30:E30"/>
    <mergeCell ref="C43:E43"/>
    <mergeCell ref="C56:E5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B35B-1F0C-6A4F-9212-29F47B744B96}">
  <sheetPr codeName="Sheet16"/>
  <dimension ref="D3:N169"/>
  <sheetViews>
    <sheetView showGridLines="0" topLeftCell="A123" workbookViewId="0">
      <selection activeCell="E149" sqref="E149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4" x14ac:dyDescent="0.2">
      <c r="F3" s="46" t="s">
        <v>70</v>
      </c>
    </row>
    <row r="5" spans="5:14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</row>
    <row r="6" spans="5:14" x14ac:dyDescent="0.2">
      <c r="E6" s="45" t="s">
        <v>58</v>
      </c>
      <c r="F6" s="48">
        <v>0.21061948968719199</v>
      </c>
      <c r="G6" s="49">
        <v>2.2617233414427398</v>
      </c>
      <c r="H6" s="49">
        <v>1.4025004580820899</v>
      </c>
      <c r="I6" s="49">
        <v>1.32384999999999</v>
      </c>
      <c r="J6" s="49">
        <v>0.18111107746542601</v>
      </c>
      <c r="K6" s="49">
        <v>0.110225654638135</v>
      </c>
      <c r="L6" s="49">
        <v>8.0412257044963104E-2</v>
      </c>
      <c r="M6" s="49"/>
      <c r="N6" s="50"/>
    </row>
    <row r="7" spans="5:14" x14ac:dyDescent="0.2">
      <c r="E7" s="45" t="s">
        <v>59</v>
      </c>
      <c r="F7" s="52">
        <v>0.20440109857564601</v>
      </c>
      <c r="G7" s="53">
        <v>2.3157498872427</v>
      </c>
      <c r="H7" s="53">
        <v>1.6829517355895101</v>
      </c>
      <c r="I7" s="53">
        <v>1.35547325</v>
      </c>
      <c r="J7" s="53">
        <v>0.220797042760564</v>
      </c>
      <c r="K7" s="53">
        <v>0.13114203388329099</v>
      </c>
      <c r="L7" s="53">
        <v>8.0051451741779495E-2</v>
      </c>
      <c r="M7" s="53"/>
      <c r="N7" s="50"/>
    </row>
    <row r="8" spans="5:14" x14ac:dyDescent="0.2">
      <c r="E8" s="45" t="s">
        <v>60</v>
      </c>
      <c r="F8" s="48">
        <v>0.15006587988593201</v>
      </c>
      <c r="G8" s="49">
        <v>1.54072460227428</v>
      </c>
      <c r="H8" s="49">
        <v>0.95661579612049497</v>
      </c>
      <c r="I8" s="49">
        <v>0.90182924999999903</v>
      </c>
      <c r="J8" s="49">
        <v>0.162651163927967</v>
      </c>
      <c r="K8" s="49">
        <v>8.0599500839337604E-2</v>
      </c>
      <c r="L8" s="49">
        <v>9.2585788938346E-2</v>
      </c>
      <c r="M8" s="49"/>
      <c r="N8" s="50"/>
    </row>
    <row r="9" spans="5:14" x14ac:dyDescent="0.2">
      <c r="E9" s="45" t="s">
        <v>61</v>
      </c>
      <c r="F9" s="48"/>
      <c r="G9" s="49"/>
      <c r="H9" s="49"/>
      <c r="I9" s="49"/>
      <c r="J9" s="49"/>
      <c r="K9" s="49"/>
      <c r="L9" s="49"/>
      <c r="M9" s="49"/>
      <c r="N9" s="50"/>
    </row>
    <row r="10" spans="5:14" x14ac:dyDescent="0.2">
      <c r="E10" s="45" t="s">
        <v>62</v>
      </c>
      <c r="F10" s="48">
        <v>8.7602169040000594E-2</v>
      </c>
      <c r="G10" s="49">
        <v>0.85034801000464599</v>
      </c>
      <c r="H10" s="49">
        <v>0.71382634707994597</v>
      </c>
      <c r="I10" s="49">
        <v>0.49773249999999902</v>
      </c>
      <c r="J10" s="49">
        <v>6.2252070872789E-2</v>
      </c>
      <c r="K10" s="49">
        <v>6.1671322402827897E-2</v>
      </c>
      <c r="L10" s="49">
        <v>9.6317717752362503E-2</v>
      </c>
      <c r="M10" s="49"/>
      <c r="N10" s="50"/>
    </row>
    <row r="11" spans="5:14" x14ac:dyDescent="0.2">
      <c r="E11" s="45" t="s">
        <v>63</v>
      </c>
      <c r="F11" s="48">
        <v>5.9632680755802497E-2</v>
      </c>
      <c r="G11" s="49">
        <v>0.61312119017029698</v>
      </c>
      <c r="H11" s="49">
        <v>0.41900626820550002</v>
      </c>
      <c r="I11" s="49">
        <v>0.358876999999999</v>
      </c>
      <c r="J11" s="49">
        <v>5.17865039991387E-2</v>
      </c>
      <c r="K11" s="49">
        <v>3.5562665725405403E-2</v>
      </c>
      <c r="L11" s="49">
        <v>9.3235353440983396E-2</v>
      </c>
      <c r="M11" s="49"/>
      <c r="N11" s="50"/>
    </row>
    <row r="12" spans="5:14" x14ac:dyDescent="0.2">
      <c r="E12" s="54" t="s">
        <v>64</v>
      </c>
      <c r="F12" s="55"/>
      <c r="G12" s="56"/>
      <c r="H12" s="56"/>
      <c r="I12" s="56"/>
      <c r="J12" s="56"/>
      <c r="K12" s="56"/>
      <c r="L12" s="56"/>
      <c r="M12" s="56"/>
      <c r="N12" s="57"/>
    </row>
    <row r="13" spans="5:14" x14ac:dyDescent="0.2">
      <c r="E13" s="45" t="s">
        <v>65</v>
      </c>
      <c r="F13" s="48"/>
      <c r="G13" s="49"/>
      <c r="H13" s="49"/>
      <c r="I13" s="49"/>
      <c r="J13" s="49"/>
      <c r="K13" s="49"/>
      <c r="L13" s="49"/>
      <c r="M13" s="49"/>
      <c r="N13" s="50"/>
    </row>
    <row r="14" spans="5:14" x14ac:dyDescent="0.2">
      <c r="E14" s="45" t="s">
        <v>66</v>
      </c>
      <c r="F14" s="48"/>
      <c r="G14" s="49"/>
      <c r="H14" s="49"/>
      <c r="I14" s="49"/>
      <c r="J14" s="49"/>
      <c r="K14" s="49"/>
      <c r="L14" s="49"/>
      <c r="M14" s="49"/>
      <c r="N14" s="50"/>
    </row>
    <row r="15" spans="5:14" x14ac:dyDescent="0.2">
      <c r="E15" s="45" t="s">
        <v>67</v>
      </c>
      <c r="F15" s="48"/>
      <c r="G15" s="49"/>
      <c r="H15" s="49"/>
      <c r="I15" s="49"/>
      <c r="J15" s="49"/>
      <c r="K15" s="49"/>
      <c r="L15" s="49"/>
      <c r="M15" s="49"/>
      <c r="N15" s="50"/>
    </row>
    <row r="16" spans="5:14" x14ac:dyDescent="0.2">
      <c r="E16" s="45" t="s">
        <v>68</v>
      </c>
      <c r="F16" s="48"/>
      <c r="G16" s="49"/>
      <c r="H16" s="49"/>
      <c r="I16" s="49"/>
      <c r="J16" s="49"/>
      <c r="K16" s="49"/>
      <c r="L16" s="49"/>
      <c r="M16" s="49"/>
      <c r="N16" s="50"/>
    </row>
    <row r="17" spans="5:14" x14ac:dyDescent="0.2">
      <c r="E17" s="45" t="s">
        <v>182</v>
      </c>
      <c r="F17" s="48"/>
      <c r="G17" s="49"/>
      <c r="H17" s="49"/>
      <c r="I17" s="49"/>
      <c r="J17" s="49"/>
      <c r="K17" s="49"/>
      <c r="L17" s="49"/>
      <c r="M17" s="49"/>
      <c r="N17" s="50"/>
    </row>
    <row r="18" spans="5:14" x14ac:dyDescent="0.2">
      <c r="E18" s="45" t="s">
        <v>195</v>
      </c>
      <c r="F18" s="48">
        <v>0.187538693939865</v>
      </c>
      <c r="G18" s="49">
        <v>1.9913130885588901</v>
      </c>
      <c r="H18" s="49">
        <v>1.2803343750589</v>
      </c>
      <c r="I18" s="49">
        <v>1.1655713074999901</v>
      </c>
      <c r="J18" s="49">
        <v>0.155089307364707</v>
      </c>
      <c r="K18" s="49">
        <v>0.101867665104608</v>
      </c>
      <c r="L18" s="49">
        <v>8.2268143226058105E-2</v>
      </c>
      <c r="M18" s="49"/>
      <c r="N18" s="50"/>
    </row>
    <row r="19" spans="5:14" x14ac:dyDescent="0.2">
      <c r="E19" s="46" t="s">
        <v>197</v>
      </c>
      <c r="F19" s="52">
        <v>0.176607086498003</v>
      </c>
      <c r="G19" s="53">
        <v>1.8631347722986</v>
      </c>
      <c r="H19" s="53">
        <v>1.21415383903442</v>
      </c>
      <c r="I19" s="53">
        <v>1.09054495</v>
      </c>
      <c r="J19" s="53">
        <v>0.143995697824022</v>
      </c>
      <c r="K19" s="53">
        <v>9.7180536395778006E-2</v>
      </c>
      <c r="L19" s="53">
        <v>8.3178118488264396E-2</v>
      </c>
      <c r="M19" s="53"/>
      <c r="N19" s="64"/>
    </row>
    <row r="20" spans="5:14" x14ac:dyDescent="0.2">
      <c r="E20" s="46" t="s">
        <v>203</v>
      </c>
      <c r="F20" s="52">
        <v>0.22112065716607399</v>
      </c>
      <c r="G20" s="53">
        <v>2.39738531216685</v>
      </c>
      <c r="H20" s="53">
        <v>1.4951846492961101</v>
      </c>
      <c r="I20" s="53">
        <v>1.4032567499999999</v>
      </c>
      <c r="J20" s="53">
        <v>0.178173264310031</v>
      </c>
      <c r="K20" s="53">
        <v>0.11674770611887</v>
      </c>
      <c r="L20" s="53">
        <v>7.9512367318266094E-2</v>
      </c>
      <c r="M20" s="53"/>
      <c r="N20" s="64"/>
    </row>
    <row r="21" spans="5:14" x14ac:dyDescent="0.2">
      <c r="E21" s="46" t="s">
        <v>204</v>
      </c>
      <c r="F21" s="52">
        <v>0.35975384942347999</v>
      </c>
      <c r="G21" s="53">
        <v>4.2667786266845198</v>
      </c>
      <c r="H21" s="53">
        <v>2.6076429857742198</v>
      </c>
      <c r="I21" s="53">
        <v>2.497465</v>
      </c>
      <c r="J21" s="53">
        <v>0.30483047351986903</v>
      </c>
      <c r="K21" s="53">
        <v>0.18747127789012599</v>
      </c>
      <c r="L21" s="53">
        <v>6.8889057484596894E-2</v>
      </c>
      <c r="M21" s="53"/>
      <c r="N21" s="64"/>
    </row>
    <row r="22" spans="5:14" x14ac:dyDescent="0.2">
      <c r="E22" s="45" t="s">
        <v>194</v>
      </c>
      <c r="F22" s="48"/>
      <c r="G22" s="49"/>
      <c r="H22" s="49"/>
      <c r="I22" s="49"/>
      <c r="J22" s="49"/>
      <c r="K22" s="49"/>
      <c r="L22" s="49"/>
      <c r="M22" s="49"/>
      <c r="N22" s="50"/>
    </row>
    <row r="23" spans="5:14" x14ac:dyDescent="0.2">
      <c r="E23" s="45" t="s">
        <v>130</v>
      </c>
      <c r="F23" s="48"/>
      <c r="G23" s="49"/>
      <c r="H23" s="49"/>
      <c r="I23" s="49"/>
      <c r="J23" s="49"/>
      <c r="K23" s="49"/>
      <c r="L23" s="49"/>
      <c r="M23" s="49"/>
      <c r="N23" s="50"/>
    </row>
    <row r="24" spans="5:14" x14ac:dyDescent="0.2">
      <c r="E24" s="45" t="s">
        <v>131</v>
      </c>
      <c r="F24" s="48"/>
      <c r="G24" s="49"/>
      <c r="H24" s="49"/>
      <c r="I24" s="49"/>
      <c r="J24" s="49"/>
      <c r="K24" s="49"/>
      <c r="L24" s="49"/>
      <c r="M24" s="49"/>
      <c r="N24" s="50"/>
    </row>
    <row r="25" spans="5:14" x14ac:dyDescent="0.2">
      <c r="E25" s="45" t="s">
        <v>218</v>
      </c>
      <c r="F25" s="48"/>
      <c r="G25" s="49"/>
      <c r="H25" s="49"/>
      <c r="I25" s="49"/>
      <c r="J25" s="49"/>
      <c r="K25" s="49"/>
      <c r="L25" s="49"/>
      <c r="M25" s="49"/>
      <c r="N25" s="50"/>
    </row>
    <row r="26" spans="5:14" x14ac:dyDescent="0.2">
      <c r="E26" s="45" t="s">
        <v>136</v>
      </c>
      <c r="F26" s="48"/>
      <c r="G26" s="49"/>
      <c r="H26" s="49"/>
      <c r="I26" s="49"/>
      <c r="J26" s="49"/>
      <c r="K26" s="49"/>
      <c r="L26" s="49"/>
      <c r="M26" s="49"/>
      <c r="N26" s="50"/>
    </row>
    <row r="27" spans="5:14" x14ac:dyDescent="0.2">
      <c r="E27" s="45" t="s">
        <v>210</v>
      </c>
      <c r="F27" s="48"/>
      <c r="G27" s="49"/>
      <c r="H27" s="49"/>
      <c r="I27" s="49"/>
      <c r="J27" s="49"/>
      <c r="K27" s="49"/>
      <c r="L27" s="49"/>
      <c r="M27" s="49"/>
      <c r="N27" s="50"/>
    </row>
    <row r="28" spans="5:14" x14ac:dyDescent="0.2">
      <c r="E28" s="45" t="s">
        <v>137</v>
      </c>
      <c r="F28" s="48"/>
      <c r="G28" s="49"/>
      <c r="H28" s="49"/>
      <c r="I28" s="49"/>
      <c r="J28" s="49"/>
      <c r="K28" s="49"/>
      <c r="L28" s="49"/>
      <c r="M28" s="49"/>
      <c r="N28" s="50"/>
    </row>
    <row r="29" spans="5:14" x14ac:dyDescent="0.2">
      <c r="E29" s="45" t="s">
        <v>138</v>
      </c>
      <c r="F29" s="48"/>
      <c r="G29" s="49"/>
      <c r="H29" s="49"/>
      <c r="I29" s="49"/>
      <c r="J29" s="49"/>
      <c r="K29" s="49"/>
      <c r="L29" s="49"/>
      <c r="M29" s="49"/>
      <c r="N29" s="50"/>
    </row>
    <row r="30" spans="5:14" x14ac:dyDescent="0.2">
      <c r="E30" s="45" t="s">
        <v>179</v>
      </c>
      <c r="F30" s="48"/>
      <c r="G30" s="49"/>
      <c r="H30" s="49"/>
      <c r="I30" s="49"/>
      <c r="J30" s="49"/>
      <c r="K30" s="49"/>
      <c r="L30" s="49"/>
      <c r="M30" s="49"/>
      <c r="N30" s="50"/>
    </row>
    <row r="31" spans="5:14" x14ac:dyDescent="0.2">
      <c r="E31" s="45" t="s">
        <v>140</v>
      </c>
      <c r="F31" s="48"/>
      <c r="G31" s="49"/>
      <c r="H31" s="49"/>
      <c r="I31" s="49"/>
      <c r="J31" s="49"/>
      <c r="K31" s="49"/>
      <c r="L31" s="49"/>
      <c r="M31" s="49"/>
      <c r="N31" s="50"/>
    </row>
    <row r="33" spans="5:14" x14ac:dyDescent="0.2">
      <c r="F33" s="46" t="s">
        <v>141</v>
      </c>
    </row>
    <row r="35" spans="5:14" x14ac:dyDescent="0.2">
      <c r="E35" s="46" t="s">
        <v>57</v>
      </c>
      <c r="F35" s="47" t="s">
        <v>1</v>
      </c>
      <c r="G35" s="47" t="s">
        <v>2</v>
      </c>
      <c r="H35" s="47" t="s">
        <v>3</v>
      </c>
      <c r="I35" s="47" t="s">
        <v>4</v>
      </c>
      <c r="J35" s="47" t="s">
        <v>17</v>
      </c>
      <c r="K35" s="47" t="s">
        <v>16</v>
      </c>
      <c r="L35" s="47" t="s">
        <v>51</v>
      </c>
      <c r="M35" s="47" t="s">
        <v>53</v>
      </c>
      <c r="N35" s="47" t="s">
        <v>139</v>
      </c>
    </row>
    <row r="36" spans="5:14" x14ac:dyDescent="0.2">
      <c r="E36" s="45" t="s">
        <v>58</v>
      </c>
      <c r="F36" s="48">
        <v>0.66107112072895402</v>
      </c>
      <c r="G36" s="49">
        <v>4.9348069825735896</v>
      </c>
      <c r="H36" s="49">
        <v>5.8369805108851596</v>
      </c>
      <c r="I36" s="49">
        <v>5.7518547499999997</v>
      </c>
      <c r="J36" s="49">
        <v>0.63857050071974397</v>
      </c>
      <c r="K36" s="49">
        <v>0.33008788153823199</v>
      </c>
      <c r="L36" s="49">
        <v>4.83259866011337E-2</v>
      </c>
      <c r="M36" s="49"/>
      <c r="N36" s="50"/>
    </row>
    <row r="37" spans="5:14" x14ac:dyDescent="0.2">
      <c r="E37" s="45" t="s">
        <v>59</v>
      </c>
      <c r="F37" s="52">
        <v>0.56754151896237803</v>
      </c>
      <c r="G37" s="53">
        <v>4.0032809459190801</v>
      </c>
      <c r="H37" s="53">
        <v>4.9470447766723797</v>
      </c>
      <c r="I37" s="53">
        <v>4.6660974999999896</v>
      </c>
      <c r="J37" s="53">
        <v>0.55001506614975804</v>
      </c>
      <c r="K37" s="53">
        <v>0.29750844330634901</v>
      </c>
      <c r="L37" s="53">
        <v>5.3281200485551197E-2</v>
      </c>
      <c r="M37" s="53"/>
      <c r="N37" s="50"/>
    </row>
    <row r="38" spans="5:14" x14ac:dyDescent="0.2">
      <c r="E38" s="45" t="s">
        <v>60</v>
      </c>
      <c r="F38" s="48">
        <v>1.25825977174577</v>
      </c>
      <c r="G38" s="49">
        <v>19.580396187267699</v>
      </c>
      <c r="H38" s="49">
        <v>25.3260558373123</v>
      </c>
      <c r="I38" s="49">
        <v>22.822289749999999</v>
      </c>
      <c r="J38" s="49">
        <v>1.25452611938519</v>
      </c>
      <c r="K38" s="49">
        <v>0.68747185684080503</v>
      </c>
      <c r="L38" s="49">
        <v>1.9627332401560098E-2</v>
      </c>
      <c r="M38" s="49"/>
      <c r="N38" s="50"/>
    </row>
    <row r="39" spans="5:14" x14ac:dyDescent="0.2">
      <c r="E39" s="45" t="s">
        <v>61</v>
      </c>
      <c r="F39" s="48"/>
      <c r="G39" s="49"/>
      <c r="H39" s="49"/>
      <c r="I39" s="49"/>
      <c r="J39" s="49"/>
      <c r="K39" s="49"/>
      <c r="L39" s="49"/>
      <c r="M39" s="49"/>
      <c r="N39" s="50"/>
    </row>
    <row r="40" spans="5:14" x14ac:dyDescent="0.2">
      <c r="E40" s="45" t="s">
        <v>62</v>
      </c>
      <c r="F40" s="48">
        <v>0.860534449791168</v>
      </c>
      <c r="G40" s="49">
        <v>7.6615175572431697</v>
      </c>
      <c r="H40" s="49">
        <v>9.1167215260741195</v>
      </c>
      <c r="I40" s="49">
        <v>8.9300222500000004</v>
      </c>
      <c r="J40" s="49">
        <v>0.88447528242584905</v>
      </c>
      <c r="K40" s="49">
        <v>0.43648698640702399</v>
      </c>
      <c r="L40" s="49">
        <v>3.7985325594365398E-2</v>
      </c>
      <c r="M40" s="49"/>
      <c r="N40" s="50"/>
    </row>
    <row r="41" spans="5:14" x14ac:dyDescent="0.2">
      <c r="E41" s="45" t="s">
        <v>63</v>
      </c>
      <c r="F41" s="48">
        <v>0.79036395178963104</v>
      </c>
      <c r="G41" s="49">
        <v>6.5384731482924598</v>
      </c>
      <c r="H41" s="49">
        <v>7.6629752864323599</v>
      </c>
      <c r="I41" s="49">
        <v>7.6210372499999997</v>
      </c>
      <c r="J41" s="49">
        <v>0.781918817189449</v>
      </c>
      <c r="K41" s="49">
        <v>0.39203358277338801</v>
      </c>
      <c r="L41" s="49">
        <v>4.1656529851586299E-2</v>
      </c>
      <c r="M41" s="49"/>
      <c r="N41" s="50"/>
    </row>
    <row r="42" spans="5:14" x14ac:dyDescent="0.2">
      <c r="E42" s="54" t="s">
        <v>64</v>
      </c>
      <c r="F42" s="55"/>
      <c r="G42" s="56"/>
      <c r="H42" s="56"/>
      <c r="I42" s="56"/>
      <c r="J42" s="56"/>
      <c r="K42" s="56"/>
      <c r="L42" s="56"/>
      <c r="M42" s="56"/>
      <c r="N42" s="57"/>
    </row>
    <row r="43" spans="5:14" x14ac:dyDescent="0.2">
      <c r="E43" s="45" t="s">
        <v>65</v>
      </c>
      <c r="F43" s="48"/>
      <c r="G43" s="49"/>
      <c r="H43" s="49"/>
      <c r="I43" s="49"/>
      <c r="J43" s="49"/>
      <c r="K43" s="49"/>
      <c r="L43" s="49"/>
      <c r="M43" s="49"/>
      <c r="N43" s="50"/>
    </row>
    <row r="44" spans="5:14" x14ac:dyDescent="0.2">
      <c r="E44" s="45" t="s">
        <v>66</v>
      </c>
      <c r="F44" s="48"/>
      <c r="G44" s="49"/>
      <c r="H44" s="49"/>
      <c r="I44" s="49"/>
      <c r="J44" s="49"/>
      <c r="K44" s="49"/>
      <c r="L44" s="49"/>
      <c r="M44" s="49"/>
      <c r="N44" s="50"/>
    </row>
    <row r="45" spans="5:14" x14ac:dyDescent="0.2">
      <c r="E45" s="45" t="s">
        <v>67</v>
      </c>
      <c r="F45" s="48"/>
      <c r="G45" s="49"/>
      <c r="H45" s="49"/>
      <c r="I45" s="49"/>
      <c r="J45" s="49"/>
      <c r="K45" s="49"/>
      <c r="L45" s="49"/>
      <c r="M45" s="49"/>
      <c r="N45" s="50"/>
    </row>
    <row r="46" spans="5:14" x14ac:dyDescent="0.2">
      <c r="E46" s="45" t="s">
        <v>68</v>
      </c>
      <c r="F46" s="48"/>
      <c r="G46" s="49"/>
      <c r="H46" s="49"/>
      <c r="I46" s="49"/>
      <c r="J46" s="49"/>
      <c r="K46" s="49"/>
      <c r="L46" s="49"/>
      <c r="M46" s="49"/>
      <c r="N46" s="50"/>
    </row>
    <row r="47" spans="5:14" x14ac:dyDescent="0.2">
      <c r="E47" s="45" t="s">
        <v>182</v>
      </c>
      <c r="F47" s="48"/>
      <c r="G47" s="49"/>
      <c r="H47" s="49"/>
      <c r="I47" s="49"/>
      <c r="J47" s="49"/>
      <c r="K47" s="49"/>
      <c r="L47" s="49"/>
      <c r="M47" s="49"/>
      <c r="N47" s="50"/>
    </row>
    <row r="48" spans="5:14" x14ac:dyDescent="0.2">
      <c r="E48" s="45" t="s">
        <v>195</v>
      </c>
      <c r="F48" s="48">
        <v>0.64913606113820199</v>
      </c>
      <c r="G48" s="49">
        <v>2.4382512236519802</v>
      </c>
      <c r="H48" s="49">
        <v>3.29566674600138</v>
      </c>
      <c r="I48" s="49">
        <v>2.8419484150000001</v>
      </c>
      <c r="J48" s="49">
        <v>0.64961687428814097</v>
      </c>
      <c r="K48" s="49">
        <v>0.35538312044412801</v>
      </c>
      <c r="L48" s="49">
        <v>0.179883959303519</v>
      </c>
      <c r="M48" s="49"/>
      <c r="N48" s="50"/>
    </row>
    <row r="49" spans="5:14" x14ac:dyDescent="0.2">
      <c r="E49" s="46" t="s">
        <v>197</v>
      </c>
      <c r="F49" s="52">
        <v>0.67672074735441401</v>
      </c>
      <c r="G49" s="53">
        <v>2.5137373899142101</v>
      </c>
      <c r="H49" s="53">
        <v>3.37646692364671</v>
      </c>
      <c r="I49" s="53">
        <v>2.9299327000000002</v>
      </c>
      <c r="J49" s="53">
        <v>0.67671235407806796</v>
      </c>
      <c r="K49" s="53">
        <v>0.36721658405257701</v>
      </c>
      <c r="L49" s="53">
        <v>0.18423289390427799</v>
      </c>
      <c r="M49" s="53"/>
      <c r="N49" s="64"/>
    </row>
    <row r="50" spans="5:14" x14ac:dyDescent="0.2">
      <c r="E50" s="46" t="s">
        <v>203</v>
      </c>
      <c r="F50" s="52">
        <v>0.45727692426768002</v>
      </c>
      <c r="G50" s="53">
        <v>2.1426871154415301</v>
      </c>
      <c r="H50" s="53">
        <v>2.6367821172296799</v>
      </c>
      <c r="I50" s="53">
        <v>2.4974482500000001</v>
      </c>
      <c r="J50" s="53">
        <v>0.44014373589519401</v>
      </c>
      <c r="K50" s="53">
        <v>0.22893398198180001</v>
      </c>
      <c r="L50" s="53">
        <v>0.107203965199173</v>
      </c>
      <c r="M50" s="53"/>
      <c r="N50" s="64"/>
    </row>
    <row r="51" spans="5:14" x14ac:dyDescent="0.2">
      <c r="E51" s="46" t="s">
        <v>204</v>
      </c>
      <c r="F51" s="52">
        <v>0.99127847291129501</v>
      </c>
      <c r="G51" s="53">
        <v>7.4779465954377002</v>
      </c>
      <c r="H51" s="53">
        <v>13.091591555039299</v>
      </c>
      <c r="I51" s="53">
        <v>8.7160577499999992</v>
      </c>
      <c r="J51" s="53">
        <v>0.93964162454415301</v>
      </c>
      <c r="K51" s="53">
        <v>0.78539904101680302</v>
      </c>
      <c r="L51" s="53">
        <v>6.4743767161196605E-2</v>
      </c>
      <c r="M51" s="53"/>
      <c r="N51" s="64"/>
    </row>
    <row r="52" spans="5:14" x14ac:dyDescent="0.2">
      <c r="E52" s="45" t="s">
        <v>194</v>
      </c>
      <c r="F52" s="48"/>
      <c r="G52" s="49"/>
      <c r="H52" s="49"/>
      <c r="I52" s="49"/>
      <c r="J52" s="49"/>
      <c r="K52" s="49"/>
      <c r="L52" s="49"/>
      <c r="M52" s="49"/>
      <c r="N52" s="50"/>
    </row>
    <row r="53" spans="5:14" x14ac:dyDescent="0.2">
      <c r="E53" s="45" t="s">
        <v>130</v>
      </c>
      <c r="F53" s="48"/>
      <c r="G53" s="49"/>
      <c r="H53" s="49"/>
      <c r="I53" s="49"/>
      <c r="J53" s="49"/>
      <c r="K53" s="49"/>
      <c r="L53" s="49"/>
      <c r="M53" s="49"/>
      <c r="N53" s="50"/>
    </row>
    <row r="54" spans="5:14" x14ac:dyDescent="0.2">
      <c r="E54" s="45" t="s">
        <v>131</v>
      </c>
      <c r="F54" s="48"/>
      <c r="G54" s="49"/>
      <c r="H54" s="49"/>
      <c r="I54" s="49"/>
      <c r="J54" s="49"/>
      <c r="K54" s="49"/>
      <c r="L54" s="49"/>
      <c r="M54" s="49"/>
      <c r="N54" s="50"/>
    </row>
    <row r="55" spans="5:14" x14ac:dyDescent="0.2">
      <c r="E55" s="45" t="s">
        <v>218</v>
      </c>
      <c r="F55" s="48"/>
      <c r="G55" s="49"/>
      <c r="H55" s="49"/>
      <c r="I55" s="49"/>
      <c r="J55" s="49"/>
      <c r="K55" s="49"/>
      <c r="L55" s="49"/>
      <c r="M55" s="49"/>
      <c r="N55" s="50"/>
    </row>
    <row r="56" spans="5:14" x14ac:dyDescent="0.2">
      <c r="E56" s="45" t="s">
        <v>136</v>
      </c>
      <c r="F56" s="48"/>
      <c r="G56" s="49"/>
      <c r="H56" s="49"/>
      <c r="I56" s="49"/>
      <c r="J56" s="49"/>
      <c r="K56" s="49"/>
      <c r="L56" s="49"/>
      <c r="M56" s="49"/>
      <c r="N56" s="50"/>
    </row>
    <row r="57" spans="5:14" x14ac:dyDescent="0.2">
      <c r="E57" s="45" t="s">
        <v>210</v>
      </c>
      <c r="F57" s="48"/>
      <c r="G57" s="49"/>
      <c r="H57" s="49"/>
      <c r="I57" s="49"/>
      <c r="J57" s="49"/>
      <c r="K57" s="49"/>
      <c r="L57" s="49"/>
      <c r="M57" s="49"/>
      <c r="N57" s="50"/>
    </row>
    <row r="58" spans="5:14" x14ac:dyDescent="0.2">
      <c r="E58" s="45" t="s">
        <v>137</v>
      </c>
      <c r="F58" s="48"/>
      <c r="G58" s="49"/>
      <c r="H58" s="49"/>
      <c r="I58" s="49"/>
      <c r="J58" s="49"/>
      <c r="K58" s="49"/>
      <c r="L58" s="49"/>
      <c r="M58" s="49"/>
      <c r="N58" s="50"/>
    </row>
    <row r="59" spans="5:14" x14ac:dyDescent="0.2">
      <c r="E59" s="45" t="s">
        <v>138</v>
      </c>
      <c r="F59" s="48"/>
      <c r="G59" s="49"/>
      <c r="H59" s="49"/>
      <c r="I59" s="49"/>
      <c r="J59" s="49"/>
      <c r="K59" s="49"/>
      <c r="L59" s="49"/>
      <c r="M59" s="49"/>
      <c r="N59" s="50"/>
    </row>
    <row r="60" spans="5:14" x14ac:dyDescent="0.2">
      <c r="E60" s="45" t="s">
        <v>179</v>
      </c>
      <c r="F60" s="48"/>
      <c r="G60" s="49"/>
      <c r="H60" s="49"/>
      <c r="I60" s="49"/>
      <c r="J60" s="49"/>
      <c r="K60" s="49"/>
      <c r="L60" s="49"/>
      <c r="M60" s="49"/>
      <c r="N60" s="50"/>
    </row>
    <row r="61" spans="5:14" x14ac:dyDescent="0.2">
      <c r="E61" s="45" t="s">
        <v>140</v>
      </c>
      <c r="F61" s="48"/>
      <c r="G61" s="49"/>
      <c r="H61" s="49"/>
      <c r="I61" s="49"/>
      <c r="J61" s="49"/>
      <c r="K61" s="49"/>
      <c r="L61" s="49"/>
      <c r="M61" s="49"/>
      <c r="N61" s="50"/>
    </row>
    <row r="62" spans="5:14" x14ac:dyDescent="0.2">
      <c r="F62" s="58"/>
      <c r="G62" s="59"/>
      <c r="H62" s="59"/>
      <c r="I62" s="59"/>
      <c r="J62" s="59"/>
      <c r="K62" s="59"/>
      <c r="L62" s="59"/>
      <c r="M62" s="59"/>
    </row>
    <row r="63" spans="5:14" x14ac:dyDescent="0.2">
      <c r="F63" s="58"/>
      <c r="G63" s="59"/>
      <c r="H63" s="59"/>
      <c r="I63" s="59"/>
      <c r="J63" s="59"/>
      <c r="K63" s="59"/>
      <c r="L63" s="59"/>
      <c r="M63" s="59"/>
    </row>
    <row r="64" spans="5:14" x14ac:dyDescent="0.2">
      <c r="F64" s="46" t="s">
        <v>72</v>
      </c>
    </row>
    <row r="66" spans="5:14" x14ac:dyDescent="0.2">
      <c r="E66" s="46" t="s">
        <v>57</v>
      </c>
      <c r="F66" s="47" t="s">
        <v>1</v>
      </c>
      <c r="G66" s="47" t="s">
        <v>2</v>
      </c>
      <c r="H66" s="47" t="s">
        <v>3</v>
      </c>
      <c r="I66" s="47" t="s">
        <v>4</v>
      </c>
      <c r="J66" s="47" t="s">
        <v>17</v>
      </c>
      <c r="K66" s="47" t="s">
        <v>16</v>
      </c>
      <c r="L66" s="47" t="s">
        <v>51</v>
      </c>
      <c r="M66" s="47" t="s">
        <v>53</v>
      </c>
      <c r="N66" s="47" t="s">
        <v>139</v>
      </c>
    </row>
    <row r="67" spans="5:14" x14ac:dyDescent="0.2">
      <c r="E67" s="45" t="s">
        <v>58</v>
      </c>
      <c r="F67" s="48">
        <v>0.35600920556277199</v>
      </c>
      <c r="G67" s="49">
        <v>5.3442301943046502</v>
      </c>
      <c r="H67" s="49">
        <v>36.593251686311298</v>
      </c>
      <c r="I67" s="49">
        <v>34.977327500000001</v>
      </c>
      <c r="J67" s="49">
        <v>0.38788148538964301</v>
      </c>
      <c r="K67" s="49">
        <v>0.18451444358701799</v>
      </c>
      <c r="L67" s="49">
        <v>4.8448480765824996E-3</v>
      </c>
      <c r="M67" s="49"/>
      <c r="N67" s="50"/>
    </row>
    <row r="68" spans="5:14" x14ac:dyDescent="0.2">
      <c r="E68" s="45" t="s">
        <v>59</v>
      </c>
      <c r="F68" s="52">
        <v>0.284492511564511</v>
      </c>
      <c r="G68" s="53">
        <v>4.1355236895220298</v>
      </c>
      <c r="H68" s="53">
        <v>31.377185493351199</v>
      </c>
      <c r="I68" s="53">
        <v>27.066492499999999</v>
      </c>
      <c r="J68" s="53">
        <v>0.32194363651392999</v>
      </c>
      <c r="K68" s="53">
        <v>0.16560077462644801</v>
      </c>
      <c r="L68" s="53">
        <v>5.2660352056891199E-3</v>
      </c>
      <c r="M68" s="53"/>
      <c r="N68" s="50"/>
    </row>
    <row r="69" spans="5:14" x14ac:dyDescent="0.2">
      <c r="E69" s="45" t="s">
        <v>60</v>
      </c>
      <c r="F69" s="48">
        <v>0.47385770571340202</v>
      </c>
      <c r="G69" s="49">
        <v>7.8226878988806998</v>
      </c>
      <c r="H69" s="49">
        <v>55.045126008895799</v>
      </c>
      <c r="I69" s="49">
        <v>51.198527499999997</v>
      </c>
      <c r="J69" s="49">
        <v>0.51920500746748299</v>
      </c>
      <c r="K69" s="49">
        <v>0.25587958688731899</v>
      </c>
      <c r="L69" s="49">
        <v>4.2524935135293002E-3</v>
      </c>
      <c r="M69" s="49"/>
      <c r="N69" s="50"/>
    </row>
    <row r="70" spans="5:14" x14ac:dyDescent="0.2">
      <c r="E70" s="45" t="s">
        <v>61</v>
      </c>
      <c r="F70" s="48"/>
      <c r="G70" s="49"/>
      <c r="H70" s="49"/>
      <c r="I70" s="49"/>
      <c r="J70" s="49"/>
      <c r="K70" s="49"/>
      <c r="L70" s="49"/>
      <c r="M70" s="49"/>
      <c r="N70" s="50"/>
    </row>
    <row r="71" spans="5:14" x14ac:dyDescent="0.2">
      <c r="E71" s="45" t="s">
        <v>62</v>
      </c>
      <c r="F71" s="48">
        <v>1.62372364565552</v>
      </c>
      <c r="G71" s="49">
        <v>43.699110805744198</v>
      </c>
      <c r="H71" s="49">
        <v>50.939004804609198</v>
      </c>
      <c r="I71" s="49">
        <v>50.934299750000001</v>
      </c>
      <c r="J71" s="49">
        <v>1.6233574363452801</v>
      </c>
      <c r="K71" s="49">
        <v>0.81036001081061804</v>
      </c>
      <c r="L71" s="49">
        <v>9.9229385446271308E-3</v>
      </c>
      <c r="M71" s="49"/>
      <c r="N71" s="50"/>
    </row>
    <row r="72" spans="5:14" x14ac:dyDescent="0.2">
      <c r="E72" s="45" t="s">
        <v>63</v>
      </c>
      <c r="F72" s="48">
        <v>0.29553473051656798</v>
      </c>
      <c r="G72" s="49">
        <v>4.2569751760027996</v>
      </c>
      <c r="H72" s="49">
        <v>28.965185601567001</v>
      </c>
      <c r="I72" s="49">
        <v>27.8613775</v>
      </c>
      <c r="J72" s="49">
        <v>0.31701222460622103</v>
      </c>
      <c r="K72" s="49">
        <v>0.151521120286877</v>
      </c>
      <c r="L72" s="49">
        <v>5.1601683217961597E-3</v>
      </c>
      <c r="M72" s="49"/>
      <c r="N72" s="50"/>
    </row>
    <row r="73" spans="5:14" x14ac:dyDescent="0.2">
      <c r="E73" s="54" t="s">
        <v>64</v>
      </c>
      <c r="F73" s="55"/>
      <c r="G73" s="56"/>
      <c r="H73" s="56"/>
      <c r="I73" s="56"/>
      <c r="J73" s="56"/>
      <c r="K73" s="56"/>
      <c r="L73" s="56"/>
      <c r="M73" s="56"/>
      <c r="N73" s="57"/>
    </row>
    <row r="74" spans="5:14" x14ac:dyDescent="0.2">
      <c r="E74" s="45" t="s">
        <v>65</v>
      </c>
      <c r="F74" s="48"/>
      <c r="G74" s="49"/>
      <c r="H74" s="49"/>
      <c r="I74" s="49"/>
      <c r="J74" s="49"/>
      <c r="K74" s="49"/>
      <c r="L74" s="49"/>
      <c r="M74" s="49"/>
      <c r="N74" s="50"/>
    </row>
    <row r="75" spans="5:14" x14ac:dyDescent="0.2">
      <c r="E75" s="45" t="s">
        <v>66</v>
      </c>
      <c r="F75" s="48"/>
      <c r="G75" s="49"/>
      <c r="H75" s="49"/>
      <c r="I75" s="49"/>
      <c r="J75" s="49"/>
      <c r="K75" s="49"/>
      <c r="L75" s="49"/>
      <c r="M75" s="49"/>
      <c r="N75" s="50"/>
    </row>
    <row r="76" spans="5:14" x14ac:dyDescent="0.2">
      <c r="E76" s="45" t="s">
        <v>67</v>
      </c>
      <c r="F76" s="48"/>
      <c r="G76" s="49"/>
      <c r="H76" s="49"/>
      <c r="I76" s="49"/>
      <c r="J76" s="49"/>
      <c r="K76" s="49"/>
      <c r="L76" s="49"/>
      <c r="M76" s="49"/>
      <c r="N76" s="50"/>
    </row>
    <row r="77" spans="5:14" x14ac:dyDescent="0.2">
      <c r="E77" s="45" t="s">
        <v>68</v>
      </c>
      <c r="F77" s="48"/>
      <c r="G77" s="49"/>
      <c r="H77" s="49"/>
      <c r="I77" s="49"/>
      <c r="J77" s="49"/>
      <c r="K77" s="49"/>
      <c r="L77" s="49"/>
      <c r="M77" s="49"/>
      <c r="N77" s="50"/>
    </row>
    <row r="78" spans="5:14" x14ac:dyDescent="0.2">
      <c r="E78" s="45" t="s">
        <v>182</v>
      </c>
      <c r="F78" s="48"/>
      <c r="G78" s="49"/>
      <c r="H78" s="49"/>
      <c r="I78" s="49"/>
      <c r="J78" s="49"/>
      <c r="K78" s="49"/>
      <c r="L78" s="49"/>
      <c r="M78" s="49"/>
      <c r="N78" s="50"/>
    </row>
    <row r="79" spans="5:14" x14ac:dyDescent="0.2">
      <c r="E79" s="45" t="s">
        <v>195</v>
      </c>
      <c r="F79" s="48">
        <v>0.100113791469716</v>
      </c>
      <c r="G79" s="49">
        <v>1.2340823213882799</v>
      </c>
      <c r="H79" s="49">
        <v>10.720493658725101</v>
      </c>
      <c r="I79" s="49">
        <v>8.0769165899999997</v>
      </c>
      <c r="J79" s="49">
        <v>8.1096438468381396E-2</v>
      </c>
      <c r="K79" s="49">
        <v>6.9058395768545999E-2</v>
      </c>
      <c r="L79" s="49">
        <v>7.6867991983176499E-3</v>
      </c>
      <c r="M79" s="49"/>
      <c r="N79" s="50"/>
    </row>
    <row r="80" spans="5:14" x14ac:dyDescent="0.2">
      <c r="E80" s="46" t="s">
        <v>197</v>
      </c>
      <c r="F80" s="52">
        <v>0.10679577022527</v>
      </c>
      <c r="G80" s="53">
        <v>1.3088150375128</v>
      </c>
      <c r="H80" s="53">
        <v>11.0806414943133</v>
      </c>
      <c r="I80" s="53">
        <v>8.5660329999999991</v>
      </c>
      <c r="J80" s="53">
        <v>8.8922695929531795E-2</v>
      </c>
      <c r="K80" s="53">
        <v>7.1603230876138901E-2</v>
      </c>
      <c r="L80" s="53">
        <v>7.73836740774484E-3</v>
      </c>
      <c r="M80" s="53"/>
      <c r="N80" s="64"/>
    </row>
    <row r="81" spans="5:14" x14ac:dyDescent="0.2">
      <c r="E81" s="46" t="s">
        <v>203</v>
      </c>
      <c r="F81" s="52">
        <v>8.1425599212299096E-2</v>
      </c>
      <c r="G81" s="53">
        <v>1.0167668298307599</v>
      </c>
      <c r="H81" s="53">
        <v>8.7708782723435093</v>
      </c>
      <c r="I81" s="53">
        <v>6.6546135</v>
      </c>
      <c r="J81" s="53">
        <v>5.4937394277230399E-2</v>
      </c>
      <c r="K81" s="53">
        <v>5.2087202524644299E-2</v>
      </c>
      <c r="L81" s="53">
        <v>6.5357885432005504E-3</v>
      </c>
      <c r="M81" s="53"/>
      <c r="N81" s="64"/>
    </row>
    <row r="82" spans="5:14" x14ac:dyDescent="0.2">
      <c r="E82" s="46" t="s">
        <v>204</v>
      </c>
      <c r="F82" s="52">
        <v>0.125840309029877</v>
      </c>
      <c r="G82" s="53">
        <v>1.65644248198208</v>
      </c>
      <c r="H82" s="53">
        <v>15.010774883586601</v>
      </c>
      <c r="I82" s="53">
        <v>10.841211749999999</v>
      </c>
      <c r="J82" s="53">
        <v>9.2379078896952196E-2</v>
      </c>
      <c r="K82" s="53">
        <v>8.7126547087877607E-2</v>
      </c>
      <c r="L82" s="53">
        <v>6.2547758829466097E-3</v>
      </c>
      <c r="M82" s="53"/>
      <c r="N82" s="64"/>
    </row>
    <row r="83" spans="5:14" x14ac:dyDescent="0.2">
      <c r="E83" s="45" t="s">
        <v>194</v>
      </c>
      <c r="F83" s="48"/>
      <c r="G83" s="49"/>
      <c r="H83" s="49"/>
      <c r="I83" s="49"/>
      <c r="J83" s="49"/>
      <c r="K83" s="49"/>
      <c r="L83" s="49"/>
      <c r="M83" s="49"/>
      <c r="N83" s="50"/>
    </row>
    <row r="84" spans="5:14" x14ac:dyDescent="0.2">
      <c r="E84" s="45" t="s">
        <v>130</v>
      </c>
      <c r="F84" s="48"/>
      <c r="G84" s="49"/>
      <c r="H84" s="49"/>
      <c r="I84" s="49"/>
      <c r="J84" s="49"/>
      <c r="K84" s="49"/>
      <c r="L84" s="49"/>
      <c r="M84" s="49"/>
      <c r="N84" s="50"/>
    </row>
    <row r="85" spans="5:14" x14ac:dyDescent="0.2">
      <c r="E85" s="45" t="s">
        <v>131</v>
      </c>
      <c r="F85" s="48"/>
      <c r="G85" s="49"/>
      <c r="H85" s="49"/>
      <c r="I85" s="49"/>
      <c r="J85" s="49"/>
      <c r="K85" s="49"/>
      <c r="L85" s="49"/>
      <c r="M85" s="49"/>
      <c r="N85" s="50"/>
    </row>
    <row r="86" spans="5:14" x14ac:dyDescent="0.2">
      <c r="E86" s="45" t="s">
        <v>218</v>
      </c>
      <c r="F86" s="48"/>
      <c r="G86" s="49"/>
      <c r="H86" s="49"/>
      <c r="I86" s="49"/>
      <c r="J86" s="49"/>
      <c r="K86" s="49"/>
      <c r="L86" s="49"/>
      <c r="M86" s="49"/>
      <c r="N86" s="50"/>
    </row>
    <row r="87" spans="5:14" x14ac:dyDescent="0.2">
      <c r="E87" s="45" t="s">
        <v>136</v>
      </c>
      <c r="F87" s="48"/>
      <c r="G87" s="49"/>
      <c r="H87" s="49"/>
      <c r="I87" s="49"/>
      <c r="J87" s="49"/>
      <c r="K87" s="49"/>
      <c r="L87" s="49"/>
      <c r="M87" s="49"/>
      <c r="N87" s="50"/>
    </row>
    <row r="88" spans="5:14" x14ac:dyDescent="0.2">
      <c r="E88" s="45" t="s">
        <v>210</v>
      </c>
      <c r="F88" s="48"/>
      <c r="G88" s="49"/>
      <c r="H88" s="49"/>
      <c r="I88" s="49"/>
      <c r="J88" s="49"/>
      <c r="K88" s="49"/>
      <c r="L88" s="49"/>
      <c r="M88" s="49"/>
      <c r="N88" s="50"/>
    </row>
    <row r="89" spans="5:14" x14ac:dyDescent="0.2">
      <c r="E89" s="45" t="s">
        <v>137</v>
      </c>
      <c r="F89" s="48"/>
      <c r="G89" s="49"/>
      <c r="H89" s="49"/>
      <c r="I89" s="49"/>
      <c r="J89" s="49"/>
      <c r="K89" s="49"/>
      <c r="L89" s="49"/>
      <c r="M89" s="49"/>
      <c r="N89" s="50"/>
    </row>
    <row r="90" spans="5:14" x14ac:dyDescent="0.2">
      <c r="E90" s="45" t="s">
        <v>138</v>
      </c>
      <c r="F90" s="48"/>
      <c r="G90" s="49"/>
      <c r="H90" s="49"/>
      <c r="I90" s="49"/>
      <c r="J90" s="49"/>
      <c r="K90" s="49"/>
      <c r="L90" s="49"/>
      <c r="M90" s="49"/>
      <c r="N90" s="50"/>
    </row>
    <row r="91" spans="5:14" x14ac:dyDescent="0.2">
      <c r="E91" s="45" t="s">
        <v>179</v>
      </c>
      <c r="F91" s="48"/>
      <c r="G91" s="49"/>
      <c r="H91" s="49"/>
      <c r="I91" s="49"/>
      <c r="J91" s="49"/>
      <c r="K91" s="49"/>
      <c r="L91" s="49"/>
      <c r="M91" s="49"/>
      <c r="N91" s="50"/>
    </row>
    <row r="92" spans="5:14" x14ac:dyDescent="0.2">
      <c r="E92" s="45" t="s">
        <v>140</v>
      </c>
      <c r="F92" s="48"/>
      <c r="G92" s="49"/>
      <c r="H92" s="49"/>
      <c r="I92" s="49"/>
      <c r="J92" s="49"/>
      <c r="K92" s="49"/>
      <c r="L92" s="49"/>
      <c r="M92" s="49"/>
      <c r="N92" s="50"/>
    </row>
    <row r="95" spans="5:14" x14ac:dyDescent="0.2">
      <c r="F95" s="46" t="s">
        <v>142</v>
      </c>
    </row>
    <row r="97" spans="5:14" x14ac:dyDescent="0.2">
      <c r="E97" s="46" t="s">
        <v>57</v>
      </c>
      <c r="F97" s="47" t="s">
        <v>1</v>
      </c>
      <c r="G97" s="47" t="s">
        <v>2</v>
      </c>
      <c r="H97" s="47" t="s">
        <v>3</v>
      </c>
      <c r="I97" s="47" t="s">
        <v>4</v>
      </c>
      <c r="J97" s="47" t="s">
        <v>17</v>
      </c>
      <c r="K97" s="47" t="s">
        <v>16</v>
      </c>
      <c r="L97" s="47" t="s">
        <v>51</v>
      </c>
      <c r="M97" s="47" t="s">
        <v>53</v>
      </c>
      <c r="N97" s="47" t="s">
        <v>139</v>
      </c>
    </row>
    <row r="98" spans="5:14" x14ac:dyDescent="0.2">
      <c r="E98" s="45" t="s">
        <v>58</v>
      </c>
      <c r="F98" s="48">
        <v>3.0364974047848999E-2</v>
      </c>
      <c r="G98" s="49">
        <v>1.0340945330296101</v>
      </c>
      <c r="H98" s="49">
        <v>3.1318832569238499</v>
      </c>
      <c r="I98" s="49">
        <v>3.0264499999999899</v>
      </c>
      <c r="J98" s="49">
        <v>3.0389012670711899E-2</v>
      </c>
      <c r="K98" s="49">
        <v>1.5677005323032501E-2</v>
      </c>
      <c r="L98" s="49">
        <v>5.6031639645724701E-3</v>
      </c>
      <c r="M98" s="49"/>
      <c r="N98" s="50"/>
    </row>
    <row r="99" spans="5:14" x14ac:dyDescent="0.2">
      <c r="E99" s="45" t="s">
        <v>59</v>
      </c>
      <c r="F99" s="52">
        <v>2.0771067790755899E-2</v>
      </c>
      <c r="G99" s="53">
        <v>0.70954441913439703</v>
      </c>
      <c r="H99" s="53">
        <v>3.04949035168173</v>
      </c>
      <c r="I99" s="53">
        <v>2.0765999999999898</v>
      </c>
      <c r="J99" s="53">
        <v>1.2644107810876401E-2</v>
      </c>
      <c r="K99" s="53">
        <v>1.5250260979517601E-2</v>
      </c>
      <c r="L99" s="53">
        <v>5.5940221935450798E-3</v>
      </c>
      <c r="M99" s="53"/>
      <c r="N99" s="50"/>
    </row>
    <row r="100" spans="5:14" x14ac:dyDescent="0.2">
      <c r="E100" s="45" t="s">
        <v>60</v>
      </c>
      <c r="F100" s="48">
        <v>0.113567641121638</v>
      </c>
      <c r="G100" s="49">
        <v>4.1164151480637798</v>
      </c>
      <c r="H100" s="49">
        <v>14.18309302788</v>
      </c>
      <c r="I100" s="49">
        <v>12.047374999999899</v>
      </c>
      <c r="J100" s="49">
        <v>0.13285194485750501</v>
      </c>
      <c r="K100" s="49">
        <v>6.7434416409850498E-2</v>
      </c>
      <c r="L100" s="49">
        <v>5.0782197869057698E-3</v>
      </c>
      <c r="M100" s="49"/>
      <c r="N100" s="50"/>
    </row>
    <row r="101" spans="5:14" x14ac:dyDescent="0.2">
      <c r="E101" s="45" t="s">
        <v>61</v>
      </c>
      <c r="F101" s="48"/>
      <c r="G101" s="49"/>
      <c r="H101" s="49"/>
      <c r="I101" s="49"/>
      <c r="J101" s="49"/>
      <c r="K101" s="49"/>
      <c r="L101" s="49"/>
      <c r="M101" s="49"/>
      <c r="N101" s="50"/>
    </row>
    <row r="102" spans="5:14" x14ac:dyDescent="0.2">
      <c r="E102" s="45" t="s">
        <v>62</v>
      </c>
      <c r="F102" s="48">
        <v>2.2397495800790899E-2</v>
      </c>
      <c r="G102" s="49">
        <v>0.76102790432801803</v>
      </c>
      <c r="H102" s="49">
        <v>2.52292059406355</v>
      </c>
      <c r="I102" s="49">
        <v>2.2272749999999899</v>
      </c>
      <c r="J102" s="49">
        <v>2.6722766205393302E-2</v>
      </c>
      <c r="K102" s="49">
        <v>1.26993717944656E-2</v>
      </c>
      <c r="L102" s="49">
        <v>5.6656197684149898E-3</v>
      </c>
      <c r="M102" s="49"/>
      <c r="N102" s="50"/>
    </row>
    <row r="103" spans="5:14" x14ac:dyDescent="0.2">
      <c r="E103" s="45" t="s">
        <v>63</v>
      </c>
      <c r="F103" s="48">
        <v>3.3085020967490497E-2</v>
      </c>
      <c r="G103" s="49">
        <v>1.12844248291571</v>
      </c>
      <c r="H103" s="49">
        <v>3.5102268541363402</v>
      </c>
      <c r="I103" s="49">
        <v>3.3025749999999898</v>
      </c>
      <c r="J103" s="49">
        <v>3.30520576794327E-2</v>
      </c>
      <c r="K103" s="49">
        <v>1.75073669704757E-2</v>
      </c>
      <c r="L103" s="49">
        <v>5.56311791348435E-3</v>
      </c>
      <c r="M103" s="49"/>
      <c r="N103" s="50"/>
    </row>
    <row r="104" spans="5:14" x14ac:dyDescent="0.2">
      <c r="E104" s="54" t="s">
        <v>64</v>
      </c>
      <c r="F104" s="55"/>
      <c r="G104" s="56"/>
      <c r="H104" s="56"/>
      <c r="I104" s="56"/>
      <c r="J104" s="56"/>
      <c r="K104" s="56"/>
      <c r="L104" s="56"/>
      <c r="M104" s="56"/>
      <c r="N104" s="57"/>
    </row>
    <row r="105" spans="5:14" x14ac:dyDescent="0.2">
      <c r="E105" s="45" t="s">
        <v>65</v>
      </c>
      <c r="F105" s="48"/>
      <c r="G105" s="49"/>
      <c r="H105" s="49"/>
      <c r="I105" s="49"/>
      <c r="J105" s="49"/>
      <c r="K105" s="49"/>
      <c r="L105" s="49"/>
      <c r="M105" s="49"/>
      <c r="N105" s="50"/>
    </row>
    <row r="106" spans="5:14" x14ac:dyDescent="0.2">
      <c r="E106" s="45" t="s">
        <v>66</v>
      </c>
      <c r="F106" s="48"/>
      <c r="G106" s="49"/>
      <c r="H106" s="49"/>
      <c r="I106" s="49"/>
      <c r="J106" s="49"/>
      <c r="K106" s="49"/>
      <c r="L106" s="49"/>
      <c r="M106" s="49"/>
      <c r="N106" s="50"/>
    </row>
    <row r="107" spans="5:14" x14ac:dyDescent="0.2">
      <c r="E107" s="45" t="s">
        <v>67</v>
      </c>
      <c r="F107" s="48"/>
      <c r="G107" s="49"/>
      <c r="H107" s="49"/>
      <c r="I107" s="49"/>
      <c r="J107" s="49"/>
      <c r="K107" s="49"/>
      <c r="L107" s="49"/>
      <c r="M107" s="49"/>
      <c r="N107" s="50"/>
    </row>
    <row r="108" spans="5:14" x14ac:dyDescent="0.2">
      <c r="E108" s="45" t="s">
        <v>68</v>
      </c>
      <c r="F108" s="48"/>
      <c r="G108" s="49"/>
      <c r="H108" s="49"/>
      <c r="I108" s="49"/>
      <c r="J108" s="49"/>
      <c r="K108" s="49"/>
      <c r="L108" s="49"/>
      <c r="M108" s="49"/>
      <c r="N108" s="50"/>
    </row>
    <row r="109" spans="5:14" x14ac:dyDescent="0.2">
      <c r="E109" s="45" t="s">
        <v>69</v>
      </c>
      <c r="F109" s="48"/>
      <c r="G109" s="49"/>
      <c r="H109" s="49"/>
      <c r="I109" s="49"/>
      <c r="J109" s="49"/>
      <c r="K109" s="49"/>
      <c r="L109" s="49"/>
      <c r="M109" s="49"/>
      <c r="N109" s="50"/>
    </row>
    <row r="110" spans="5:14" x14ac:dyDescent="0.2">
      <c r="E110" s="45" t="s">
        <v>195</v>
      </c>
      <c r="F110" s="48">
        <v>2.3855742911221601E-2</v>
      </c>
      <c r="G110" s="49">
        <v>0.80594640632118497</v>
      </c>
      <c r="H110" s="49">
        <v>3.1845633720321902</v>
      </c>
      <c r="I110" s="49">
        <v>2.3587364824999901</v>
      </c>
      <c r="J110" s="49">
        <v>2.3482947857899301E-2</v>
      </c>
      <c r="K110" s="49">
        <v>1.6252065783320599E-2</v>
      </c>
      <c r="L110" s="49">
        <v>5.8249458322297901E-3</v>
      </c>
      <c r="M110" s="49"/>
      <c r="N110" s="50"/>
    </row>
    <row r="111" spans="5:14" x14ac:dyDescent="0.2">
      <c r="E111" s="46" t="s">
        <v>197</v>
      </c>
      <c r="F111" s="52">
        <v>2.3742745624213E-2</v>
      </c>
      <c r="G111" s="53">
        <v>0.80216924829157199</v>
      </c>
      <c r="H111" s="53">
        <v>3.1686174083846002</v>
      </c>
      <c r="I111" s="53">
        <v>2.3476819999999901</v>
      </c>
      <c r="J111" s="53">
        <v>2.3584696462147701E-2</v>
      </c>
      <c r="K111" s="53">
        <v>1.6168668062535699E-2</v>
      </c>
      <c r="L111" s="53">
        <v>5.8234826223819598E-3</v>
      </c>
      <c r="M111" s="53"/>
      <c r="N111" s="64"/>
    </row>
    <row r="112" spans="5:14" x14ac:dyDescent="0.2">
      <c r="E112" s="46" t="s">
        <v>203</v>
      </c>
      <c r="F112" s="48">
        <v>2.3606967435826499E-2</v>
      </c>
      <c r="G112" s="49">
        <v>0.79573103644646903</v>
      </c>
      <c r="H112" s="49">
        <v>2.5804160275365402</v>
      </c>
      <c r="I112" s="49">
        <v>2.3288394999999902</v>
      </c>
      <c r="J112" s="49">
        <v>2.34895299431532E-2</v>
      </c>
      <c r="K112" s="49">
        <v>1.3107773450325801E-2</v>
      </c>
      <c r="L112" s="49">
        <v>5.7714486101474102E-3</v>
      </c>
      <c r="M112" s="49"/>
      <c r="N112" s="50"/>
    </row>
    <row r="113" spans="5:14" x14ac:dyDescent="0.2">
      <c r="E113" s="46" t="s">
        <v>204</v>
      </c>
      <c r="F113" s="48">
        <v>3.7571016053389798E-2</v>
      </c>
      <c r="G113" s="49">
        <v>1.2526159168564901</v>
      </c>
      <c r="H113" s="49">
        <v>4.0678229117659104</v>
      </c>
      <c r="I113" s="49">
        <v>3.66598925</v>
      </c>
      <c r="J113" s="49">
        <v>3.4365133002885101E-2</v>
      </c>
      <c r="K113" s="49">
        <v>2.0915657704823402E-2</v>
      </c>
      <c r="L113" s="49">
        <v>5.91477326418251E-3</v>
      </c>
      <c r="M113" s="49"/>
      <c r="N113" s="50"/>
    </row>
    <row r="114" spans="5:14" x14ac:dyDescent="0.2">
      <c r="E114" s="45" t="s">
        <v>194</v>
      </c>
      <c r="F114" s="48"/>
      <c r="G114" s="49"/>
      <c r="H114" s="49"/>
      <c r="I114" s="49"/>
      <c r="J114" s="49"/>
      <c r="K114" s="49"/>
      <c r="L114" s="49"/>
      <c r="M114" s="49"/>
      <c r="N114" s="50"/>
    </row>
    <row r="115" spans="5:14" x14ac:dyDescent="0.2">
      <c r="E115" s="45" t="s">
        <v>130</v>
      </c>
      <c r="F115" s="48"/>
      <c r="G115" s="49"/>
      <c r="H115" s="49"/>
      <c r="I115" s="49"/>
      <c r="J115" s="49"/>
      <c r="K115" s="49"/>
      <c r="L115" s="49"/>
      <c r="M115" s="49"/>
      <c r="N115" s="50"/>
    </row>
    <row r="116" spans="5:14" x14ac:dyDescent="0.2">
      <c r="E116" s="45" t="s">
        <v>131</v>
      </c>
      <c r="F116" s="48"/>
      <c r="G116" s="49"/>
      <c r="H116" s="49"/>
      <c r="I116" s="49"/>
      <c r="J116" s="49"/>
      <c r="K116" s="49"/>
      <c r="L116" s="49"/>
      <c r="M116" s="49"/>
      <c r="N116" s="50"/>
    </row>
    <row r="117" spans="5:14" x14ac:dyDescent="0.2">
      <c r="E117" s="45" t="s">
        <v>218</v>
      </c>
      <c r="F117" s="48"/>
      <c r="G117" s="49"/>
      <c r="H117" s="49"/>
      <c r="I117" s="49"/>
      <c r="J117" s="49"/>
      <c r="K117" s="49"/>
      <c r="L117" s="49"/>
      <c r="M117" s="49"/>
      <c r="N117" s="50"/>
    </row>
    <row r="118" spans="5:14" x14ac:dyDescent="0.2">
      <c r="E118" s="45" t="s">
        <v>136</v>
      </c>
      <c r="F118" s="48"/>
      <c r="G118" s="49"/>
      <c r="H118" s="49"/>
      <c r="I118" s="49"/>
      <c r="J118" s="49"/>
      <c r="K118" s="49"/>
      <c r="L118" s="49"/>
      <c r="M118" s="49"/>
      <c r="N118" s="50"/>
    </row>
    <row r="119" spans="5:14" x14ac:dyDescent="0.2">
      <c r="E119" s="45" t="s">
        <v>210</v>
      </c>
      <c r="F119" s="48"/>
      <c r="G119" s="49"/>
      <c r="H119" s="49"/>
      <c r="I119" s="49"/>
      <c r="J119" s="49"/>
      <c r="K119" s="49"/>
      <c r="L119" s="49"/>
      <c r="M119" s="49"/>
      <c r="N119" s="50"/>
    </row>
    <row r="120" spans="5:14" x14ac:dyDescent="0.2">
      <c r="E120" s="45" t="s">
        <v>137</v>
      </c>
      <c r="F120" s="48"/>
      <c r="G120" s="49"/>
      <c r="H120" s="49"/>
      <c r="I120" s="49"/>
      <c r="J120" s="49"/>
      <c r="K120" s="49"/>
      <c r="L120" s="49"/>
      <c r="M120" s="49"/>
      <c r="N120" s="50"/>
    </row>
    <row r="121" spans="5:14" x14ac:dyDescent="0.2">
      <c r="E121" s="45" t="s">
        <v>138</v>
      </c>
      <c r="F121" s="48"/>
      <c r="G121" s="49"/>
      <c r="H121" s="49"/>
      <c r="I121" s="49"/>
      <c r="J121" s="49"/>
      <c r="K121" s="49"/>
      <c r="L121" s="49"/>
      <c r="M121" s="49"/>
      <c r="N121" s="50"/>
    </row>
    <row r="122" spans="5:14" x14ac:dyDescent="0.2">
      <c r="E122" s="45" t="s">
        <v>179</v>
      </c>
      <c r="F122" s="48"/>
      <c r="G122" s="49"/>
      <c r="H122" s="49"/>
      <c r="I122" s="49"/>
      <c r="J122" s="49"/>
      <c r="K122" s="49"/>
      <c r="L122" s="49"/>
      <c r="M122" s="49"/>
      <c r="N122" s="50"/>
    </row>
    <row r="123" spans="5:14" x14ac:dyDescent="0.2">
      <c r="E123" s="45" t="s">
        <v>140</v>
      </c>
      <c r="F123" s="48"/>
      <c r="G123" s="49"/>
      <c r="H123" s="49"/>
      <c r="I123" s="49"/>
      <c r="J123" s="49"/>
      <c r="K123" s="49"/>
      <c r="L123" s="49"/>
      <c r="M123" s="49"/>
      <c r="N123" s="50"/>
    </row>
    <row r="126" spans="5:14" x14ac:dyDescent="0.2">
      <c r="F126" s="46" t="s">
        <v>143</v>
      </c>
    </row>
    <row r="128" spans="5:14" x14ac:dyDescent="0.2">
      <c r="E128" s="46" t="s">
        <v>57</v>
      </c>
      <c r="F128" s="47" t="s">
        <v>1</v>
      </c>
      <c r="G128" s="47" t="s">
        <v>2</v>
      </c>
      <c r="H128" s="47" t="s">
        <v>3</v>
      </c>
      <c r="I128" s="47" t="s">
        <v>4</v>
      </c>
      <c r="J128" s="47" t="s">
        <v>17</v>
      </c>
      <c r="K128" s="47" t="s">
        <v>16</v>
      </c>
      <c r="L128" s="47" t="s">
        <v>51</v>
      </c>
      <c r="M128" s="47" t="s">
        <v>53</v>
      </c>
      <c r="N128" s="47" t="s">
        <v>139</v>
      </c>
    </row>
    <row r="129" spans="5:14" x14ac:dyDescent="0.2">
      <c r="E129" s="45" t="s">
        <v>58</v>
      </c>
      <c r="F129" s="48">
        <v>0.34227195480387101</v>
      </c>
      <c r="G129" s="49">
        <v>5.6624197499999998</v>
      </c>
      <c r="H129" s="49">
        <v>1.9454622626386799</v>
      </c>
      <c r="I129" s="49">
        <v>1.88747325</v>
      </c>
      <c r="J129" s="49">
        <v>0.36532879890125702</v>
      </c>
      <c r="K129" s="49">
        <v>0.17740557328680701</v>
      </c>
      <c r="L129" s="49">
        <v>0.12447544962685</v>
      </c>
      <c r="M129" s="49"/>
      <c r="N129" s="50"/>
    </row>
    <row r="130" spans="5:14" x14ac:dyDescent="0.2">
      <c r="E130" s="45" t="s">
        <v>59</v>
      </c>
      <c r="F130" s="52">
        <v>0.32757687268372099</v>
      </c>
      <c r="G130" s="53">
        <v>5.4428872500000001</v>
      </c>
      <c r="H130" s="53">
        <v>1.9354187076760001</v>
      </c>
      <c r="I130" s="53">
        <v>1.8142957500000001</v>
      </c>
      <c r="J130" s="53">
        <v>0.36990940437414299</v>
      </c>
      <c r="K130" s="53">
        <v>0.175207511492741</v>
      </c>
      <c r="L130" s="53">
        <v>0.122497683092631</v>
      </c>
      <c r="M130" s="53"/>
      <c r="N130" s="50"/>
    </row>
    <row r="131" spans="5:14" x14ac:dyDescent="0.2">
      <c r="E131" s="45" t="s">
        <v>60</v>
      </c>
      <c r="F131" s="48">
        <v>5.0668076731398802E-2</v>
      </c>
      <c r="G131" s="49">
        <v>0.90867599999999904</v>
      </c>
      <c r="H131" s="49">
        <v>0.34924024615656701</v>
      </c>
      <c r="I131" s="49">
        <v>0.302891999999999</v>
      </c>
      <c r="J131" s="49">
        <v>4.1856529532085199E-2</v>
      </c>
      <c r="K131" s="49">
        <v>2.74368207375063E-2</v>
      </c>
      <c r="L131" s="49">
        <v>9.0171547189590806E-2</v>
      </c>
      <c r="M131" s="49"/>
      <c r="N131" s="50"/>
    </row>
    <row r="132" spans="5:14" x14ac:dyDescent="0.2">
      <c r="E132" s="45" t="s">
        <v>61</v>
      </c>
      <c r="F132" s="48"/>
      <c r="G132" s="49"/>
      <c r="H132" s="49"/>
      <c r="I132" s="49"/>
      <c r="J132" s="49"/>
      <c r="K132" s="49"/>
      <c r="L132" s="49"/>
      <c r="M132" s="49"/>
      <c r="N132" s="50"/>
    </row>
    <row r="133" spans="5:14" x14ac:dyDescent="0.2">
      <c r="E133" s="45" t="s">
        <v>62</v>
      </c>
      <c r="F133" s="48">
        <v>0.46234462840846602</v>
      </c>
      <c r="G133" s="49">
        <v>7.2650722499999896</v>
      </c>
      <c r="H133" s="49">
        <v>2.4692047057137101</v>
      </c>
      <c r="I133" s="49">
        <v>2.4216907499999998</v>
      </c>
      <c r="J133" s="49">
        <v>0.48975887242912602</v>
      </c>
      <c r="K133" s="49">
        <v>0.236693900233408</v>
      </c>
      <c r="L133" s="49">
        <v>0.14110322786958901</v>
      </c>
      <c r="M133" s="49"/>
      <c r="N133" s="50"/>
    </row>
    <row r="134" spans="5:14" x14ac:dyDescent="0.2">
      <c r="E134" s="45" t="s">
        <v>63</v>
      </c>
      <c r="F134" s="48">
        <v>0.22676936303534501</v>
      </c>
      <c r="G134" s="49">
        <v>3.9577724999999999</v>
      </c>
      <c r="H134" s="49">
        <v>1.3739716601748</v>
      </c>
      <c r="I134" s="49">
        <v>1.3192575</v>
      </c>
      <c r="J134" s="49">
        <v>0.25243867268250503</v>
      </c>
      <c r="K134" s="49">
        <v>0.119125904048932</v>
      </c>
      <c r="L134" s="49">
        <v>0.11060929285160299</v>
      </c>
      <c r="M134" s="49"/>
      <c r="N134" s="50"/>
    </row>
    <row r="135" spans="5:14" x14ac:dyDescent="0.2">
      <c r="E135" s="54" t="s">
        <v>64</v>
      </c>
      <c r="F135" s="55"/>
      <c r="G135" s="56"/>
      <c r="H135" s="56"/>
      <c r="I135" s="56"/>
      <c r="J135" s="56"/>
      <c r="K135" s="56"/>
      <c r="L135" s="56"/>
      <c r="M135" s="56"/>
      <c r="N135" s="57"/>
    </row>
    <row r="136" spans="5:14" x14ac:dyDescent="0.2">
      <c r="E136" s="45" t="s">
        <v>65</v>
      </c>
      <c r="F136" s="48"/>
      <c r="G136" s="49"/>
      <c r="H136" s="49"/>
      <c r="I136" s="49"/>
      <c r="J136" s="49"/>
      <c r="K136" s="49"/>
      <c r="L136" s="49"/>
      <c r="M136" s="49"/>
      <c r="N136" s="50"/>
    </row>
    <row r="137" spans="5:14" x14ac:dyDescent="0.2">
      <c r="E137" s="45" t="s">
        <v>66</v>
      </c>
      <c r="F137" s="48"/>
      <c r="G137" s="49"/>
      <c r="H137" s="49"/>
      <c r="I137" s="49"/>
      <c r="J137" s="49"/>
      <c r="K137" s="49"/>
      <c r="L137" s="49"/>
      <c r="M137" s="49"/>
      <c r="N137" s="50"/>
    </row>
    <row r="138" spans="5:14" x14ac:dyDescent="0.2">
      <c r="E138" s="45" t="s">
        <v>67</v>
      </c>
      <c r="F138" s="48"/>
      <c r="G138" s="49"/>
      <c r="H138" s="49"/>
      <c r="I138" s="49"/>
      <c r="J138" s="49"/>
      <c r="K138" s="49"/>
      <c r="L138" s="49"/>
      <c r="M138" s="49"/>
      <c r="N138" s="50"/>
    </row>
    <row r="139" spans="5:14" x14ac:dyDescent="0.2">
      <c r="E139" s="45" t="s">
        <v>68</v>
      </c>
      <c r="F139" s="48"/>
      <c r="G139" s="49"/>
      <c r="H139" s="49"/>
      <c r="I139" s="49"/>
      <c r="J139" s="49"/>
      <c r="K139" s="49"/>
      <c r="L139" s="49"/>
      <c r="M139" s="49"/>
      <c r="N139" s="50"/>
    </row>
    <row r="140" spans="5:14" x14ac:dyDescent="0.2">
      <c r="E140" s="45" t="s">
        <v>182</v>
      </c>
      <c r="F140" s="48"/>
      <c r="G140" s="49"/>
      <c r="H140" s="49"/>
      <c r="I140" s="49"/>
      <c r="J140" s="49"/>
      <c r="K140" s="49"/>
      <c r="L140" s="49"/>
      <c r="M140" s="49"/>
      <c r="N140" s="50"/>
    </row>
    <row r="141" spans="5:14" x14ac:dyDescent="0.2">
      <c r="E141" s="45" t="s">
        <v>195</v>
      </c>
      <c r="F141" s="48">
        <v>0.110561860014951</v>
      </c>
      <c r="G141" s="49">
        <v>2.0564941499999998</v>
      </c>
      <c r="H141" s="49">
        <v>0.74696080568352297</v>
      </c>
      <c r="I141" s="49">
        <v>0.68549804999999997</v>
      </c>
      <c r="J141" s="49">
        <v>0.120800436162299</v>
      </c>
      <c r="K141" s="49">
        <v>6.0836778442174701E-2</v>
      </c>
      <c r="L141" s="49">
        <v>9.6536515828075903E-2</v>
      </c>
      <c r="M141" s="49"/>
      <c r="N141" s="50"/>
    </row>
    <row r="142" spans="5:14" x14ac:dyDescent="0.2">
      <c r="E142" s="46" t="s">
        <v>197</v>
      </c>
      <c r="F142" s="52">
        <v>0.102824950719346</v>
      </c>
      <c r="G142" s="53">
        <v>1.9217450249999899</v>
      </c>
      <c r="H142" s="53">
        <v>0.68217281437426203</v>
      </c>
      <c r="I142" s="53">
        <v>0.64058167499999896</v>
      </c>
      <c r="J142" s="53">
        <v>0.106605414306366</v>
      </c>
      <c r="K142" s="53">
        <v>5.5185872118883303E-2</v>
      </c>
      <c r="L142" s="53">
        <v>9.51791190554684E-2</v>
      </c>
      <c r="M142" s="53"/>
      <c r="N142" s="64"/>
    </row>
    <row r="143" spans="5:14" x14ac:dyDescent="0.2">
      <c r="E143" s="46" t="s">
        <v>203</v>
      </c>
      <c r="F143" s="52">
        <v>8.1406692748637294E-2</v>
      </c>
      <c r="G143" s="53">
        <v>1.52433524999999</v>
      </c>
      <c r="H143" s="53">
        <v>0.56233815602824699</v>
      </c>
      <c r="I143" s="53">
        <v>0.50811174999999897</v>
      </c>
      <c r="J143" s="53">
        <v>8.3768157144905694E-2</v>
      </c>
      <c r="K143" s="53">
        <v>4.5266766530526401E-2</v>
      </c>
      <c r="L143" s="53">
        <v>9.4272963379806396E-2</v>
      </c>
      <c r="M143" s="53"/>
      <c r="N143" s="64"/>
    </row>
    <row r="144" spans="5:14" x14ac:dyDescent="0.2">
      <c r="E144" s="46" t="s">
        <v>204</v>
      </c>
      <c r="F144" s="52">
        <v>0.30712563318682801</v>
      </c>
      <c r="G144" s="53">
        <v>5.1581235000000003</v>
      </c>
      <c r="H144" s="53">
        <v>1.7621722697235001</v>
      </c>
      <c r="I144" s="53">
        <v>1.7193745</v>
      </c>
      <c r="J144" s="53">
        <v>0.32686674661834098</v>
      </c>
      <c r="K144" s="53">
        <v>0.15825937615208599</v>
      </c>
      <c r="L144" s="53">
        <v>0.12002424236767301</v>
      </c>
      <c r="M144" s="53"/>
      <c r="N144" s="64"/>
    </row>
    <row r="145" spans="5:14" x14ac:dyDescent="0.2">
      <c r="E145" s="45" t="s">
        <v>194</v>
      </c>
      <c r="F145" s="48"/>
      <c r="G145" s="49"/>
      <c r="H145" s="49"/>
      <c r="I145" s="49"/>
      <c r="J145" s="49"/>
      <c r="K145" s="49"/>
      <c r="L145" s="49"/>
      <c r="M145" s="49"/>
      <c r="N145" s="50"/>
    </row>
    <row r="146" spans="5:14" x14ac:dyDescent="0.2">
      <c r="E146" s="45" t="s">
        <v>130</v>
      </c>
      <c r="F146" s="48"/>
      <c r="G146" s="49"/>
      <c r="H146" s="49"/>
      <c r="I146" s="49"/>
      <c r="J146" s="49"/>
      <c r="K146" s="49"/>
      <c r="L146" s="49"/>
      <c r="M146" s="49"/>
      <c r="N146" s="50"/>
    </row>
    <row r="147" spans="5:14" x14ac:dyDescent="0.2">
      <c r="E147" s="45" t="s">
        <v>131</v>
      </c>
      <c r="F147" s="48"/>
      <c r="G147" s="49"/>
      <c r="H147" s="49"/>
      <c r="I147" s="49"/>
      <c r="J147" s="49"/>
      <c r="K147" s="49"/>
      <c r="L147" s="49"/>
      <c r="M147" s="49"/>
      <c r="N147" s="50"/>
    </row>
    <row r="148" spans="5:14" x14ac:dyDescent="0.2">
      <c r="E148" s="45" t="s">
        <v>218</v>
      </c>
      <c r="F148" s="48"/>
      <c r="G148" s="49"/>
      <c r="H148" s="49"/>
      <c r="I148" s="49"/>
      <c r="J148" s="49"/>
      <c r="K148" s="49"/>
      <c r="L148" s="49"/>
      <c r="M148" s="49"/>
      <c r="N148" s="50"/>
    </row>
    <row r="149" spans="5:14" x14ac:dyDescent="0.2">
      <c r="E149" s="45" t="s">
        <v>136</v>
      </c>
      <c r="F149" s="48"/>
      <c r="G149" s="49"/>
      <c r="H149" s="49"/>
      <c r="I149" s="49"/>
      <c r="J149" s="49"/>
      <c r="K149" s="49"/>
      <c r="L149" s="49"/>
      <c r="M149" s="49"/>
      <c r="N149" s="50"/>
    </row>
    <row r="150" spans="5:14" x14ac:dyDescent="0.2">
      <c r="E150" s="45" t="s">
        <v>137</v>
      </c>
      <c r="F150" s="48"/>
      <c r="G150" s="49"/>
      <c r="H150" s="49"/>
      <c r="I150" s="49"/>
      <c r="J150" s="49"/>
      <c r="K150" s="49"/>
      <c r="L150" s="49"/>
      <c r="M150" s="49"/>
      <c r="N150" s="50"/>
    </row>
    <row r="151" spans="5:14" x14ac:dyDescent="0.2">
      <c r="E151" s="45" t="s">
        <v>138</v>
      </c>
      <c r="F151" s="48"/>
      <c r="G151" s="49"/>
      <c r="H151" s="49"/>
      <c r="I151" s="49"/>
      <c r="J151" s="49"/>
      <c r="K151" s="49"/>
      <c r="L151" s="49"/>
      <c r="M151" s="49"/>
      <c r="N151" s="50"/>
    </row>
    <row r="152" spans="5:14" x14ac:dyDescent="0.2">
      <c r="E152" s="45" t="s">
        <v>179</v>
      </c>
      <c r="F152" s="48"/>
      <c r="G152" s="49"/>
      <c r="H152" s="49"/>
      <c r="I152" s="49"/>
      <c r="J152" s="49"/>
      <c r="K152" s="49"/>
      <c r="L152" s="49"/>
      <c r="M152" s="49"/>
      <c r="N152" s="50"/>
    </row>
    <row r="153" spans="5:14" x14ac:dyDescent="0.2">
      <c r="E153" s="45" t="s">
        <v>140</v>
      </c>
      <c r="F153" s="48"/>
      <c r="G153" s="49"/>
      <c r="H153" s="49"/>
      <c r="I153" s="49"/>
      <c r="J153" s="49"/>
      <c r="K153" s="49"/>
      <c r="L153" s="49"/>
      <c r="M153" s="49"/>
      <c r="N153" s="50"/>
    </row>
    <row r="162" spans="4:6" x14ac:dyDescent="0.2">
      <c r="D162" s="46" t="s">
        <v>198</v>
      </c>
    </row>
    <row r="163" spans="4:6" x14ac:dyDescent="0.2">
      <c r="D163" s="45" t="s">
        <v>133</v>
      </c>
      <c r="E163" s="45" t="s">
        <v>132</v>
      </c>
    </row>
    <row r="164" spans="4:6" x14ac:dyDescent="0.2">
      <c r="D164" s="45" t="s">
        <v>134</v>
      </c>
    </row>
    <row r="165" spans="4:6" x14ac:dyDescent="0.2">
      <c r="D165" s="45" t="s">
        <v>135</v>
      </c>
    </row>
    <row r="169" spans="4:6" x14ac:dyDescent="0.2">
      <c r="F169" s="45" t="s">
        <v>75</v>
      </c>
    </row>
  </sheetData>
  <conditionalFormatting sqref="F6:F25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{E5D9EE0D-6A57-2E48-94E3-90C16AD8AAF4}</x14:id>
        </ext>
      </extLst>
    </cfRule>
  </conditionalFormatting>
  <conditionalFormatting sqref="F26:F31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{25D1B256-D40D-094E-8CAE-3301533C3233}</x14:id>
        </ext>
      </extLst>
    </cfRule>
  </conditionalFormatting>
  <conditionalFormatting sqref="F36:F55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{83C600A8-69DA-7D47-91BA-9D63E938773F}</x14:id>
        </ext>
      </extLst>
    </cfRule>
  </conditionalFormatting>
  <conditionalFormatting sqref="F56:F61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{F299BA03-5C6D-1443-8481-201D5590761B}</x14:id>
        </ext>
      </extLst>
    </cfRule>
  </conditionalFormatting>
  <conditionalFormatting sqref="F62:F63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{DC4AD8EC-FDC9-F649-AA47-BBE611C8A66C}</x14:id>
        </ext>
      </extLst>
    </cfRule>
  </conditionalFormatting>
  <conditionalFormatting sqref="F67:F86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{01232DA2-8761-FC42-9A59-436EC5322E2F}</x14:id>
        </ext>
      </extLst>
    </cfRule>
  </conditionalFormatting>
  <conditionalFormatting sqref="F87:F92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{E40AA053-2056-0647-8065-1B281DDE1F4D}</x14:id>
        </ext>
      </extLst>
    </cfRule>
  </conditionalFormatting>
  <conditionalFormatting sqref="F98:F117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{B70BF25D-C9A7-0249-862C-0ACAA8C3233E}</x14:id>
        </ext>
      </extLst>
    </cfRule>
  </conditionalFormatting>
  <conditionalFormatting sqref="F118:F12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{37C52A79-ADB9-D84D-AE21-674DF4862449}</x14:id>
        </ext>
      </extLst>
    </cfRule>
  </conditionalFormatting>
  <conditionalFormatting sqref="F129:F1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{43652174-605E-CF44-8584-BAD618F85FFC}</x14:id>
        </ext>
      </extLst>
    </cfRule>
  </conditionalFormatting>
  <conditionalFormatting sqref="F149:F15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{F71B537F-B4F4-274A-A598-8996D3C4A936}</x14:id>
        </ext>
      </extLst>
    </cfRule>
  </conditionalFormatting>
  <conditionalFormatting sqref="G6:G25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{0FD2B61A-8FA3-C941-BC01-1B4FC37B9F03}</x14:id>
        </ext>
      </extLst>
    </cfRule>
  </conditionalFormatting>
  <conditionalFormatting sqref="G26:G31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{A9B2C5D0-3917-634E-90CC-09144A7CA821}</x14:id>
        </ext>
      </extLst>
    </cfRule>
  </conditionalFormatting>
  <conditionalFormatting sqref="G36:G55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{B0F59C75-EFEE-6546-816D-F879A4C9A476}</x14:id>
        </ext>
      </extLst>
    </cfRule>
  </conditionalFormatting>
  <conditionalFormatting sqref="G56:G61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{E6A78CE4-2007-5F46-8B5F-8C112EECE42F}</x14:id>
        </ext>
      </extLst>
    </cfRule>
  </conditionalFormatting>
  <conditionalFormatting sqref="G62:G63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{D424AEB8-9951-9245-9E72-4355BE85430C}</x14:id>
        </ext>
      </extLst>
    </cfRule>
  </conditionalFormatting>
  <conditionalFormatting sqref="G67:G86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{DD6A816E-6DEC-E748-B3DB-664B6C646AEC}</x14:id>
        </ext>
      </extLst>
    </cfRule>
  </conditionalFormatting>
  <conditionalFormatting sqref="G87:G9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{B5ABC539-53A2-5F43-AD46-A3CE38B89870}</x14:id>
        </ext>
      </extLst>
    </cfRule>
  </conditionalFormatting>
  <conditionalFormatting sqref="G98:G117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{79CD49A3-1FF6-424C-B0F2-82ADCB46569C}</x14:id>
        </ext>
      </extLst>
    </cfRule>
  </conditionalFormatting>
  <conditionalFormatting sqref="G118:G12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{797CF674-F811-A346-82ED-5F6ACD597913}</x14:id>
        </ext>
      </extLst>
    </cfRule>
  </conditionalFormatting>
  <conditionalFormatting sqref="G129:G14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{F828D5E8-860A-8844-852E-22B19C2B4CED}</x14:id>
        </ext>
      </extLst>
    </cfRule>
  </conditionalFormatting>
  <conditionalFormatting sqref="G149:G15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{142D3AF1-5630-C940-9CBA-E7535D1DEAA6}</x14:id>
        </ext>
      </extLst>
    </cfRule>
  </conditionalFormatting>
  <conditionalFormatting sqref="G6:M2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{5B5CE06D-B4C2-574F-9A6F-6105120DB3BF}</x14:id>
        </ext>
      </extLst>
    </cfRule>
  </conditionalFormatting>
  <conditionalFormatting sqref="G23:M23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{D62DB3AE-21A4-2D44-9763-E16A86D29BBA}</x14:id>
        </ext>
      </extLst>
    </cfRule>
  </conditionalFormatting>
  <conditionalFormatting sqref="G24:M25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{6739AC01-C72F-9C4F-8302-58B566444EB6}</x14:id>
        </ext>
      </extLst>
    </cfRule>
  </conditionalFormatting>
  <conditionalFormatting sqref="G26:M31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{76B4EF8D-1AA1-614D-8B24-A373E8C1E3E9}</x14:id>
        </ext>
      </extLst>
    </cfRule>
  </conditionalFormatting>
  <conditionalFormatting sqref="G36:M52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{CD1B609B-B2A7-4645-9D08-8B04232F907C}</x14:id>
        </ext>
      </extLst>
    </cfRule>
  </conditionalFormatting>
  <conditionalFormatting sqref="G53:M5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{3D29C048-8F51-D446-807C-77E63DCBFF8E}</x14:id>
        </ext>
      </extLst>
    </cfRule>
  </conditionalFormatting>
  <conditionalFormatting sqref="G54:M55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{00732CE1-8321-4041-865F-7098C4EFAA0D}</x14:id>
        </ext>
      </extLst>
    </cfRule>
  </conditionalFormatting>
  <conditionalFormatting sqref="G56:M61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{5AE95CC3-8B4F-9944-AA36-33FC27EB06CC}</x14:id>
        </ext>
      </extLst>
    </cfRule>
  </conditionalFormatting>
  <conditionalFormatting sqref="G62:M63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{5510B38C-CD54-6448-A5BE-0F8C7231B489}</x14:id>
        </ext>
      </extLst>
    </cfRule>
  </conditionalFormatting>
  <conditionalFormatting sqref="G67:M83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{F20C6DD1-594A-CB4C-8E81-06087525E965}</x14:id>
        </ext>
      </extLst>
    </cfRule>
  </conditionalFormatting>
  <conditionalFormatting sqref="G84:M84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{F9D770C8-128A-5F4F-B200-6A695101856C}</x14:id>
        </ext>
      </extLst>
    </cfRule>
  </conditionalFormatting>
  <conditionalFormatting sqref="G85:M8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{89673D87-3A23-174E-906A-0B507BD07228}</x14:id>
        </ext>
      </extLst>
    </cfRule>
  </conditionalFormatting>
  <conditionalFormatting sqref="G87:M9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{0651EFD0-E61E-224C-BECD-88DC8399B52D}</x14:id>
        </ext>
      </extLst>
    </cfRule>
  </conditionalFormatting>
  <conditionalFormatting sqref="G98:M11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{E910AA01-9688-6549-9022-278E2FA3A248}</x14:id>
        </ext>
      </extLst>
    </cfRule>
  </conditionalFormatting>
  <conditionalFormatting sqref="G115:M11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{0C18FE3F-3ADE-5042-99CA-808DC450D079}</x14:id>
        </ext>
      </extLst>
    </cfRule>
  </conditionalFormatting>
  <conditionalFormatting sqref="G116:M117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{933D4C3C-A579-DE4F-8981-BA6CCE3AB3E3}</x14:id>
        </ext>
      </extLst>
    </cfRule>
  </conditionalFormatting>
  <conditionalFormatting sqref="G118:M123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{6F678C48-6F5D-BE4F-A4D6-643398B2CAD3}</x14:id>
        </ext>
      </extLst>
    </cfRule>
  </conditionalFormatting>
  <conditionalFormatting sqref="G129:M14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{D38811C0-3A07-ED47-BCF9-4A66E55B94BB}</x14:id>
        </ext>
      </extLst>
    </cfRule>
  </conditionalFormatting>
  <conditionalFormatting sqref="G146:M14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{17909334-919B-E742-AFE4-80AA8A318007}</x14:id>
        </ext>
      </extLst>
    </cfRule>
  </conditionalFormatting>
  <conditionalFormatting sqref="G147:M14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{77E158F5-A357-F14D-A17B-CC84DBDBE233}</x14:id>
        </ext>
      </extLst>
    </cfRule>
  </conditionalFormatting>
  <conditionalFormatting sqref="G149:M1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{B4626E4F-FAA1-0042-9C8D-8E7A817703E7}</x14:id>
        </ext>
      </extLst>
    </cfRule>
  </conditionalFormatting>
  <conditionalFormatting sqref="H6:H25">
    <cfRule type="dataBar" priority="1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{4CA0C828-B6A6-AB41-9081-5A099AD3B519}</x14:id>
        </ext>
      </extLst>
    </cfRule>
  </conditionalFormatting>
  <conditionalFormatting sqref="H7:H25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{DD3C9B6E-5CAA-CD46-8D4F-90027D47F8F5}</x14:id>
        </ext>
      </extLst>
    </cfRule>
  </conditionalFormatting>
  <conditionalFormatting sqref="H26:H31">
    <cfRule type="dataBar" priority="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{1832D1E4-E3AA-304D-BFC7-DE1A4A084D82}</x14:id>
        </ext>
      </extLst>
    </cfRule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{F1D02EAC-7CDF-C14A-9230-1BFFCDF364F8}</x14:id>
        </ext>
      </extLst>
    </cfRule>
  </conditionalFormatting>
  <conditionalFormatting sqref="H36:H55">
    <cfRule type="dataBar" priority="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{18572E56-152B-6E40-8E34-A8BEC0F86D0C}</x14:id>
        </ext>
      </extLst>
    </cfRule>
  </conditionalFormatting>
  <conditionalFormatting sqref="H37:H55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{23D747D0-45A1-9345-A418-4C3E1559B104}</x14:id>
        </ext>
      </extLst>
    </cfRule>
  </conditionalFormatting>
  <conditionalFormatting sqref="H56:H61"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{08436995-598C-BC4D-AB8E-C7D4F77FE81E}</x14:id>
        </ext>
      </extLst>
    </cfRule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{60D67184-2929-7E4D-A80F-DAB8D590F248}</x14:id>
        </ext>
      </extLst>
    </cfRule>
  </conditionalFormatting>
  <conditionalFormatting sqref="H62:H63"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{B9D997A8-555A-4D48-B7B0-C2B01B3B7E52}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{5658579B-0AA4-F34C-A9B8-53CC316C63A0}</x14:id>
        </ext>
      </extLst>
    </cfRule>
  </conditionalFormatting>
  <conditionalFormatting sqref="H67:H86">
    <cfRule type="dataBar" priority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{568DA784-8396-5646-B117-5D38849C12EE}</x14:id>
        </ext>
      </extLst>
    </cfRule>
  </conditionalFormatting>
  <conditionalFormatting sqref="H68:H86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{D439399D-297A-5E41-BD29-A7AFDC3CEDA0}</x14:id>
        </ext>
      </extLst>
    </cfRule>
  </conditionalFormatting>
  <conditionalFormatting sqref="H87:H92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{5780F1CD-538A-C24F-80EB-CE784062D10F}</x14:id>
        </ext>
      </extLst>
    </cfRule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{C8287CDC-2C34-FB42-91AD-FECBDC4CDAE7}</x14:id>
        </ext>
      </extLst>
    </cfRule>
  </conditionalFormatting>
  <conditionalFormatting sqref="H98:H117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{378CC6A0-42C3-BA42-9F77-7C676D4AC2D6}</x14:id>
        </ext>
      </extLst>
    </cfRule>
  </conditionalFormatting>
  <conditionalFormatting sqref="H99:H117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{678156C1-0A90-AE44-8A15-1A188FBFC2C8}</x14:id>
        </ext>
      </extLst>
    </cfRule>
  </conditionalFormatting>
  <conditionalFormatting sqref="H118:H123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{D4F29B52-2113-BD4A-B9C9-0D3DAB5246A6}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{BD946601-DB50-0242-82A6-AD908C9CADA2}</x14:id>
        </ext>
      </extLst>
    </cfRule>
  </conditionalFormatting>
  <conditionalFormatting sqref="H129:H148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{8BF7E6F5-528B-F94C-BBDB-22852C4632BB}</x14:id>
        </ext>
      </extLst>
    </cfRule>
  </conditionalFormatting>
  <conditionalFormatting sqref="H130:H148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{16BDD491-3E4F-3346-BC1C-83FAB43830E7}</x14:id>
        </ext>
      </extLst>
    </cfRule>
  </conditionalFormatting>
  <conditionalFormatting sqref="H149:H15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{D4A57980-BEAC-F541-9C30-7ABE7231447F}</x14:id>
        </ext>
      </extLs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{24D90A50-1E17-0C49-B770-55E762F5A557}</x14:id>
        </ext>
      </extLst>
    </cfRule>
  </conditionalFormatting>
  <conditionalFormatting sqref="I6:I25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{32903565-1B06-B045-99B2-58D67937B16E}</x14:id>
        </ext>
      </extLst>
    </cfRule>
  </conditionalFormatting>
  <conditionalFormatting sqref="I26:I31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{A6D3F35E-D7C1-BB47-A88D-E842F4FE2D90}</x14:id>
        </ext>
      </extLst>
    </cfRule>
  </conditionalFormatting>
  <conditionalFormatting sqref="I36:I55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{0F48232C-FCF3-C74B-B9C0-29D7699DF83E}</x14:id>
        </ext>
      </extLst>
    </cfRule>
  </conditionalFormatting>
  <conditionalFormatting sqref="I56:I61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{86A24A7D-5CEB-654B-8504-C3532BC81B38}</x14:id>
        </ext>
      </extLst>
    </cfRule>
  </conditionalFormatting>
  <conditionalFormatting sqref="I62:I6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{36F1051D-C43C-F740-8FDE-5DF20E1AD747}</x14:id>
        </ext>
      </extLst>
    </cfRule>
  </conditionalFormatting>
  <conditionalFormatting sqref="I67:I86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{692F5D77-9638-F04C-9197-7F1A961CFF7D}</x14:id>
        </ext>
      </extLst>
    </cfRule>
  </conditionalFormatting>
  <conditionalFormatting sqref="I87:I92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{161534B0-8E86-BD41-82B2-2E4BA7D220FC}</x14:id>
        </ext>
      </extLst>
    </cfRule>
  </conditionalFormatting>
  <conditionalFormatting sqref="I98:I11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{50E1CEE2-F4B2-7D44-BE91-CD1B2C155286}</x14:id>
        </ext>
      </extLst>
    </cfRule>
  </conditionalFormatting>
  <conditionalFormatting sqref="I118:I12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{EC060A4F-BD41-684C-BAEF-16586ED67484}</x14:id>
        </ext>
      </extLst>
    </cfRule>
  </conditionalFormatting>
  <conditionalFormatting sqref="I129:I14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{2898A654-9C61-1149-8135-4730B8621911}</x14:id>
        </ext>
      </extLst>
    </cfRule>
  </conditionalFormatting>
  <conditionalFormatting sqref="I149:I15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{4C215754-5AEB-8D4D-B4FF-C08E0AEFE413}</x14:id>
        </ext>
      </extLst>
    </cfRule>
  </conditionalFormatting>
  <conditionalFormatting sqref="J6:J25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{81212E1D-FBDB-2548-BCC5-CB2EDCAAA9A2}</x14:id>
        </ext>
      </extLst>
    </cfRule>
  </conditionalFormatting>
  <conditionalFormatting sqref="J26:J3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{AF0D5164-EB53-8648-9603-61ED4A656C1F}</x14:id>
        </ext>
      </extLst>
    </cfRule>
  </conditionalFormatting>
  <conditionalFormatting sqref="J36:J5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{2DC41A60-9802-7842-B164-1195C8C12DC0}</x14:id>
        </ext>
      </extLst>
    </cfRule>
  </conditionalFormatting>
  <conditionalFormatting sqref="J56:J61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{2E4AFF6A-00B9-8D4D-BC86-7DE49C304B27}</x14:id>
        </ext>
      </extLst>
    </cfRule>
  </conditionalFormatting>
  <conditionalFormatting sqref="J62:J63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{63CEAEE5-F255-674A-AF00-16EDD3075C73}</x14:id>
        </ext>
      </extLst>
    </cfRule>
  </conditionalFormatting>
  <conditionalFormatting sqref="J67:J86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{3EC33955-1AAE-D246-BA3D-C6EF1B97FFBB}</x14:id>
        </ext>
      </extLst>
    </cfRule>
  </conditionalFormatting>
  <conditionalFormatting sqref="J87:J9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{C5E273B4-FA6A-1E4B-B54D-F18949EB9450}</x14:id>
        </ext>
      </extLst>
    </cfRule>
  </conditionalFormatting>
  <conditionalFormatting sqref="J98:J11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{D083E455-20BF-CA46-ACE8-8262B975C3D5}</x14:id>
        </ext>
      </extLst>
    </cfRule>
  </conditionalFormatting>
  <conditionalFormatting sqref="J118:J12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{7D293E63-ECA6-7C48-AD30-772DAE656148}</x14:id>
        </ext>
      </extLst>
    </cfRule>
  </conditionalFormatting>
  <conditionalFormatting sqref="J129:J14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{BF1EE5C7-96A6-3649-A34A-F837DA6B0973}</x14:id>
        </ext>
      </extLst>
    </cfRule>
  </conditionalFormatting>
  <conditionalFormatting sqref="J149:J15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{727EA88B-11D6-D043-AB4E-3AE99BFD43F4}</x14:id>
        </ext>
      </extLst>
    </cfRule>
  </conditionalFormatting>
  <conditionalFormatting sqref="K6:K25">
    <cfRule type="dataBar" priority="1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{098F964E-2B4C-7E45-80A6-FE247190F33B}</x14:id>
        </ext>
      </extLst>
    </cfRule>
  </conditionalFormatting>
  <conditionalFormatting sqref="K26:K31">
    <cfRule type="dataBar" priority="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{2CC1E058-C2BF-A14E-9C60-2255D99B5227}</x14:id>
        </ext>
      </extLst>
    </cfRule>
  </conditionalFormatting>
  <conditionalFormatting sqref="K36:K55">
    <cfRule type="dataBar" priority="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{912DFBE6-47A1-FC48-AB5A-D7A99A8B328C}</x14:id>
        </ext>
      </extLst>
    </cfRule>
  </conditionalFormatting>
  <conditionalFormatting sqref="K56:K61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{B9CD7175-C5F4-0246-83E4-B4D0929FC212}</x14:id>
        </ext>
      </extLst>
    </cfRule>
  </conditionalFormatting>
  <conditionalFormatting sqref="K62:K63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{ED2C1081-8766-B645-AB64-029EA6F83A4F}</x14:id>
        </ext>
      </extLst>
    </cfRule>
  </conditionalFormatting>
  <conditionalFormatting sqref="K67:K86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{F66065BB-0DED-6B46-97AD-48B385DA04C6}</x14:id>
        </ext>
      </extLst>
    </cfRule>
  </conditionalFormatting>
  <conditionalFormatting sqref="K87:K92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{BC10EC42-9611-2E45-ACFC-6907A7C92B88}</x14:id>
        </ext>
      </extLst>
    </cfRule>
  </conditionalFormatting>
  <conditionalFormatting sqref="K98:K117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{7FB7CA03-20DA-2F47-9D54-F84CAFEEC44D}</x14:id>
        </ext>
      </extLst>
    </cfRule>
  </conditionalFormatting>
  <conditionalFormatting sqref="K118:K123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{6B9795A4-E670-BA47-A22B-04B49A08B91C}</x14:id>
        </ext>
      </extLst>
    </cfRule>
  </conditionalFormatting>
  <conditionalFormatting sqref="K129:K148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{898063E7-FD53-CC45-87DC-DE1765F6185F}</x14:id>
        </ext>
      </extLst>
    </cfRule>
  </conditionalFormatting>
  <conditionalFormatting sqref="K149:K15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{8E3903CF-C54C-774B-94A0-CE2A59060319}</x14:id>
        </ext>
      </extLst>
    </cfRule>
  </conditionalFormatting>
  <conditionalFormatting sqref="L6:L25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{3930C7FF-5AEE-2445-9DA5-A57770E4DC92}</x14:id>
        </ext>
      </extLst>
    </cfRule>
  </conditionalFormatting>
  <conditionalFormatting sqref="L26:L31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{59242D31-B041-C949-AB7E-F06E2471F92D}</x14:id>
        </ext>
      </extLst>
    </cfRule>
  </conditionalFormatting>
  <conditionalFormatting sqref="L36:L5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{B0A2C946-3536-B043-8BFC-A485E2896360}</x14:id>
        </ext>
      </extLst>
    </cfRule>
  </conditionalFormatting>
  <conditionalFormatting sqref="L56:L6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{92736385-5B21-BC4C-BCB3-E88A79DDE6D9}</x14:id>
        </ext>
      </extLst>
    </cfRule>
  </conditionalFormatting>
  <conditionalFormatting sqref="L62:L63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{D653AA9F-F088-0E49-BA0D-A04707EA12E8}</x14:id>
        </ext>
      </extLst>
    </cfRule>
  </conditionalFormatting>
  <conditionalFormatting sqref="L67:L86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{94D7A67D-2635-D04E-9BF5-71E0BCC59124}</x14:id>
        </ext>
      </extLst>
    </cfRule>
  </conditionalFormatting>
  <conditionalFormatting sqref="L87:L92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{B7611ABB-B982-D745-9619-A8C82B0875E8}</x14:id>
        </ext>
      </extLst>
    </cfRule>
  </conditionalFormatting>
  <conditionalFormatting sqref="L98:L11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{8AA0D04A-6378-5C4E-B017-0DDB6CC61D7D}</x14:id>
        </ext>
      </extLst>
    </cfRule>
  </conditionalFormatting>
  <conditionalFormatting sqref="L118:L12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{165696BA-9B3F-9748-AAFD-9CD8E368A2C7}</x14:id>
        </ext>
      </extLst>
    </cfRule>
  </conditionalFormatting>
  <conditionalFormatting sqref="L129:L1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{3C848318-361C-2743-A1D4-72B9D82CE320}</x14:id>
        </ext>
      </extLst>
    </cfRule>
  </conditionalFormatting>
  <conditionalFormatting sqref="L149:L15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{B6759E38-A772-204E-9F53-F042F731F3FD}</x14:id>
        </ext>
      </extLst>
    </cfRule>
  </conditionalFormatting>
  <conditionalFormatting sqref="M6:M25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{D0BD6CCE-55AE-C24B-8A92-44D95F808D43}</x14:id>
        </ext>
      </extLst>
    </cfRule>
  </conditionalFormatting>
  <conditionalFormatting sqref="M26:M31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{98F98D36-BA3D-E84E-AABE-67E2F28F962F}</x14:id>
        </ext>
      </extLst>
    </cfRule>
  </conditionalFormatting>
  <conditionalFormatting sqref="M36:M55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{51897A8D-2CA6-7048-A542-E40D6D6CCAE0}</x14:id>
        </ext>
      </extLst>
    </cfRule>
  </conditionalFormatting>
  <conditionalFormatting sqref="M56:M61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{E0759844-6221-BB49-B957-043D7C6F5129}</x14:id>
        </ext>
      </extLst>
    </cfRule>
  </conditionalFormatting>
  <conditionalFormatting sqref="M62:M63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{3D52B17B-5A81-E546-9C6B-5CD257EEA3D7}</x14:id>
        </ext>
      </extLst>
    </cfRule>
  </conditionalFormatting>
  <conditionalFormatting sqref="M67:M8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{7EC191CF-DE63-9542-A5DA-51F1FC96FC8F}</x14:id>
        </ext>
      </extLst>
    </cfRule>
  </conditionalFormatting>
  <conditionalFormatting sqref="M87:M9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{172E7F2D-04AD-FF48-B115-C8AB95127A01}</x14:id>
        </ext>
      </extLst>
    </cfRule>
  </conditionalFormatting>
  <conditionalFormatting sqref="M98:M11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{A30696C3-BBF6-8442-AE79-81CD57FB710E}</x14:id>
        </ext>
      </extLst>
    </cfRule>
  </conditionalFormatting>
  <conditionalFormatting sqref="M118:M12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{1E705203-C72F-CE4E-8AF4-232FBAC592EB}</x14:id>
        </ext>
      </extLst>
    </cfRule>
  </conditionalFormatting>
  <conditionalFormatting sqref="M129:M14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{0C22244C-5CFF-C24E-9258-56F34E50617D}</x14:id>
        </ext>
      </extLst>
    </cfRule>
  </conditionalFormatting>
  <conditionalFormatting sqref="M149:M1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{EB126CC6-B7E9-074F-97C3-472C4DFC685B}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9EE0D-6A57-2E48-94E3-90C16AD8AAF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F6:F25</xm:sqref>
        </x14:conditionalFormatting>
        <x14:conditionalFormatting xmlns:xm="http://schemas.microsoft.com/office/excel/2006/main">
          <x14:cfRule type="dataBar" id="{25D1B256-D40D-094E-8CAE-3301533C3233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F26:F31</xm:sqref>
        </x14:conditionalFormatting>
        <x14:conditionalFormatting xmlns:xm="http://schemas.microsoft.com/office/excel/2006/main">
          <x14:cfRule type="dataBar" id="{83C600A8-69DA-7D47-91BA-9D63E938773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F36:F55</xm:sqref>
        </x14:conditionalFormatting>
        <x14:conditionalFormatting xmlns:xm="http://schemas.microsoft.com/office/excel/2006/main">
          <x14:cfRule type="dataBar" id="{F299BA03-5C6D-1443-8481-201D5590761B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F56:F61</xm:sqref>
        </x14:conditionalFormatting>
        <x14:conditionalFormatting xmlns:xm="http://schemas.microsoft.com/office/excel/2006/main">
          <x14:cfRule type="dataBar" id="{DC4AD8EC-FDC9-F649-AA47-BBE611C8A66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F62:F63</xm:sqref>
        </x14:conditionalFormatting>
        <x14:conditionalFormatting xmlns:xm="http://schemas.microsoft.com/office/excel/2006/main">
          <x14:cfRule type="dataBar" id="{01232DA2-8761-FC42-9A59-436EC5322E2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F67:F86</xm:sqref>
        </x14:conditionalFormatting>
        <x14:conditionalFormatting xmlns:xm="http://schemas.microsoft.com/office/excel/2006/main">
          <x14:cfRule type="dataBar" id="{E40AA053-2056-0647-8065-1B281DDE1F4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F87:F92</xm:sqref>
        </x14:conditionalFormatting>
        <x14:conditionalFormatting xmlns:xm="http://schemas.microsoft.com/office/excel/2006/main">
          <x14:cfRule type="dataBar" id="{B70BF25D-C9A7-0249-862C-0ACAA8C3233E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F98:F117</xm:sqref>
        </x14:conditionalFormatting>
        <x14:conditionalFormatting xmlns:xm="http://schemas.microsoft.com/office/excel/2006/main">
          <x14:cfRule type="dataBar" id="{37C52A79-ADB9-D84D-AE21-674DF4862449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F118:F123</xm:sqref>
        </x14:conditionalFormatting>
        <x14:conditionalFormatting xmlns:xm="http://schemas.microsoft.com/office/excel/2006/main">
          <x14:cfRule type="dataBar" id="{43652174-605E-CF44-8584-BAD618F85FF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F129:F148</xm:sqref>
        </x14:conditionalFormatting>
        <x14:conditionalFormatting xmlns:xm="http://schemas.microsoft.com/office/excel/2006/main">
          <x14:cfRule type="dataBar" id="{F71B537F-B4F4-274A-A598-8996D3C4A936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F149:F153</xm:sqref>
        </x14:conditionalFormatting>
        <x14:conditionalFormatting xmlns:xm="http://schemas.microsoft.com/office/excel/2006/main">
          <x14:cfRule type="dataBar" id="{0FD2B61A-8FA3-C941-BC01-1B4FC37B9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G6:G25</xm:sqref>
        </x14:conditionalFormatting>
        <x14:conditionalFormatting xmlns:xm="http://schemas.microsoft.com/office/excel/2006/main">
          <x14:cfRule type="dataBar" id="{A9B2C5D0-3917-634E-90CC-09144A7CA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G26:G31</xm:sqref>
        </x14:conditionalFormatting>
        <x14:conditionalFormatting xmlns:xm="http://schemas.microsoft.com/office/excel/2006/main">
          <x14:cfRule type="dataBar" id="{B0F59C75-EFEE-6546-816D-F879A4C9A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G36:G55</xm:sqref>
        </x14:conditionalFormatting>
        <x14:conditionalFormatting xmlns:xm="http://schemas.microsoft.com/office/excel/2006/main">
          <x14:cfRule type="dataBar" id="{E6A78CE4-2007-5F46-8B5F-8C112EECE4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G56:G61</xm:sqref>
        </x14:conditionalFormatting>
        <x14:conditionalFormatting xmlns:xm="http://schemas.microsoft.com/office/excel/2006/main">
          <x14:cfRule type="dataBar" id="{D424AEB8-9951-9245-9E72-4355BE8543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G62:G63</xm:sqref>
        </x14:conditionalFormatting>
        <x14:conditionalFormatting xmlns:xm="http://schemas.microsoft.com/office/excel/2006/main">
          <x14:cfRule type="dataBar" id="{DD6A816E-6DEC-E748-B3DB-664B6C646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G67:G86</xm:sqref>
        </x14:conditionalFormatting>
        <x14:conditionalFormatting xmlns:xm="http://schemas.microsoft.com/office/excel/2006/main">
          <x14:cfRule type="dataBar" id="{B5ABC539-53A2-5F43-AD46-A3CE38B898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G87:G92</xm:sqref>
        </x14:conditionalFormatting>
        <x14:conditionalFormatting xmlns:xm="http://schemas.microsoft.com/office/excel/2006/main">
          <x14:cfRule type="dataBar" id="{79CD49A3-1FF6-424C-B0F2-82ADCB4656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G98:G117</xm:sqref>
        </x14:conditionalFormatting>
        <x14:conditionalFormatting xmlns:xm="http://schemas.microsoft.com/office/excel/2006/main">
          <x14:cfRule type="dataBar" id="{797CF674-F811-A346-82ED-5F6ACD5979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G118:G123</xm:sqref>
        </x14:conditionalFormatting>
        <x14:conditionalFormatting xmlns:xm="http://schemas.microsoft.com/office/excel/2006/main">
          <x14:cfRule type="dataBar" id="{F828D5E8-860A-8844-852E-22B19C2B4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G129:G148</xm:sqref>
        </x14:conditionalFormatting>
        <x14:conditionalFormatting xmlns:xm="http://schemas.microsoft.com/office/excel/2006/main">
          <x14:cfRule type="dataBar" id="{142D3AF1-5630-C940-9CBA-E7535D1DEA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G149:G153</xm:sqref>
        </x14:conditionalFormatting>
        <x14:conditionalFormatting xmlns:xm="http://schemas.microsoft.com/office/excel/2006/main">
          <x14:cfRule type="dataBar" id="{5B5CE06D-B4C2-574F-9A6F-6105120DB3BF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G6:M22</xm:sqref>
        </x14:conditionalFormatting>
        <x14:conditionalFormatting xmlns:xm="http://schemas.microsoft.com/office/excel/2006/main">
          <x14:cfRule type="dataBar" id="{D62DB3AE-21A4-2D44-9763-E16A86D29BB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G23:M23</xm:sqref>
        </x14:conditionalFormatting>
        <x14:conditionalFormatting xmlns:xm="http://schemas.microsoft.com/office/excel/2006/main">
          <x14:cfRule type="dataBar" id="{6739AC01-C72F-9C4F-8302-58B566444EB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G24:M25</xm:sqref>
        </x14:conditionalFormatting>
        <x14:conditionalFormatting xmlns:xm="http://schemas.microsoft.com/office/excel/2006/main">
          <x14:cfRule type="dataBar" id="{76B4EF8D-1AA1-614D-8B24-A373E8C1E3E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G26:M31</xm:sqref>
        </x14:conditionalFormatting>
        <x14:conditionalFormatting xmlns:xm="http://schemas.microsoft.com/office/excel/2006/main">
          <x14:cfRule type="dataBar" id="{CD1B609B-B2A7-4645-9D08-8B04232F907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G36:M52</xm:sqref>
        </x14:conditionalFormatting>
        <x14:conditionalFormatting xmlns:xm="http://schemas.microsoft.com/office/excel/2006/main">
          <x14:cfRule type="dataBar" id="{3D29C048-8F51-D446-807C-77E63DCBFF8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G53:M53</xm:sqref>
        </x14:conditionalFormatting>
        <x14:conditionalFormatting xmlns:xm="http://schemas.microsoft.com/office/excel/2006/main">
          <x14:cfRule type="dataBar" id="{00732CE1-8321-4041-865F-7098C4EFAA0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G54:M55</xm:sqref>
        </x14:conditionalFormatting>
        <x14:conditionalFormatting xmlns:xm="http://schemas.microsoft.com/office/excel/2006/main">
          <x14:cfRule type="dataBar" id="{5AE95CC3-8B4F-9944-AA36-33FC27EB06C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G56:M61</xm:sqref>
        </x14:conditionalFormatting>
        <x14:conditionalFormatting xmlns:xm="http://schemas.microsoft.com/office/excel/2006/main">
          <x14:cfRule type="dataBar" id="{5510B38C-CD54-6448-A5BE-0F8C7231B48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G62:M63</xm:sqref>
        </x14:conditionalFormatting>
        <x14:conditionalFormatting xmlns:xm="http://schemas.microsoft.com/office/excel/2006/main">
          <x14:cfRule type="dataBar" id="{F20C6DD1-594A-CB4C-8E81-06087525E96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G67:M83</xm:sqref>
        </x14:conditionalFormatting>
        <x14:conditionalFormatting xmlns:xm="http://schemas.microsoft.com/office/excel/2006/main">
          <x14:cfRule type="dataBar" id="{F9D770C8-128A-5F4F-B200-6A695101856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G84:M84</xm:sqref>
        </x14:conditionalFormatting>
        <x14:conditionalFormatting xmlns:xm="http://schemas.microsoft.com/office/excel/2006/main">
          <x14:cfRule type="dataBar" id="{89673D87-3A23-174E-906A-0B507BD0722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G85:M86</xm:sqref>
        </x14:conditionalFormatting>
        <x14:conditionalFormatting xmlns:xm="http://schemas.microsoft.com/office/excel/2006/main">
          <x14:cfRule type="dataBar" id="{0651EFD0-E61E-224C-BECD-88DC8399B52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G87:M92</xm:sqref>
        </x14:conditionalFormatting>
        <x14:conditionalFormatting xmlns:xm="http://schemas.microsoft.com/office/excel/2006/main">
          <x14:cfRule type="dataBar" id="{E910AA01-9688-6549-9022-278E2FA3A24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G98:M114</xm:sqref>
        </x14:conditionalFormatting>
        <x14:conditionalFormatting xmlns:xm="http://schemas.microsoft.com/office/excel/2006/main">
          <x14:cfRule type="dataBar" id="{0C18FE3F-3ADE-5042-99CA-808DC450D07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G115:M115</xm:sqref>
        </x14:conditionalFormatting>
        <x14:conditionalFormatting xmlns:xm="http://schemas.microsoft.com/office/excel/2006/main">
          <x14:cfRule type="dataBar" id="{933D4C3C-A579-DE4F-8981-BA6CCE3AB3E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G116:M117</xm:sqref>
        </x14:conditionalFormatting>
        <x14:conditionalFormatting xmlns:xm="http://schemas.microsoft.com/office/excel/2006/main">
          <x14:cfRule type="dataBar" id="{6F678C48-6F5D-BE4F-A4D6-643398B2CAD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G118:M123</xm:sqref>
        </x14:conditionalFormatting>
        <x14:conditionalFormatting xmlns:xm="http://schemas.microsoft.com/office/excel/2006/main">
          <x14:cfRule type="dataBar" id="{D38811C0-3A07-ED47-BCF9-4A66E55B94B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G129:M145</xm:sqref>
        </x14:conditionalFormatting>
        <x14:conditionalFormatting xmlns:xm="http://schemas.microsoft.com/office/excel/2006/main">
          <x14:cfRule type="dataBar" id="{17909334-919B-E742-AFE4-80AA8A31800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G146:M146</xm:sqref>
        </x14:conditionalFormatting>
        <x14:conditionalFormatting xmlns:xm="http://schemas.microsoft.com/office/excel/2006/main">
          <x14:cfRule type="dataBar" id="{77E158F5-A357-F14D-A17B-CC84DBDBE23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G147:M148</xm:sqref>
        </x14:conditionalFormatting>
        <x14:conditionalFormatting xmlns:xm="http://schemas.microsoft.com/office/excel/2006/main">
          <x14:cfRule type="dataBar" id="{B4626E4F-FAA1-0042-9C8D-8E7A817703E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G149:M153</xm:sqref>
        </x14:conditionalFormatting>
        <x14:conditionalFormatting xmlns:xm="http://schemas.microsoft.com/office/excel/2006/main">
          <x14:cfRule type="dataBar" id="{4CA0C828-B6A6-AB41-9081-5A099AD3B5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H6:H25</xm:sqref>
        </x14:conditionalFormatting>
        <x14:conditionalFormatting xmlns:xm="http://schemas.microsoft.com/office/excel/2006/main">
          <x14:cfRule type="dataBar" id="{DD3C9B6E-5CAA-CD46-8D4F-90027D47F8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H7:H25</xm:sqref>
        </x14:conditionalFormatting>
        <x14:conditionalFormatting xmlns:xm="http://schemas.microsoft.com/office/excel/2006/main">
          <x14:cfRule type="dataBar" id="{1832D1E4-E3AA-304D-BFC7-DE1A4A084D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1D02EAC-7CDF-C14A-9230-1BFFCDF36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H26:H31</xm:sqref>
        </x14:conditionalFormatting>
        <x14:conditionalFormatting xmlns:xm="http://schemas.microsoft.com/office/excel/2006/main">
          <x14:cfRule type="dataBar" id="{18572E56-152B-6E40-8E34-A8BEC0F86D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H36:H55</xm:sqref>
        </x14:conditionalFormatting>
        <x14:conditionalFormatting xmlns:xm="http://schemas.microsoft.com/office/excel/2006/main">
          <x14:cfRule type="dataBar" id="{23D747D0-45A1-9345-A418-4C3E1559B1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H37:H55</xm:sqref>
        </x14:conditionalFormatting>
        <x14:conditionalFormatting xmlns:xm="http://schemas.microsoft.com/office/excel/2006/main">
          <x14:cfRule type="dataBar" id="{08436995-598C-BC4D-AB8E-C7D4F77FE8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0D67184-2929-7E4D-A80F-DAB8D590F2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H56:H61</xm:sqref>
        </x14:conditionalFormatting>
        <x14:conditionalFormatting xmlns:xm="http://schemas.microsoft.com/office/excel/2006/main">
          <x14:cfRule type="dataBar" id="{B9D997A8-555A-4D48-B7B0-C2B01B3B7E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658579B-0AA4-F34C-A9B8-53CC316C63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H62:H63</xm:sqref>
        </x14:conditionalFormatting>
        <x14:conditionalFormatting xmlns:xm="http://schemas.microsoft.com/office/excel/2006/main">
          <x14:cfRule type="dataBar" id="{568DA784-8396-5646-B117-5D38849C12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H67:H86</xm:sqref>
        </x14:conditionalFormatting>
        <x14:conditionalFormatting xmlns:xm="http://schemas.microsoft.com/office/excel/2006/main">
          <x14:cfRule type="dataBar" id="{D439399D-297A-5E41-BD29-A7AFDC3CE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H68:H86</xm:sqref>
        </x14:conditionalFormatting>
        <x14:conditionalFormatting xmlns:xm="http://schemas.microsoft.com/office/excel/2006/main">
          <x14:cfRule type="dataBar" id="{5780F1CD-538A-C24F-80EB-CE784062D1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8287CDC-2C34-FB42-91AD-FECBDC4CDA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H87:H92</xm:sqref>
        </x14:conditionalFormatting>
        <x14:conditionalFormatting xmlns:xm="http://schemas.microsoft.com/office/excel/2006/main">
          <x14:cfRule type="dataBar" id="{378CC6A0-42C3-BA42-9F77-7C676D4AC2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H98:H117</xm:sqref>
        </x14:conditionalFormatting>
        <x14:conditionalFormatting xmlns:xm="http://schemas.microsoft.com/office/excel/2006/main">
          <x14:cfRule type="dataBar" id="{678156C1-0A90-AE44-8A15-1A188FBFC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H99:H117</xm:sqref>
        </x14:conditionalFormatting>
        <x14:conditionalFormatting xmlns:xm="http://schemas.microsoft.com/office/excel/2006/main">
          <x14:cfRule type="dataBar" id="{D4F29B52-2113-BD4A-B9C9-0D3DAB5246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D946601-DB50-0242-82A6-AD908C9CAD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H118:H123</xm:sqref>
        </x14:conditionalFormatting>
        <x14:conditionalFormatting xmlns:xm="http://schemas.microsoft.com/office/excel/2006/main">
          <x14:cfRule type="dataBar" id="{8BF7E6F5-528B-F94C-BBDB-22852C4632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H129:H148</xm:sqref>
        </x14:conditionalFormatting>
        <x14:conditionalFormatting xmlns:xm="http://schemas.microsoft.com/office/excel/2006/main">
          <x14:cfRule type="dataBar" id="{16BDD491-3E4F-3346-BC1C-83FAB43830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H130:H148</xm:sqref>
        </x14:conditionalFormatting>
        <x14:conditionalFormatting xmlns:xm="http://schemas.microsoft.com/office/excel/2006/main">
          <x14:cfRule type="dataBar" id="{D4A57980-BEAC-F541-9C30-7ABE7231447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4D90A50-1E17-0C49-B770-55E762F5A5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H149:H153</xm:sqref>
        </x14:conditionalFormatting>
        <x14:conditionalFormatting xmlns:xm="http://schemas.microsoft.com/office/excel/2006/main">
          <x14:cfRule type="dataBar" id="{32903565-1B06-B045-99B2-58D67937B1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I6:I25</xm:sqref>
        </x14:conditionalFormatting>
        <x14:conditionalFormatting xmlns:xm="http://schemas.microsoft.com/office/excel/2006/main">
          <x14:cfRule type="dataBar" id="{A6D3F35E-D7C1-BB47-A88D-E842F4FE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I26:I31</xm:sqref>
        </x14:conditionalFormatting>
        <x14:conditionalFormatting xmlns:xm="http://schemas.microsoft.com/office/excel/2006/main">
          <x14:cfRule type="dataBar" id="{0F48232C-FCF3-C74B-B9C0-29D7699DF8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I36:I55</xm:sqref>
        </x14:conditionalFormatting>
        <x14:conditionalFormatting xmlns:xm="http://schemas.microsoft.com/office/excel/2006/main">
          <x14:cfRule type="dataBar" id="{86A24A7D-5CEB-654B-8504-C3532BC81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I56:I61</xm:sqref>
        </x14:conditionalFormatting>
        <x14:conditionalFormatting xmlns:xm="http://schemas.microsoft.com/office/excel/2006/main">
          <x14:cfRule type="dataBar" id="{36F1051D-C43C-F740-8FDE-5DF20E1AD7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I62:I63</xm:sqref>
        </x14:conditionalFormatting>
        <x14:conditionalFormatting xmlns:xm="http://schemas.microsoft.com/office/excel/2006/main">
          <x14:cfRule type="dataBar" id="{692F5D77-9638-F04C-9197-7F1A961CF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I67:I86</xm:sqref>
        </x14:conditionalFormatting>
        <x14:conditionalFormatting xmlns:xm="http://schemas.microsoft.com/office/excel/2006/main">
          <x14:cfRule type="dataBar" id="{161534B0-8E86-BD41-82B2-2E4BA7D220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I87:I92</xm:sqref>
        </x14:conditionalFormatting>
        <x14:conditionalFormatting xmlns:xm="http://schemas.microsoft.com/office/excel/2006/main">
          <x14:cfRule type="dataBar" id="{50E1CEE2-F4B2-7D44-BE91-CD1B2C155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I98:I117</xm:sqref>
        </x14:conditionalFormatting>
        <x14:conditionalFormatting xmlns:xm="http://schemas.microsoft.com/office/excel/2006/main">
          <x14:cfRule type="dataBar" id="{EC060A4F-BD41-684C-BAEF-16586ED67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I118:I123</xm:sqref>
        </x14:conditionalFormatting>
        <x14:conditionalFormatting xmlns:xm="http://schemas.microsoft.com/office/excel/2006/main">
          <x14:cfRule type="dataBar" id="{2898A654-9C61-1149-8135-4730B8621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I129:I148</xm:sqref>
        </x14:conditionalFormatting>
        <x14:conditionalFormatting xmlns:xm="http://schemas.microsoft.com/office/excel/2006/main">
          <x14:cfRule type="dataBar" id="{4C215754-5AEB-8D4D-B4FF-C08E0AEFE4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I149:I153</xm:sqref>
        </x14:conditionalFormatting>
        <x14:conditionalFormatting xmlns:xm="http://schemas.microsoft.com/office/excel/2006/main">
          <x14:cfRule type="dataBar" id="{81212E1D-FBDB-2548-BCC5-CB2EDCAA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J6:J25</xm:sqref>
        </x14:conditionalFormatting>
        <x14:conditionalFormatting xmlns:xm="http://schemas.microsoft.com/office/excel/2006/main">
          <x14:cfRule type="dataBar" id="{AF0D5164-EB53-8648-9603-61ED4A656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J26:J31</xm:sqref>
        </x14:conditionalFormatting>
        <x14:conditionalFormatting xmlns:xm="http://schemas.microsoft.com/office/excel/2006/main">
          <x14:cfRule type="dataBar" id="{2DC41A60-9802-7842-B164-1195C8C12D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J36:J55</xm:sqref>
        </x14:conditionalFormatting>
        <x14:conditionalFormatting xmlns:xm="http://schemas.microsoft.com/office/excel/2006/main">
          <x14:cfRule type="dataBar" id="{2E4AFF6A-00B9-8D4D-BC86-7DE49C304B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J56:J61</xm:sqref>
        </x14:conditionalFormatting>
        <x14:conditionalFormatting xmlns:xm="http://schemas.microsoft.com/office/excel/2006/main">
          <x14:cfRule type="dataBar" id="{63CEAEE5-F255-674A-AF00-16EDD3075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J62:J63</xm:sqref>
        </x14:conditionalFormatting>
        <x14:conditionalFormatting xmlns:xm="http://schemas.microsoft.com/office/excel/2006/main">
          <x14:cfRule type="dataBar" id="{3EC33955-1AAE-D246-BA3D-C6EF1B97F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J67:J86</xm:sqref>
        </x14:conditionalFormatting>
        <x14:conditionalFormatting xmlns:xm="http://schemas.microsoft.com/office/excel/2006/main">
          <x14:cfRule type="dataBar" id="{C5E273B4-FA6A-1E4B-B54D-F18949EB9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J87:J92</xm:sqref>
        </x14:conditionalFormatting>
        <x14:conditionalFormatting xmlns:xm="http://schemas.microsoft.com/office/excel/2006/main">
          <x14:cfRule type="dataBar" id="{D083E455-20BF-CA46-ACE8-8262B975C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J98:J117</xm:sqref>
        </x14:conditionalFormatting>
        <x14:conditionalFormatting xmlns:xm="http://schemas.microsoft.com/office/excel/2006/main">
          <x14:cfRule type="dataBar" id="{7D293E63-ECA6-7C48-AD30-772DAE6561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J118:J123</xm:sqref>
        </x14:conditionalFormatting>
        <x14:conditionalFormatting xmlns:xm="http://schemas.microsoft.com/office/excel/2006/main">
          <x14:cfRule type="dataBar" id="{BF1EE5C7-96A6-3649-A34A-F837DA6B0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J129:J148</xm:sqref>
        </x14:conditionalFormatting>
        <x14:conditionalFormatting xmlns:xm="http://schemas.microsoft.com/office/excel/2006/main">
          <x14:cfRule type="dataBar" id="{727EA88B-11D6-D043-AB4E-3AE99BFD43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J149:J153</xm:sqref>
        </x14:conditionalFormatting>
        <x14:conditionalFormatting xmlns:xm="http://schemas.microsoft.com/office/excel/2006/main">
          <x14:cfRule type="dataBar" id="{098F964E-2B4C-7E45-80A6-FE247190F3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K6:K25</xm:sqref>
        </x14:conditionalFormatting>
        <x14:conditionalFormatting xmlns:xm="http://schemas.microsoft.com/office/excel/2006/main">
          <x14:cfRule type="dataBar" id="{2CC1E058-C2BF-A14E-9C60-2255D99B52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K26:K31</xm:sqref>
        </x14:conditionalFormatting>
        <x14:conditionalFormatting xmlns:xm="http://schemas.microsoft.com/office/excel/2006/main">
          <x14:cfRule type="dataBar" id="{912DFBE6-47A1-FC48-AB5A-D7A99A8B32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K36:K55</xm:sqref>
        </x14:conditionalFormatting>
        <x14:conditionalFormatting xmlns:xm="http://schemas.microsoft.com/office/excel/2006/main">
          <x14:cfRule type="dataBar" id="{B9CD7175-C5F4-0246-83E4-B4D0929FC2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K56:K61</xm:sqref>
        </x14:conditionalFormatting>
        <x14:conditionalFormatting xmlns:xm="http://schemas.microsoft.com/office/excel/2006/main">
          <x14:cfRule type="dataBar" id="{ED2C1081-8766-B645-AB64-029EA6F83A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K62:K63</xm:sqref>
        </x14:conditionalFormatting>
        <x14:conditionalFormatting xmlns:xm="http://schemas.microsoft.com/office/excel/2006/main">
          <x14:cfRule type="dataBar" id="{F66065BB-0DED-6B46-97AD-48B385DA04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K67:K86</xm:sqref>
        </x14:conditionalFormatting>
        <x14:conditionalFormatting xmlns:xm="http://schemas.microsoft.com/office/excel/2006/main">
          <x14:cfRule type="dataBar" id="{BC10EC42-9611-2E45-ACFC-6907A7C92B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K87:K92</xm:sqref>
        </x14:conditionalFormatting>
        <x14:conditionalFormatting xmlns:xm="http://schemas.microsoft.com/office/excel/2006/main">
          <x14:cfRule type="dataBar" id="{7FB7CA03-20DA-2F47-9D54-F84CAFEEC44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K98:K117</xm:sqref>
        </x14:conditionalFormatting>
        <x14:conditionalFormatting xmlns:xm="http://schemas.microsoft.com/office/excel/2006/main">
          <x14:cfRule type="dataBar" id="{6B9795A4-E670-BA47-A22B-04B49A08B9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K118:K123</xm:sqref>
        </x14:conditionalFormatting>
        <x14:conditionalFormatting xmlns:xm="http://schemas.microsoft.com/office/excel/2006/main">
          <x14:cfRule type="dataBar" id="{898063E7-FD53-CC45-87DC-DE1765F618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K129:K148</xm:sqref>
        </x14:conditionalFormatting>
        <x14:conditionalFormatting xmlns:xm="http://schemas.microsoft.com/office/excel/2006/main">
          <x14:cfRule type="dataBar" id="{8E3903CF-C54C-774B-94A0-CE2A590603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K149:K153</xm:sqref>
        </x14:conditionalFormatting>
        <x14:conditionalFormatting xmlns:xm="http://schemas.microsoft.com/office/excel/2006/main">
          <x14:cfRule type="dataBar" id="{3930C7FF-5AEE-2445-9DA5-A57770E4D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L6:L25</xm:sqref>
        </x14:conditionalFormatting>
        <x14:conditionalFormatting xmlns:xm="http://schemas.microsoft.com/office/excel/2006/main">
          <x14:cfRule type="dataBar" id="{59242D31-B041-C949-AB7E-F06E2471F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L26:L31</xm:sqref>
        </x14:conditionalFormatting>
        <x14:conditionalFormatting xmlns:xm="http://schemas.microsoft.com/office/excel/2006/main">
          <x14:cfRule type="dataBar" id="{B0A2C946-3536-B043-8BFC-A485E2896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L36:L55</xm:sqref>
        </x14:conditionalFormatting>
        <x14:conditionalFormatting xmlns:xm="http://schemas.microsoft.com/office/excel/2006/main">
          <x14:cfRule type="dataBar" id="{92736385-5B21-BC4C-BCB3-E88A79DDE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L56:L61</xm:sqref>
        </x14:conditionalFormatting>
        <x14:conditionalFormatting xmlns:xm="http://schemas.microsoft.com/office/excel/2006/main">
          <x14:cfRule type="dataBar" id="{D653AA9F-F088-0E49-BA0D-A04707EA1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L62:L63</xm:sqref>
        </x14:conditionalFormatting>
        <x14:conditionalFormatting xmlns:xm="http://schemas.microsoft.com/office/excel/2006/main">
          <x14:cfRule type="dataBar" id="{94D7A67D-2635-D04E-9BF5-71E0BCC591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L67:L86</xm:sqref>
        </x14:conditionalFormatting>
        <x14:conditionalFormatting xmlns:xm="http://schemas.microsoft.com/office/excel/2006/main">
          <x14:cfRule type="dataBar" id="{B7611ABB-B982-D745-9619-A8C82B0875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L87:L92</xm:sqref>
        </x14:conditionalFormatting>
        <x14:conditionalFormatting xmlns:xm="http://schemas.microsoft.com/office/excel/2006/main">
          <x14:cfRule type="dataBar" id="{8AA0D04A-6378-5C4E-B017-0DDB6CC61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L98:L117</xm:sqref>
        </x14:conditionalFormatting>
        <x14:conditionalFormatting xmlns:xm="http://schemas.microsoft.com/office/excel/2006/main">
          <x14:cfRule type="dataBar" id="{165696BA-9B3F-9748-AAFD-9CD8E368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L118:L123</xm:sqref>
        </x14:conditionalFormatting>
        <x14:conditionalFormatting xmlns:xm="http://schemas.microsoft.com/office/excel/2006/main">
          <x14:cfRule type="dataBar" id="{3C848318-361C-2743-A1D4-72B9D82CE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L129:L148</xm:sqref>
        </x14:conditionalFormatting>
        <x14:conditionalFormatting xmlns:xm="http://schemas.microsoft.com/office/excel/2006/main">
          <x14:cfRule type="dataBar" id="{B6759E38-A772-204E-9F53-F042F731F3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L149:L153</xm:sqref>
        </x14:conditionalFormatting>
        <x14:conditionalFormatting xmlns:xm="http://schemas.microsoft.com/office/excel/2006/main">
          <x14:cfRule type="dataBar" id="{D0BD6CCE-55AE-C24B-8A92-44D95F808D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M6:M25</xm:sqref>
        </x14:conditionalFormatting>
        <x14:conditionalFormatting xmlns:xm="http://schemas.microsoft.com/office/excel/2006/main">
          <x14:cfRule type="dataBar" id="{98F98D36-BA3D-E84E-AABE-67E2F28F96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M26:M31</xm:sqref>
        </x14:conditionalFormatting>
        <x14:conditionalFormatting xmlns:xm="http://schemas.microsoft.com/office/excel/2006/main">
          <x14:cfRule type="dataBar" id="{51897A8D-2CA6-7048-A542-E40D6D6CC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M36:M55</xm:sqref>
        </x14:conditionalFormatting>
        <x14:conditionalFormatting xmlns:xm="http://schemas.microsoft.com/office/excel/2006/main">
          <x14:cfRule type="dataBar" id="{E0759844-6221-BB49-B957-043D7C6F5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M56:M61</xm:sqref>
        </x14:conditionalFormatting>
        <x14:conditionalFormatting xmlns:xm="http://schemas.microsoft.com/office/excel/2006/main">
          <x14:cfRule type="dataBar" id="{3D52B17B-5A81-E546-9C6B-5CD257EEA3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M62:M63</xm:sqref>
        </x14:conditionalFormatting>
        <x14:conditionalFormatting xmlns:xm="http://schemas.microsoft.com/office/excel/2006/main">
          <x14:cfRule type="dataBar" id="{7EC191CF-DE63-9542-A5DA-51F1FC96F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M67:M86</xm:sqref>
        </x14:conditionalFormatting>
        <x14:conditionalFormatting xmlns:xm="http://schemas.microsoft.com/office/excel/2006/main">
          <x14:cfRule type="dataBar" id="{172E7F2D-04AD-FF48-B115-C8AB95127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M87:M92</xm:sqref>
        </x14:conditionalFormatting>
        <x14:conditionalFormatting xmlns:xm="http://schemas.microsoft.com/office/excel/2006/main">
          <x14:cfRule type="dataBar" id="{A30696C3-BBF6-8442-AE79-81CD57FB7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M98:M117</xm:sqref>
        </x14:conditionalFormatting>
        <x14:conditionalFormatting xmlns:xm="http://schemas.microsoft.com/office/excel/2006/main">
          <x14:cfRule type="dataBar" id="{1E705203-C72F-CE4E-8AF4-232FBAC59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M118:M123</xm:sqref>
        </x14:conditionalFormatting>
        <x14:conditionalFormatting xmlns:xm="http://schemas.microsoft.com/office/excel/2006/main">
          <x14:cfRule type="dataBar" id="{0C22244C-5CFF-C24E-9258-56F34E5061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M129:M148</xm:sqref>
        </x14:conditionalFormatting>
        <x14:conditionalFormatting xmlns:xm="http://schemas.microsoft.com/office/excel/2006/main">
          <x14:cfRule type="dataBar" id="{EB126CC6-B7E9-074F-97C3-472C4DFC6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M149:M153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C4B3-FBCF-5743-BA4E-97412720E0A7}">
  <sheetPr codeName="Sheet17"/>
  <dimension ref="D3:P125"/>
  <sheetViews>
    <sheetView showGridLines="0" topLeftCell="A6" workbookViewId="0">
      <selection activeCell="F6" sqref="F6:L87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6" x14ac:dyDescent="0.2">
      <c r="F3" s="46" t="s">
        <v>70</v>
      </c>
    </row>
    <row r="5" spans="5:16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</row>
    <row r="6" spans="5:16" x14ac:dyDescent="0.2">
      <c r="E6" s="45" t="s">
        <v>58</v>
      </c>
      <c r="F6" s="48">
        <v>0.21061948968719199</v>
      </c>
      <c r="G6" s="49">
        <v>2.2617233414427398</v>
      </c>
      <c r="H6" s="49">
        <v>1.4025004580820899</v>
      </c>
      <c r="I6" s="49">
        <v>1.32384999999999</v>
      </c>
      <c r="J6" s="49">
        <v>0.18111107746542601</v>
      </c>
      <c r="K6" s="49">
        <v>0.110225654638135</v>
      </c>
      <c r="L6" s="49">
        <v>8.0412257044963104E-2</v>
      </c>
      <c r="M6" s="49"/>
      <c r="N6" s="50"/>
    </row>
    <row r="7" spans="5:16" x14ac:dyDescent="0.2">
      <c r="E7" s="45" t="s">
        <v>59</v>
      </c>
      <c r="F7" s="52">
        <v>0.20440109857564601</v>
      </c>
      <c r="G7" s="53">
        <v>2.3157498872427</v>
      </c>
      <c r="H7" s="53">
        <v>1.6829517355895101</v>
      </c>
      <c r="I7" s="53">
        <v>1.35547325</v>
      </c>
      <c r="J7" s="53">
        <v>0.220797042760564</v>
      </c>
      <c r="K7" s="53">
        <v>0.13114203388329099</v>
      </c>
      <c r="L7" s="53">
        <v>8.0051451741779495E-2</v>
      </c>
      <c r="M7" s="53"/>
      <c r="N7" s="50"/>
    </row>
    <row r="8" spans="5:16" x14ac:dyDescent="0.2">
      <c r="E8" s="45" t="s">
        <v>60</v>
      </c>
      <c r="F8" s="48">
        <v>0.15006587988593201</v>
      </c>
      <c r="G8" s="49">
        <v>1.54072460227428</v>
      </c>
      <c r="H8" s="49">
        <v>0.95661579612049497</v>
      </c>
      <c r="I8" s="49">
        <v>0.90182924999999903</v>
      </c>
      <c r="J8" s="49">
        <v>0.162651163927967</v>
      </c>
      <c r="K8" s="49">
        <v>8.0599500839337604E-2</v>
      </c>
      <c r="L8" s="49">
        <v>9.2585788938346E-2</v>
      </c>
      <c r="M8" s="49"/>
      <c r="N8" s="50"/>
    </row>
    <row r="9" spans="5:16" x14ac:dyDescent="0.2">
      <c r="E9" s="45" t="s">
        <v>61</v>
      </c>
      <c r="F9" s="48">
        <v>0.20023359241233399</v>
      </c>
      <c r="G9" s="49">
        <v>2.1387986735642199</v>
      </c>
      <c r="H9" s="49">
        <v>1.35366703573118</v>
      </c>
      <c r="I9" s="49">
        <v>1.2518987499999901</v>
      </c>
      <c r="J9" s="49">
        <v>0.17719951900806299</v>
      </c>
      <c r="K9" s="49">
        <v>0.106984510613403</v>
      </c>
      <c r="L9" s="49">
        <v>8.1245428660980598E-2</v>
      </c>
      <c r="M9" s="49"/>
      <c r="N9" s="50"/>
    </row>
    <row r="10" spans="5:16" x14ac:dyDescent="0.2">
      <c r="E10" s="45" t="s">
        <v>62</v>
      </c>
      <c r="F10" s="48">
        <v>8.7602169040000594E-2</v>
      </c>
      <c r="G10" s="49">
        <v>0.85034801000464599</v>
      </c>
      <c r="H10" s="49">
        <v>0.71382634707994597</v>
      </c>
      <c r="I10" s="49">
        <v>0.49773249999999902</v>
      </c>
      <c r="J10" s="49">
        <v>6.2252070872789E-2</v>
      </c>
      <c r="K10" s="49">
        <v>6.1671322402827897E-2</v>
      </c>
      <c r="L10" s="49">
        <v>9.6317717752362503E-2</v>
      </c>
      <c r="M10" s="49"/>
      <c r="N10" s="50"/>
    </row>
    <row r="11" spans="5:16" x14ac:dyDescent="0.2">
      <c r="E11" s="45" t="s">
        <v>63</v>
      </c>
      <c r="F11" s="48">
        <v>5.9632680755802497E-2</v>
      </c>
      <c r="G11" s="49">
        <v>0.61312119017029698</v>
      </c>
      <c r="H11" s="49">
        <v>0.41900626820550002</v>
      </c>
      <c r="I11" s="49">
        <v>0.358876999999999</v>
      </c>
      <c r="J11" s="49">
        <v>5.17865039991387E-2</v>
      </c>
      <c r="K11" s="49">
        <v>3.5562665725405403E-2</v>
      </c>
      <c r="L11" s="49">
        <v>9.3235353440983396E-2</v>
      </c>
      <c r="M11" s="49"/>
      <c r="N11" s="50"/>
    </row>
    <row r="12" spans="5:16" x14ac:dyDescent="0.2">
      <c r="E12" s="45" t="s">
        <v>65</v>
      </c>
      <c r="F12" s="48">
        <v>8.0948136520407596E-2</v>
      </c>
      <c r="G12" s="49">
        <v>0.79316737794877301</v>
      </c>
      <c r="H12" s="49">
        <v>0.62624619684442895</v>
      </c>
      <c r="I12" s="49">
        <v>0.46426307499999903</v>
      </c>
      <c r="J12" s="49">
        <v>5.4807115253625902E-2</v>
      </c>
      <c r="K12" s="49">
        <v>5.2785113771830698E-2</v>
      </c>
      <c r="L12" s="49">
        <v>9.1639399214365397E-2</v>
      </c>
      <c r="M12" s="49"/>
      <c r="N12" s="50"/>
    </row>
    <row r="13" spans="5:16" x14ac:dyDescent="0.2">
      <c r="E13" s="45" t="s">
        <v>66</v>
      </c>
      <c r="F13" s="48">
        <v>0.49563397651199398</v>
      </c>
      <c r="G13" s="49">
        <v>5.7761764514938596</v>
      </c>
      <c r="H13" s="49">
        <v>4.5789674858008604</v>
      </c>
      <c r="I13" s="49">
        <v>3.38095781</v>
      </c>
      <c r="J13" s="49">
        <v>0.56366513529263895</v>
      </c>
      <c r="K13" s="49">
        <v>0.33270280355293702</v>
      </c>
      <c r="L13" s="49">
        <v>8.6172426806031002E-2</v>
      </c>
      <c r="M13" s="49"/>
      <c r="N13" s="50"/>
    </row>
    <row r="14" spans="5:16" x14ac:dyDescent="0.2">
      <c r="E14" s="45" t="s">
        <v>67</v>
      </c>
      <c r="F14" s="48">
        <v>0.47723129772682499</v>
      </c>
      <c r="G14" s="49">
        <v>6.68896828786594</v>
      </c>
      <c r="H14" s="49">
        <v>4.5574077042154402</v>
      </c>
      <c r="I14" s="49">
        <v>3.9152404299999999</v>
      </c>
      <c r="J14" s="49">
        <v>0.58987068463167702</v>
      </c>
      <c r="K14" s="49">
        <v>0.29229090510329397</v>
      </c>
      <c r="L14" s="49">
        <v>5.8723233488924102E-2</v>
      </c>
      <c r="M14" s="49"/>
      <c r="N14" s="50"/>
    </row>
    <row r="15" spans="5:16" x14ac:dyDescent="0.2">
      <c r="E15" s="45" t="s">
        <v>68</v>
      </c>
      <c r="F15" s="48">
        <v>0.51437541918317597</v>
      </c>
      <c r="G15" s="49">
        <v>6.7379170311346801</v>
      </c>
      <c r="H15" s="49">
        <v>4.0104914408460504</v>
      </c>
      <c r="I15" s="49">
        <v>3.9438914999999999</v>
      </c>
      <c r="J15" s="49">
        <v>0.49948132044399002</v>
      </c>
      <c r="K15" s="49">
        <v>0.26110784781093299</v>
      </c>
      <c r="L15" s="49">
        <v>5.8548634185230201E-2</v>
      </c>
      <c r="M15" s="49"/>
      <c r="N15" s="50"/>
    </row>
    <row r="16" spans="5:16" x14ac:dyDescent="0.2">
      <c r="E16" s="45" t="s">
        <v>182</v>
      </c>
      <c r="F16" s="48">
        <v>0.24765138585713301</v>
      </c>
      <c r="G16" s="49">
        <v>2.7278662561845599</v>
      </c>
      <c r="H16" s="49">
        <v>1.7026632986321699</v>
      </c>
      <c r="I16" s="49">
        <v>1.59669649999999</v>
      </c>
      <c r="J16" s="49">
        <v>0.21097849833818899</v>
      </c>
      <c r="K16" s="49">
        <v>0.130981425485729</v>
      </c>
      <c r="L16" s="49">
        <v>7.7402238998870804E-2</v>
      </c>
      <c r="M16" s="49"/>
      <c r="N16" s="50"/>
      <c r="P16" s="46" t="s">
        <v>236</v>
      </c>
    </row>
    <row r="17" spans="5:14" x14ac:dyDescent="0.2">
      <c r="E17" s="45" t="s">
        <v>195</v>
      </c>
      <c r="F17" s="48">
        <v>0.187538693939865</v>
      </c>
      <c r="G17" s="49">
        <v>1.9913130885588901</v>
      </c>
      <c r="H17" s="49">
        <v>1.2803343750589</v>
      </c>
      <c r="I17" s="49">
        <v>1.1655713074999901</v>
      </c>
      <c r="J17" s="49">
        <v>0.155089307364707</v>
      </c>
      <c r="K17" s="49">
        <v>0.101867665104608</v>
      </c>
      <c r="L17" s="49">
        <v>8.2268143226058105E-2</v>
      </c>
      <c r="M17" s="49"/>
      <c r="N17" s="50"/>
    </row>
    <row r="18" spans="5:14" x14ac:dyDescent="0.2">
      <c r="E18" s="46" t="s">
        <v>197</v>
      </c>
      <c r="F18" s="52">
        <v>0.176607086498003</v>
      </c>
      <c r="G18" s="53">
        <v>1.8631347722986</v>
      </c>
      <c r="H18" s="53">
        <v>1.21415383903442</v>
      </c>
      <c r="I18" s="53">
        <v>1.09054495</v>
      </c>
      <c r="J18" s="53">
        <v>0.143995697824022</v>
      </c>
      <c r="K18" s="53">
        <v>9.7180536395778006E-2</v>
      </c>
      <c r="L18" s="53">
        <v>8.3178118488264396E-2</v>
      </c>
      <c r="M18" s="53"/>
      <c r="N18" s="64"/>
    </row>
    <row r="19" spans="5:14" x14ac:dyDescent="0.2">
      <c r="E19" s="46" t="s">
        <v>203</v>
      </c>
      <c r="F19" s="52">
        <v>0.22112065716607399</v>
      </c>
      <c r="G19" s="53">
        <v>2.39738531216685</v>
      </c>
      <c r="H19" s="53">
        <v>1.4951846492961101</v>
      </c>
      <c r="I19" s="53">
        <v>1.4032567499999999</v>
      </c>
      <c r="J19" s="53">
        <v>0.178173264310031</v>
      </c>
      <c r="K19" s="53">
        <v>0.11674770611887</v>
      </c>
      <c r="L19" s="53">
        <v>7.9512367318266094E-2</v>
      </c>
      <c r="M19" s="53"/>
      <c r="N19" s="64"/>
    </row>
    <row r="20" spans="5:14" x14ac:dyDescent="0.2">
      <c r="E20" s="46" t="s">
        <v>204</v>
      </c>
      <c r="F20" s="52">
        <v>0.35975384942347999</v>
      </c>
      <c r="G20" s="53">
        <v>4.2667786266845198</v>
      </c>
      <c r="H20" s="53">
        <v>2.6076429857742198</v>
      </c>
      <c r="I20" s="53">
        <v>2.497465</v>
      </c>
      <c r="J20" s="53">
        <v>0.30483047351986903</v>
      </c>
      <c r="K20" s="53">
        <v>0.18747127789012599</v>
      </c>
      <c r="L20" s="53">
        <v>6.8889057484596894E-2</v>
      </c>
      <c r="M20" s="53"/>
      <c r="N20" s="64"/>
    </row>
    <row r="21" spans="5:14" x14ac:dyDescent="0.2">
      <c r="E21" s="45" t="s">
        <v>218</v>
      </c>
      <c r="F21" s="48">
        <v>0.41134772212219001</v>
      </c>
      <c r="G21" s="49">
        <v>5.1000716692179404</v>
      </c>
      <c r="H21" s="49">
        <v>3.0954239033557598</v>
      </c>
      <c r="I21" s="49">
        <v>2.9852147499999901</v>
      </c>
      <c r="J21" s="49">
        <v>0.39002756565415098</v>
      </c>
      <c r="K21" s="49">
        <v>0.21439851626002401</v>
      </c>
      <c r="L21" s="49">
        <v>6.5016938025711998E-2</v>
      </c>
      <c r="M21" s="49"/>
      <c r="N21" s="50"/>
    </row>
    <row r="22" spans="5:14" x14ac:dyDescent="0.2">
      <c r="E22" s="45" t="s">
        <v>210</v>
      </c>
      <c r="F22" s="48">
        <v>0.45538086007080403</v>
      </c>
      <c r="G22" s="49">
        <v>6.1587819137304196</v>
      </c>
      <c r="H22" s="49">
        <v>4.2521880596080699</v>
      </c>
      <c r="I22" s="49">
        <v>3.6049074999999902</v>
      </c>
      <c r="J22" s="49">
        <v>0.45251239331600202</v>
      </c>
      <c r="K22" s="49">
        <v>0.27990532071344099</v>
      </c>
      <c r="L22" s="49">
        <v>6.0683351961730102E-2</v>
      </c>
      <c r="M22" s="49"/>
      <c r="N22" s="50"/>
    </row>
    <row r="24" spans="5:14" x14ac:dyDescent="0.2">
      <c r="F24" s="46" t="s">
        <v>141</v>
      </c>
    </row>
    <row r="26" spans="5:14" x14ac:dyDescent="0.2">
      <c r="E26" s="46" t="s">
        <v>57</v>
      </c>
      <c r="F26" s="47" t="s">
        <v>1</v>
      </c>
      <c r="G26" s="47" t="s">
        <v>2</v>
      </c>
      <c r="H26" s="47" t="s">
        <v>3</v>
      </c>
      <c r="I26" s="47" t="s">
        <v>4</v>
      </c>
      <c r="J26" s="47" t="s">
        <v>17</v>
      </c>
      <c r="K26" s="47" t="s">
        <v>16</v>
      </c>
      <c r="L26" s="47" t="s">
        <v>51</v>
      </c>
      <c r="M26" s="47" t="s">
        <v>53</v>
      </c>
      <c r="N26" s="47" t="s">
        <v>139</v>
      </c>
    </row>
    <row r="27" spans="5:14" x14ac:dyDescent="0.2">
      <c r="E27" s="45" t="s">
        <v>58</v>
      </c>
      <c r="F27" s="48">
        <v>0.66107112072895402</v>
      </c>
      <c r="G27" s="49">
        <v>4.9348069825735896</v>
      </c>
      <c r="H27" s="49">
        <v>5.8369805108851596</v>
      </c>
      <c r="I27" s="49">
        <v>5.7518547499999997</v>
      </c>
      <c r="J27" s="49">
        <v>0.63857050071974397</v>
      </c>
      <c r="K27" s="49">
        <v>0.33008788153823199</v>
      </c>
      <c r="L27" s="49">
        <v>4.83259866011337E-2</v>
      </c>
      <c r="M27" s="49"/>
      <c r="N27" s="50"/>
    </row>
    <row r="28" spans="5:14" x14ac:dyDescent="0.2">
      <c r="E28" s="45" t="s">
        <v>59</v>
      </c>
      <c r="F28" s="52">
        <v>0.56754151896237803</v>
      </c>
      <c r="G28" s="53">
        <v>4.0032809459190801</v>
      </c>
      <c r="H28" s="53">
        <v>4.9470447766723797</v>
      </c>
      <c r="I28" s="53">
        <v>4.6660974999999896</v>
      </c>
      <c r="J28" s="53">
        <v>0.55001506614975804</v>
      </c>
      <c r="K28" s="53">
        <v>0.29750844330634901</v>
      </c>
      <c r="L28" s="53">
        <v>5.3281200485551197E-2</v>
      </c>
      <c r="M28" s="53"/>
      <c r="N28" s="50"/>
    </row>
    <row r="29" spans="5:14" x14ac:dyDescent="0.2">
      <c r="E29" s="45" t="s">
        <v>60</v>
      </c>
      <c r="F29" s="48">
        <v>1.25825977174577</v>
      </c>
      <c r="G29" s="49">
        <v>19.580396187267699</v>
      </c>
      <c r="H29" s="49">
        <v>25.3260558373123</v>
      </c>
      <c r="I29" s="49">
        <v>22.822289749999999</v>
      </c>
      <c r="J29" s="49">
        <v>1.25452611938519</v>
      </c>
      <c r="K29" s="49">
        <v>0.68747185684080503</v>
      </c>
      <c r="L29" s="49">
        <v>1.9627332401560098E-2</v>
      </c>
      <c r="M29" s="49"/>
      <c r="N29" s="50"/>
    </row>
    <row r="30" spans="5:14" x14ac:dyDescent="0.2">
      <c r="E30" s="45" t="s">
        <v>61</v>
      </c>
      <c r="F30" s="48">
        <v>0.55475192195058998</v>
      </c>
      <c r="G30" s="49">
        <v>3.89951375652221</v>
      </c>
      <c r="H30" s="49">
        <v>4.9237203592832302</v>
      </c>
      <c r="I30" s="49">
        <v>4.5451497500000002</v>
      </c>
      <c r="J30" s="49">
        <v>0.59247333603960695</v>
      </c>
      <c r="K30" s="49">
        <v>0.29802942871398203</v>
      </c>
      <c r="L30" s="49">
        <v>0.12609609049864401</v>
      </c>
      <c r="M30" s="49"/>
      <c r="N30" s="50"/>
    </row>
    <row r="31" spans="5:14" x14ac:dyDescent="0.2">
      <c r="E31" s="45" t="s">
        <v>62</v>
      </c>
      <c r="F31" s="48">
        <v>0.860534449791168</v>
      </c>
      <c r="G31" s="49">
        <v>7.6615175572431697</v>
      </c>
      <c r="H31" s="49">
        <v>9.1167215260741195</v>
      </c>
      <c r="I31" s="49">
        <v>8.9300222500000004</v>
      </c>
      <c r="J31" s="49">
        <v>0.88447528242584905</v>
      </c>
      <c r="K31" s="49">
        <v>0.43648698640702399</v>
      </c>
      <c r="L31" s="49">
        <v>3.7985325594365398E-2</v>
      </c>
      <c r="M31" s="49"/>
      <c r="N31" s="50"/>
    </row>
    <row r="32" spans="5:14" x14ac:dyDescent="0.2">
      <c r="E32" s="45" t="s">
        <v>63</v>
      </c>
      <c r="F32" s="48">
        <v>0.79036395178963104</v>
      </c>
      <c r="G32" s="49">
        <v>6.5384731482924598</v>
      </c>
      <c r="H32" s="49">
        <v>7.6629752864323599</v>
      </c>
      <c r="I32" s="49">
        <v>7.6210372499999997</v>
      </c>
      <c r="J32" s="49">
        <v>0.781918817189449</v>
      </c>
      <c r="K32" s="49">
        <v>0.39203358277338801</v>
      </c>
      <c r="L32" s="49">
        <v>4.1656529851586299E-2</v>
      </c>
      <c r="M32" s="49"/>
      <c r="N32" s="50"/>
    </row>
    <row r="33" spans="5:16" x14ac:dyDescent="0.2">
      <c r="E33" s="45" t="s">
        <v>65</v>
      </c>
      <c r="F33" s="48">
        <v>0.16220326644854499</v>
      </c>
      <c r="G33" s="49">
        <v>0.82383906205985302</v>
      </c>
      <c r="H33" s="49">
        <v>1.1322715773172101</v>
      </c>
      <c r="I33" s="49">
        <v>0.96024072249999903</v>
      </c>
      <c r="J33" s="49">
        <v>0.17596842288561099</v>
      </c>
      <c r="K33" s="49">
        <v>9.2820393561608705E-2</v>
      </c>
      <c r="L33" s="49">
        <v>9.1073286249700305E-2</v>
      </c>
      <c r="M33" s="49"/>
      <c r="N33" s="50"/>
    </row>
    <row r="34" spans="5:16" x14ac:dyDescent="0.2">
      <c r="E34" s="45" t="s">
        <v>66</v>
      </c>
      <c r="F34" s="48">
        <v>0.13194793600575899</v>
      </c>
      <c r="G34" s="49">
        <v>0.60569167401882595</v>
      </c>
      <c r="H34" s="49">
        <v>0.88814746538495104</v>
      </c>
      <c r="I34" s="49">
        <v>0.70597503499999903</v>
      </c>
      <c r="J34" s="49">
        <v>0.11536647426150499</v>
      </c>
      <c r="K34" s="49">
        <v>7.2369613425808596E-2</v>
      </c>
      <c r="L34" s="49">
        <v>9.3515283628562595E-2</v>
      </c>
      <c r="M34" s="49"/>
      <c r="N34" s="50"/>
    </row>
    <row r="35" spans="5:16" x14ac:dyDescent="0.2">
      <c r="E35" s="45" t="s">
        <v>67</v>
      </c>
      <c r="F35" s="48">
        <v>0.76016933569937895</v>
      </c>
      <c r="G35" s="49">
        <v>2.9111957407044602</v>
      </c>
      <c r="H35" s="49">
        <v>3.92714515149726</v>
      </c>
      <c r="I35" s="49">
        <v>3.3931975675000001</v>
      </c>
      <c r="J35" s="49">
        <v>0.73889671500739695</v>
      </c>
      <c r="K35" s="49">
        <v>0.35810566759025297</v>
      </c>
      <c r="L35" s="49">
        <v>0.12609609049864401</v>
      </c>
      <c r="M35" s="49"/>
      <c r="N35" s="50"/>
    </row>
    <row r="36" spans="5:16" x14ac:dyDescent="0.2">
      <c r="E36" s="45" t="s">
        <v>68</v>
      </c>
      <c r="F36" s="48">
        <v>0.25600675420267199</v>
      </c>
      <c r="G36" s="49">
        <v>1.4373897712274799</v>
      </c>
      <c r="H36" s="49">
        <v>2.05099009911737</v>
      </c>
      <c r="I36" s="49">
        <v>1.675376</v>
      </c>
      <c r="J36" s="49">
        <v>0.25122027462421298</v>
      </c>
      <c r="K36" s="49">
        <v>0.160242363670454</v>
      </c>
      <c r="L36" s="49">
        <v>8.4750171468749497E-2</v>
      </c>
      <c r="M36" s="49"/>
      <c r="N36" s="50"/>
    </row>
    <row r="37" spans="5:16" x14ac:dyDescent="0.2">
      <c r="E37" s="45" t="s">
        <v>182</v>
      </c>
      <c r="F37" s="48">
        <v>0.33245385864614502</v>
      </c>
      <c r="G37" s="49">
        <v>2.0058667373999199</v>
      </c>
      <c r="H37" s="49">
        <v>2.8868179530545799</v>
      </c>
      <c r="I37" s="49">
        <v>2.3379747499999999</v>
      </c>
      <c r="J37" s="49">
        <v>0.33405999369478401</v>
      </c>
      <c r="K37" s="49">
        <v>0.20737551027620299</v>
      </c>
      <c r="L37" s="49">
        <v>7.2514022029532596E-2</v>
      </c>
      <c r="M37" s="49"/>
      <c r="N37" s="50"/>
    </row>
    <row r="38" spans="5:16" x14ac:dyDescent="0.2">
      <c r="E38" s="45" t="s">
        <v>195</v>
      </c>
      <c r="F38" s="48">
        <v>0.64913606113820199</v>
      </c>
      <c r="G38" s="49">
        <v>2.4382512236519802</v>
      </c>
      <c r="H38" s="49">
        <v>3.29566674600138</v>
      </c>
      <c r="I38" s="49">
        <v>2.8419484150000001</v>
      </c>
      <c r="J38" s="49">
        <v>0.64961687428814097</v>
      </c>
      <c r="K38" s="49">
        <v>0.35538312044412801</v>
      </c>
      <c r="L38" s="49">
        <v>0.179883959303519</v>
      </c>
      <c r="M38" s="49"/>
      <c r="N38" s="50"/>
      <c r="P38" s="46" t="s">
        <v>235</v>
      </c>
    </row>
    <row r="39" spans="5:16" x14ac:dyDescent="0.2">
      <c r="E39" s="46" t="s">
        <v>197</v>
      </c>
      <c r="F39" s="52">
        <v>0.67672074735441401</v>
      </c>
      <c r="G39" s="53">
        <v>2.5137373899142101</v>
      </c>
      <c r="H39" s="53">
        <v>3.37646692364671</v>
      </c>
      <c r="I39" s="53">
        <v>2.9299327000000002</v>
      </c>
      <c r="J39" s="53">
        <v>0.67671235407806796</v>
      </c>
      <c r="K39" s="53">
        <v>0.36721658405257701</v>
      </c>
      <c r="L39" s="53">
        <v>0.18423289390427799</v>
      </c>
      <c r="M39" s="53"/>
      <c r="N39" s="64"/>
    </row>
    <row r="40" spans="5:16" x14ac:dyDescent="0.2">
      <c r="E40" s="46" t="s">
        <v>203</v>
      </c>
      <c r="F40" s="52">
        <v>0.45727692426768002</v>
      </c>
      <c r="G40" s="53">
        <v>2.1426871154415301</v>
      </c>
      <c r="H40" s="53">
        <v>2.6367821172296799</v>
      </c>
      <c r="I40" s="53">
        <v>2.4974482500000001</v>
      </c>
      <c r="J40" s="53">
        <v>0.44014373589519401</v>
      </c>
      <c r="K40" s="53">
        <v>0.22893398198180001</v>
      </c>
      <c r="L40" s="53">
        <v>0.107203965199173</v>
      </c>
      <c r="M40" s="53"/>
      <c r="N40" s="64"/>
    </row>
    <row r="41" spans="5:16" x14ac:dyDescent="0.2">
      <c r="E41" s="46" t="s">
        <v>204</v>
      </c>
      <c r="F41" s="52">
        <v>0.99127847291129501</v>
      </c>
      <c r="G41" s="53">
        <v>7.4779465954377002</v>
      </c>
      <c r="H41" s="53">
        <v>13.091591555039299</v>
      </c>
      <c r="I41" s="53">
        <v>8.7160577499999992</v>
      </c>
      <c r="J41" s="53">
        <v>0.93964162454415301</v>
      </c>
      <c r="K41" s="53">
        <v>0.78539904101680302</v>
      </c>
      <c r="L41" s="53">
        <v>6.4743767161196605E-2</v>
      </c>
      <c r="M41" s="53"/>
      <c r="N41" s="64"/>
    </row>
    <row r="42" spans="5:16" x14ac:dyDescent="0.2">
      <c r="E42" s="45" t="s">
        <v>218</v>
      </c>
      <c r="F42" s="48">
        <v>0.25741990366850898</v>
      </c>
      <c r="G42" s="49">
        <v>1.4222606711175201</v>
      </c>
      <c r="H42" s="49">
        <v>1.9291312304602199</v>
      </c>
      <c r="I42" s="49">
        <v>1.6577419999999901</v>
      </c>
      <c r="J42" s="49">
        <v>0.251046856687202</v>
      </c>
      <c r="K42" s="49">
        <v>0.14415358031262199</v>
      </c>
      <c r="L42" s="49">
        <v>7.65355225828179E-2</v>
      </c>
      <c r="M42" s="49"/>
      <c r="N42" s="50"/>
    </row>
    <row r="43" spans="5:16" x14ac:dyDescent="0.2">
      <c r="E43" s="45" t="s">
        <v>210</v>
      </c>
      <c r="F43" s="48">
        <v>0.32309810025799501</v>
      </c>
      <c r="G43" s="49">
        <v>2.0228916937516801</v>
      </c>
      <c r="H43" s="49">
        <v>3.2631297588488501</v>
      </c>
      <c r="I43" s="49">
        <v>2.3578185</v>
      </c>
      <c r="J43" s="49">
        <v>0.26310525355386599</v>
      </c>
      <c r="K43" s="49">
        <v>0.22934098465441999</v>
      </c>
      <c r="L43" s="49">
        <v>6.9918801974543698E-2</v>
      </c>
      <c r="M43" s="49"/>
      <c r="N43" s="50"/>
    </row>
    <row r="44" spans="5:16" x14ac:dyDescent="0.2">
      <c r="F44" s="58"/>
      <c r="G44" s="59"/>
      <c r="H44" s="59"/>
      <c r="I44" s="59"/>
      <c r="J44" s="59"/>
      <c r="K44" s="59"/>
      <c r="L44" s="59"/>
      <c r="M44" s="59"/>
    </row>
    <row r="45" spans="5:16" x14ac:dyDescent="0.2">
      <c r="F45" s="58"/>
      <c r="G45" s="59"/>
      <c r="H45" s="59"/>
      <c r="I45" s="59"/>
      <c r="J45" s="59"/>
      <c r="K45" s="59"/>
      <c r="L45" s="59"/>
      <c r="M45" s="59"/>
    </row>
    <row r="46" spans="5:16" x14ac:dyDescent="0.2">
      <c r="F46" s="46" t="s">
        <v>72</v>
      </c>
    </row>
    <row r="48" spans="5:16" x14ac:dyDescent="0.2">
      <c r="E48" s="46" t="s">
        <v>57</v>
      </c>
      <c r="F48" s="47" t="s">
        <v>1</v>
      </c>
      <c r="G48" s="47" t="s">
        <v>2</v>
      </c>
      <c r="H48" s="47" t="s">
        <v>3</v>
      </c>
      <c r="I48" s="47" t="s">
        <v>4</v>
      </c>
      <c r="J48" s="47" t="s">
        <v>17</v>
      </c>
      <c r="K48" s="47" t="s">
        <v>16</v>
      </c>
      <c r="L48" s="47" t="s">
        <v>51</v>
      </c>
      <c r="M48" s="47" t="s">
        <v>53</v>
      </c>
      <c r="N48" s="47" t="s">
        <v>139</v>
      </c>
    </row>
    <row r="49" spans="5:16" x14ac:dyDescent="0.2">
      <c r="E49" s="45" t="s">
        <v>58</v>
      </c>
      <c r="F49" s="48">
        <v>0.35600920556277199</v>
      </c>
      <c r="G49" s="49">
        <v>5.3442301943046502</v>
      </c>
      <c r="H49" s="49">
        <v>36.593251686311298</v>
      </c>
      <c r="I49" s="49">
        <v>34.977327500000001</v>
      </c>
      <c r="J49" s="49">
        <v>0.38788148538964301</v>
      </c>
      <c r="K49" s="49">
        <v>0.18451444358701799</v>
      </c>
      <c r="L49" s="49">
        <v>4.8448480765824996E-3</v>
      </c>
      <c r="M49" s="49"/>
      <c r="N49" s="50"/>
    </row>
    <row r="50" spans="5:16" x14ac:dyDescent="0.2">
      <c r="E50" s="45" t="s">
        <v>59</v>
      </c>
      <c r="F50" s="52">
        <v>0.284492511564511</v>
      </c>
      <c r="G50" s="53">
        <v>4.1355236895220298</v>
      </c>
      <c r="H50" s="53">
        <v>31.377185493351199</v>
      </c>
      <c r="I50" s="53">
        <v>27.066492499999999</v>
      </c>
      <c r="J50" s="53">
        <v>0.32194363651392999</v>
      </c>
      <c r="K50" s="53">
        <v>0.16560077462644801</v>
      </c>
      <c r="L50" s="53">
        <v>5.2660352056891199E-3</v>
      </c>
      <c r="M50" s="53"/>
      <c r="N50" s="50"/>
    </row>
    <row r="51" spans="5:16" x14ac:dyDescent="0.2">
      <c r="E51" s="45" t="s">
        <v>60</v>
      </c>
      <c r="F51" s="48">
        <v>0.47385770571340202</v>
      </c>
      <c r="G51" s="49">
        <v>7.8226878988806998</v>
      </c>
      <c r="H51" s="49">
        <v>55.045126008895799</v>
      </c>
      <c r="I51" s="49">
        <v>51.198527499999997</v>
      </c>
      <c r="J51" s="49">
        <v>0.51920500746748299</v>
      </c>
      <c r="K51" s="49">
        <v>0.25587958688731899</v>
      </c>
      <c r="L51" s="49">
        <v>4.2524935135293002E-3</v>
      </c>
      <c r="M51" s="49"/>
      <c r="N51" s="50"/>
    </row>
    <row r="52" spans="5:16" x14ac:dyDescent="0.2">
      <c r="E52" s="45" t="s">
        <v>61</v>
      </c>
      <c r="F52" s="48">
        <v>0.32693178558886699</v>
      </c>
      <c r="G52" s="49">
        <v>4.8055836804665999</v>
      </c>
      <c r="H52" s="49">
        <v>32.532894627456997</v>
      </c>
      <c r="I52" s="49">
        <v>31.451952500000001</v>
      </c>
      <c r="J52" s="49">
        <v>0.35438125752042998</v>
      </c>
      <c r="K52" s="49">
        <v>0.16704397204016899</v>
      </c>
      <c r="L52" s="49">
        <v>4.9960966370941702E-3</v>
      </c>
      <c r="M52" s="49"/>
      <c r="N52" s="50"/>
    </row>
    <row r="53" spans="5:16" x14ac:dyDescent="0.2">
      <c r="E53" s="45" t="s">
        <v>62</v>
      </c>
      <c r="F53" s="48">
        <v>1.62372364565552</v>
      </c>
      <c r="G53" s="49">
        <v>43.699110805744198</v>
      </c>
      <c r="H53" s="49">
        <v>50.939004804609198</v>
      </c>
      <c r="I53" s="49">
        <v>50.934299750000001</v>
      </c>
      <c r="J53" s="49">
        <v>1.6233574363452801</v>
      </c>
      <c r="K53" s="49">
        <v>0.81036001081061804</v>
      </c>
      <c r="L53" s="49">
        <v>9.9229385446271308E-3</v>
      </c>
      <c r="M53" s="49"/>
      <c r="N53" s="50"/>
    </row>
    <row r="54" spans="5:16" x14ac:dyDescent="0.2">
      <c r="E54" s="45" t="s">
        <v>63</v>
      </c>
      <c r="F54" s="48">
        <v>0.29553473051656798</v>
      </c>
      <c r="G54" s="49">
        <v>4.2569751760027996</v>
      </c>
      <c r="H54" s="49">
        <v>28.965185601567001</v>
      </c>
      <c r="I54" s="49">
        <v>27.8613775</v>
      </c>
      <c r="J54" s="49">
        <v>0.31701222460622103</v>
      </c>
      <c r="K54" s="49">
        <v>0.151521120286877</v>
      </c>
      <c r="L54" s="49">
        <v>5.1601683217961597E-3</v>
      </c>
      <c r="M54" s="49"/>
      <c r="N54" s="50"/>
    </row>
    <row r="55" spans="5:16" x14ac:dyDescent="0.2">
      <c r="E55" s="45" t="s">
        <v>65</v>
      </c>
      <c r="F55" s="48">
        <v>1.5476918155667601</v>
      </c>
      <c r="G55" s="49">
        <v>10.8703034985889</v>
      </c>
      <c r="H55" s="49">
        <v>71.523390337459304</v>
      </c>
      <c r="I55" s="49">
        <v>71.144795727499996</v>
      </c>
      <c r="J55" s="49">
        <v>1.5384699074266699</v>
      </c>
      <c r="K55" s="49">
        <v>0.77607310513502703</v>
      </c>
      <c r="L55" s="49">
        <v>5.4620169927222198E-2</v>
      </c>
      <c r="M55" s="49"/>
      <c r="N55" s="50"/>
    </row>
    <row r="56" spans="5:16" x14ac:dyDescent="0.2">
      <c r="E56" s="45" t="s">
        <v>66</v>
      </c>
      <c r="F56" s="48">
        <v>0.43207074299084602</v>
      </c>
      <c r="G56" s="49">
        <v>4.4514178732932503</v>
      </c>
      <c r="H56" s="49">
        <v>29.677746164721299</v>
      </c>
      <c r="I56" s="49">
        <v>29.133980972500002</v>
      </c>
      <c r="J56" s="49">
        <v>0.41197691432293898</v>
      </c>
      <c r="K56" s="49">
        <v>0.22111312905708999</v>
      </c>
      <c r="L56" s="49">
        <v>1.07792903703046E-2</v>
      </c>
      <c r="M56" s="49"/>
      <c r="N56" s="50"/>
    </row>
    <row r="57" spans="5:16" x14ac:dyDescent="0.2">
      <c r="E57" s="45" t="s">
        <v>67</v>
      </c>
      <c r="F57" s="48">
        <v>0.30752757996203001</v>
      </c>
      <c r="G57" s="49">
        <v>3.4446692032139099</v>
      </c>
      <c r="H57" s="49">
        <v>23.664003458534602</v>
      </c>
      <c r="I57" s="49">
        <v>22.544935092500001</v>
      </c>
      <c r="J57" s="49">
        <v>0.32244459151743898</v>
      </c>
      <c r="K57" s="49">
        <v>0.143349004872243</v>
      </c>
      <c r="L57" s="49">
        <v>7.2863916026192996E-3</v>
      </c>
      <c r="M57" s="49"/>
      <c r="N57" s="50"/>
    </row>
    <row r="58" spans="5:16" x14ac:dyDescent="0.2">
      <c r="E58" s="45" t="s">
        <v>68</v>
      </c>
      <c r="F58" s="48">
        <v>0.193707994651763</v>
      </c>
      <c r="G58" s="49">
        <v>2.6607140037780099</v>
      </c>
      <c r="H58" s="49">
        <v>19.2393704799448</v>
      </c>
      <c r="I58" s="49">
        <v>17.414044999999899</v>
      </c>
      <c r="J58" s="49">
        <v>0.21609475146492499</v>
      </c>
      <c r="K58" s="49">
        <v>0.106277212334648</v>
      </c>
      <c r="L58" s="49">
        <v>5.7053295435751496E-3</v>
      </c>
      <c r="M58" s="49"/>
      <c r="N58" s="50"/>
    </row>
    <row r="59" spans="5:16" x14ac:dyDescent="0.2">
      <c r="E59" s="45" t="s">
        <v>182</v>
      </c>
      <c r="F59" s="48">
        <v>0.28718816013123999</v>
      </c>
      <c r="G59" s="49">
        <v>4.11319240545913</v>
      </c>
      <c r="H59" s="49">
        <v>27.787824035414101</v>
      </c>
      <c r="I59" s="49">
        <v>26.920337</v>
      </c>
      <c r="J59" s="49">
        <v>0.31014593974110699</v>
      </c>
      <c r="K59" s="49">
        <v>0.14607964697619599</v>
      </c>
      <c r="L59" s="49">
        <v>5.2049669895513203E-3</v>
      </c>
      <c r="M59" s="49"/>
      <c r="N59" s="50"/>
    </row>
    <row r="60" spans="5:16" x14ac:dyDescent="0.2">
      <c r="E60" s="45" t="s">
        <v>195</v>
      </c>
      <c r="F60" s="48">
        <v>0.100113791469716</v>
      </c>
      <c r="G60" s="49">
        <v>1.2340823213882799</v>
      </c>
      <c r="H60" s="49">
        <v>10.720493658725101</v>
      </c>
      <c r="I60" s="49">
        <v>8.0769165899999997</v>
      </c>
      <c r="J60" s="49">
        <v>8.1096438468381396E-2</v>
      </c>
      <c r="K60" s="49">
        <v>6.9058395768545999E-2</v>
      </c>
      <c r="L60" s="49">
        <v>7.6867991983176499E-3</v>
      </c>
      <c r="M60" s="49"/>
      <c r="N60" s="50"/>
      <c r="P60" s="46" t="s">
        <v>237</v>
      </c>
    </row>
    <row r="61" spans="5:16" x14ac:dyDescent="0.2">
      <c r="E61" s="46" t="s">
        <v>197</v>
      </c>
      <c r="F61" s="52">
        <v>0.10679577022527</v>
      </c>
      <c r="G61" s="53">
        <v>1.3088150375128</v>
      </c>
      <c r="H61" s="53">
        <v>11.0806414943133</v>
      </c>
      <c r="I61" s="53">
        <v>8.5660329999999991</v>
      </c>
      <c r="J61" s="53">
        <v>8.8922695929531795E-2</v>
      </c>
      <c r="K61" s="53">
        <v>7.1603230876138901E-2</v>
      </c>
      <c r="L61" s="53">
        <v>7.73836740774484E-3</v>
      </c>
      <c r="M61" s="53"/>
      <c r="N61" s="64"/>
    </row>
    <row r="62" spans="5:16" x14ac:dyDescent="0.2">
      <c r="E62" s="46" t="s">
        <v>203</v>
      </c>
      <c r="F62" s="52">
        <v>8.1425599212299096E-2</v>
      </c>
      <c r="G62" s="53">
        <v>1.0167668298307599</v>
      </c>
      <c r="H62" s="53">
        <v>8.7708782723435093</v>
      </c>
      <c r="I62" s="53">
        <v>6.6546135</v>
      </c>
      <c r="J62" s="53">
        <v>5.4937394277230399E-2</v>
      </c>
      <c r="K62" s="53">
        <v>5.2087202524644299E-2</v>
      </c>
      <c r="L62" s="53">
        <v>6.5357885432005504E-3</v>
      </c>
      <c r="M62" s="53"/>
      <c r="N62" s="64"/>
    </row>
    <row r="63" spans="5:16" x14ac:dyDescent="0.2">
      <c r="E63" s="46" t="s">
        <v>204</v>
      </c>
      <c r="F63" s="52">
        <v>0.125840309029877</v>
      </c>
      <c r="G63" s="53">
        <v>1.65644248198208</v>
      </c>
      <c r="H63" s="53">
        <v>15.010774883586601</v>
      </c>
      <c r="I63" s="53">
        <v>10.841211749999999</v>
      </c>
      <c r="J63" s="53">
        <v>9.2379078896952196E-2</v>
      </c>
      <c r="K63" s="53">
        <v>8.7126547087877607E-2</v>
      </c>
      <c r="L63" s="53">
        <v>6.2547758829466097E-3</v>
      </c>
      <c r="M63" s="53"/>
      <c r="N63" s="64"/>
    </row>
    <row r="64" spans="5:16" x14ac:dyDescent="0.2">
      <c r="E64" s="45" t="s">
        <v>218</v>
      </c>
      <c r="F64" s="48">
        <v>5.9481061448886298E-2</v>
      </c>
      <c r="G64" s="49">
        <v>0.76859332210487297</v>
      </c>
      <c r="H64" s="49">
        <v>5.4084109551983497</v>
      </c>
      <c r="I64" s="49">
        <v>5.0303484999999997</v>
      </c>
      <c r="J64" s="49">
        <v>5.0368578709796198E-2</v>
      </c>
      <c r="K64" s="49">
        <v>3.2307860090802901E-2</v>
      </c>
      <c r="L64" s="49">
        <v>6.6454548854594196E-3</v>
      </c>
      <c r="M64" s="49"/>
      <c r="N64" s="50"/>
    </row>
    <row r="65" spans="5:16" x14ac:dyDescent="0.2">
      <c r="E65" s="45" t="s">
        <v>210</v>
      </c>
      <c r="F65" s="48">
        <v>0.13446309786944899</v>
      </c>
      <c r="G65" s="49">
        <v>1.76345576667347</v>
      </c>
      <c r="H65" s="49">
        <v>11.8502309318486</v>
      </c>
      <c r="I65" s="49">
        <v>11.541600499999999</v>
      </c>
      <c r="J65" s="49">
        <v>0.14502544839689399</v>
      </c>
      <c r="K65" s="49">
        <v>6.7705085246328997E-2</v>
      </c>
      <c r="L65" s="49">
        <v>6.0655291960452504E-3</v>
      </c>
      <c r="M65" s="49"/>
      <c r="N65" s="50"/>
    </row>
    <row r="68" spans="5:16" x14ac:dyDescent="0.2">
      <c r="F68" s="46" t="s">
        <v>142</v>
      </c>
    </row>
    <row r="70" spans="5:16" x14ac:dyDescent="0.2">
      <c r="E70" s="46" t="s">
        <v>57</v>
      </c>
      <c r="F70" s="47" t="s">
        <v>1</v>
      </c>
      <c r="G70" s="47" t="s">
        <v>2</v>
      </c>
      <c r="H70" s="47" t="s">
        <v>3</v>
      </c>
      <c r="I70" s="47" t="s">
        <v>4</v>
      </c>
      <c r="J70" s="47" t="s">
        <v>17</v>
      </c>
      <c r="K70" s="47" t="s">
        <v>16</v>
      </c>
      <c r="L70" s="47" t="s">
        <v>51</v>
      </c>
      <c r="M70" s="47" t="s">
        <v>53</v>
      </c>
      <c r="N70" s="47" t="s">
        <v>139</v>
      </c>
    </row>
    <row r="71" spans="5:16" x14ac:dyDescent="0.2">
      <c r="E71" s="45" t="s">
        <v>58</v>
      </c>
      <c r="F71" s="48">
        <v>3.0364974047848999E-2</v>
      </c>
      <c r="G71" s="49">
        <v>1.0340945330296101</v>
      </c>
      <c r="H71" s="49">
        <v>3.1318832569238499</v>
      </c>
      <c r="I71" s="49">
        <v>3.0264499999999899</v>
      </c>
      <c r="J71" s="49">
        <v>3.0389012670711899E-2</v>
      </c>
      <c r="K71" s="49">
        <v>1.5677005323032501E-2</v>
      </c>
      <c r="L71" s="49">
        <v>5.6031639645724701E-3</v>
      </c>
      <c r="M71" s="49"/>
      <c r="N71" s="50"/>
    </row>
    <row r="72" spans="5:16" x14ac:dyDescent="0.2">
      <c r="E72" s="45" t="s">
        <v>59</v>
      </c>
      <c r="F72" s="52">
        <v>2.0771067790755899E-2</v>
      </c>
      <c r="G72" s="53">
        <v>0.70954441913439703</v>
      </c>
      <c r="H72" s="53">
        <v>3.04949035168173</v>
      </c>
      <c r="I72" s="53">
        <v>2.0765999999999898</v>
      </c>
      <c r="J72" s="53">
        <v>1.2644107810876401E-2</v>
      </c>
      <c r="K72" s="53">
        <v>1.5250260979517601E-2</v>
      </c>
      <c r="L72" s="53">
        <v>5.5940221935450798E-3</v>
      </c>
      <c r="M72" s="53"/>
      <c r="N72" s="50"/>
    </row>
    <row r="73" spans="5:16" x14ac:dyDescent="0.2">
      <c r="E73" s="45" t="s">
        <v>60</v>
      </c>
      <c r="F73" s="48">
        <v>0.113567641121638</v>
      </c>
      <c r="G73" s="49">
        <v>4.1164151480637798</v>
      </c>
      <c r="H73" s="49">
        <v>14.18309302788</v>
      </c>
      <c r="I73" s="49">
        <v>12.047374999999899</v>
      </c>
      <c r="J73" s="49">
        <v>0.13285194485750501</v>
      </c>
      <c r="K73" s="49">
        <v>6.7434416409850498E-2</v>
      </c>
      <c r="L73" s="49">
        <v>5.0782197869057698E-3</v>
      </c>
      <c r="M73" s="49"/>
      <c r="N73" s="50"/>
    </row>
    <row r="74" spans="5:16" x14ac:dyDescent="0.2">
      <c r="E74" s="45" t="s">
        <v>61</v>
      </c>
      <c r="F74" s="48">
        <v>2.9322522506553501E-2</v>
      </c>
      <c r="G74" s="49">
        <v>0.99829441913439598</v>
      </c>
      <c r="H74" s="49">
        <v>3.0555285528857299</v>
      </c>
      <c r="I74" s="49">
        <v>2.9216749999999898</v>
      </c>
      <c r="J74" s="49">
        <v>2.8189108173214301E-2</v>
      </c>
      <c r="K74" s="49">
        <v>1.52832279997727E-2</v>
      </c>
      <c r="L74" s="49">
        <v>5.5947364036471403E-3</v>
      </c>
      <c r="M74" s="49"/>
      <c r="N74" s="50"/>
    </row>
    <row r="75" spans="5:16" x14ac:dyDescent="0.2">
      <c r="E75" s="45" t="s">
        <v>62</v>
      </c>
      <c r="F75" s="48">
        <v>2.2397495800790899E-2</v>
      </c>
      <c r="G75" s="49">
        <v>0.76102790432801803</v>
      </c>
      <c r="H75" s="49">
        <v>2.52292059406355</v>
      </c>
      <c r="I75" s="49">
        <v>2.2272749999999899</v>
      </c>
      <c r="J75" s="49">
        <v>2.6722766205393302E-2</v>
      </c>
      <c r="K75" s="49">
        <v>1.26993717944656E-2</v>
      </c>
      <c r="L75" s="49">
        <v>5.6656197684149898E-3</v>
      </c>
      <c r="M75" s="49"/>
      <c r="N75" s="50"/>
    </row>
    <row r="76" spans="5:16" x14ac:dyDescent="0.2">
      <c r="E76" s="45" t="s">
        <v>63</v>
      </c>
      <c r="F76" s="48">
        <v>3.3085020967490497E-2</v>
      </c>
      <c r="G76" s="49">
        <v>1.12844248291571</v>
      </c>
      <c r="H76" s="49">
        <v>3.5102268541363402</v>
      </c>
      <c r="I76" s="49">
        <v>3.3025749999999898</v>
      </c>
      <c r="J76" s="49">
        <v>3.30520576794327E-2</v>
      </c>
      <c r="K76" s="49">
        <v>1.75073669704757E-2</v>
      </c>
      <c r="L76" s="49">
        <v>5.56311791348435E-3</v>
      </c>
      <c r="M76" s="49"/>
      <c r="N76" s="50"/>
    </row>
    <row r="77" spans="5:16" x14ac:dyDescent="0.2">
      <c r="E77" s="45" t="s">
        <v>65</v>
      </c>
      <c r="F77" s="48">
        <v>1.5964423086425099</v>
      </c>
      <c r="G77" s="49">
        <v>30.050552346526199</v>
      </c>
      <c r="H77" s="49">
        <v>87.992075412775904</v>
      </c>
      <c r="I77" s="49">
        <v>87.9479498675</v>
      </c>
      <c r="J77" s="49">
        <v>1.58820582850564</v>
      </c>
      <c r="K77" s="49">
        <v>0.79850381288517702</v>
      </c>
      <c r="L77" s="49">
        <v>5.0807063484411399E-2</v>
      </c>
      <c r="M77" s="49"/>
      <c r="N77" s="50"/>
    </row>
    <row r="78" spans="5:16" x14ac:dyDescent="0.2">
      <c r="E78" s="45" t="s">
        <v>66</v>
      </c>
      <c r="F78" s="48">
        <v>0.51296075577508304</v>
      </c>
      <c r="G78" s="49">
        <v>13.8179427104214</v>
      </c>
      <c r="H78" s="49">
        <v>40.627020327770602</v>
      </c>
      <c r="I78" s="49">
        <v>40.440512332499999</v>
      </c>
      <c r="J78" s="49">
        <v>0.499020308572593</v>
      </c>
      <c r="K78" s="49">
        <v>0.25756969938863999</v>
      </c>
      <c r="L78" s="49">
        <v>9.6258394570808599E-3</v>
      </c>
      <c r="M78" s="49"/>
      <c r="N78" s="50"/>
    </row>
    <row r="79" spans="5:16" x14ac:dyDescent="0.2">
      <c r="E79" s="45" t="s">
        <v>67</v>
      </c>
      <c r="F79" s="48">
        <v>0.12395984531354</v>
      </c>
      <c r="G79" s="49">
        <v>3.9474776711275599</v>
      </c>
      <c r="H79" s="49">
        <v>11.8884600031981</v>
      </c>
      <c r="I79" s="49">
        <v>11.5529513175</v>
      </c>
      <c r="J79" s="49">
        <v>0.116271398949993</v>
      </c>
      <c r="K79" s="49">
        <v>6.3703468280650197E-2</v>
      </c>
      <c r="L79" s="49">
        <v>6.4479142126205096E-3</v>
      </c>
      <c r="M79" s="49"/>
      <c r="N79" s="50"/>
      <c r="P79" s="46" t="s">
        <v>238</v>
      </c>
    </row>
    <row r="80" spans="5:16" x14ac:dyDescent="0.2">
      <c r="E80" s="45" t="s">
        <v>68</v>
      </c>
      <c r="F80" s="48">
        <v>5.08900506432085E-2</v>
      </c>
      <c r="G80" s="49">
        <v>1.68453314350797</v>
      </c>
      <c r="H80" s="49">
        <v>5.4636618245678799</v>
      </c>
      <c r="I80" s="49">
        <v>4.9300670000000002</v>
      </c>
      <c r="J80" s="49">
        <v>6.0339551434955598E-2</v>
      </c>
      <c r="K80" s="49">
        <v>2.8276649688145399E-2</v>
      </c>
      <c r="L80" s="49">
        <v>5.9942095158946598E-3</v>
      </c>
      <c r="M80" s="49"/>
      <c r="N80" s="50"/>
    </row>
    <row r="81" spans="5:14" x14ac:dyDescent="0.2">
      <c r="E81" s="45" t="s">
        <v>69</v>
      </c>
      <c r="F81" s="48">
        <v>3.4178868418159099E-2</v>
      </c>
      <c r="G81" s="49">
        <v>1.16616107630979</v>
      </c>
      <c r="H81" s="49">
        <v>3.6015961113045001</v>
      </c>
      <c r="I81" s="49">
        <v>3.41296475</v>
      </c>
      <c r="J81" s="49">
        <v>3.2515181665687697E-2</v>
      </c>
      <c r="K81" s="49">
        <v>1.7973563195075301E-2</v>
      </c>
      <c r="L81" s="49">
        <v>5.56956955835593E-3</v>
      </c>
      <c r="M81" s="49"/>
      <c r="N81" s="50"/>
    </row>
    <row r="82" spans="5:14" x14ac:dyDescent="0.2">
      <c r="E82" s="45" t="s">
        <v>195</v>
      </c>
      <c r="F82" s="48">
        <v>2.3855742911221601E-2</v>
      </c>
      <c r="G82" s="49">
        <v>0.80594640632118497</v>
      </c>
      <c r="H82" s="49">
        <v>3.1845633720321902</v>
      </c>
      <c r="I82" s="49">
        <v>2.3587364824999901</v>
      </c>
      <c r="J82" s="49">
        <v>2.3482947857899301E-2</v>
      </c>
      <c r="K82" s="49">
        <v>1.6252065783320599E-2</v>
      </c>
      <c r="L82" s="49">
        <v>5.8249458322297901E-3</v>
      </c>
      <c r="M82" s="49"/>
      <c r="N82" s="50"/>
    </row>
    <row r="83" spans="5:14" x14ac:dyDescent="0.2">
      <c r="E83" s="46" t="s">
        <v>197</v>
      </c>
      <c r="F83" s="52">
        <v>2.3742745624213E-2</v>
      </c>
      <c r="G83" s="53">
        <v>0.80216924829157199</v>
      </c>
      <c r="H83" s="53">
        <v>3.1686174083846002</v>
      </c>
      <c r="I83" s="53">
        <v>2.3476819999999901</v>
      </c>
      <c r="J83" s="53">
        <v>2.3584696462147701E-2</v>
      </c>
      <c r="K83" s="53">
        <v>1.6168668062535699E-2</v>
      </c>
      <c r="L83" s="53">
        <v>5.8234826223819598E-3</v>
      </c>
      <c r="M83" s="53"/>
      <c r="N83" s="64"/>
    </row>
    <row r="84" spans="5:14" x14ac:dyDescent="0.2">
      <c r="E84" s="46" t="s">
        <v>203</v>
      </c>
      <c r="F84" s="48">
        <v>2.3606967435826499E-2</v>
      </c>
      <c r="G84" s="49">
        <v>0.79573103644646903</v>
      </c>
      <c r="H84" s="49">
        <v>2.5804160275365402</v>
      </c>
      <c r="I84" s="49">
        <v>2.3288394999999902</v>
      </c>
      <c r="J84" s="49">
        <v>2.34895299431532E-2</v>
      </c>
      <c r="K84" s="49">
        <v>1.3107773450325801E-2</v>
      </c>
      <c r="L84" s="49">
        <v>5.7714486101474102E-3</v>
      </c>
      <c r="M84" s="49"/>
      <c r="N84" s="50"/>
    </row>
    <row r="85" spans="5:14" x14ac:dyDescent="0.2">
      <c r="E85" s="46" t="s">
        <v>204</v>
      </c>
      <c r="F85" s="48">
        <v>3.7571016053389798E-2</v>
      </c>
      <c r="G85" s="49">
        <v>1.2526159168564901</v>
      </c>
      <c r="H85" s="49">
        <v>4.0678229117659104</v>
      </c>
      <c r="I85" s="49">
        <v>3.66598925</v>
      </c>
      <c r="J85" s="49">
        <v>3.4365133002885101E-2</v>
      </c>
      <c r="K85" s="49">
        <v>2.0915657704823402E-2</v>
      </c>
      <c r="L85" s="49">
        <v>5.91477326418251E-3</v>
      </c>
      <c r="M85" s="49"/>
      <c r="N85" s="50"/>
    </row>
    <row r="86" spans="5:14" x14ac:dyDescent="0.2">
      <c r="E86" s="45" t="s">
        <v>218</v>
      </c>
      <c r="F86" s="48">
        <v>5.0665740488995997E-2</v>
      </c>
      <c r="G86" s="49">
        <v>1.6781313211845099</v>
      </c>
      <c r="H86" s="49">
        <v>5.4332027463993997</v>
      </c>
      <c r="I86" s="49">
        <v>4.9113309999999997</v>
      </c>
      <c r="J86" s="49">
        <v>5.5274749872864203E-2</v>
      </c>
      <c r="K86" s="49">
        <v>2.8004882524440399E-2</v>
      </c>
      <c r="L86" s="49">
        <v>5.9459657452907997E-3</v>
      </c>
      <c r="M86" s="49"/>
      <c r="N86" s="50"/>
    </row>
    <row r="87" spans="5:14" x14ac:dyDescent="0.2">
      <c r="E87" s="45" t="s">
        <v>210</v>
      </c>
      <c r="F87" s="48">
        <v>3.6522486690372599E-2</v>
      </c>
      <c r="G87" s="49">
        <v>1.22628920842824</v>
      </c>
      <c r="H87" s="49">
        <v>4.0021159277119498</v>
      </c>
      <c r="I87" s="49">
        <v>3.58893974999999</v>
      </c>
      <c r="J87" s="49">
        <v>3.18243269444871E-2</v>
      </c>
      <c r="K87" s="49">
        <v>2.04717492141737E-2</v>
      </c>
      <c r="L87" s="49">
        <v>5.8525886007936203E-3</v>
      </c>
      <c r="M87" s="49"/>
      <c r="N87" s="50"/>
    </row>
    <row r="90" spans="5:14" x14ac:dyDescent="0.2">
      <c r="F90" s="46" t="s">
        <v>143</v>
      </c>
    </row>
    <row r="92" spans="5:14" x14ac:dyDescent="0.2">
      <c r="E92" s="46" t="s">
        <v>57</v>
      </c>
      <c r="F92" s="47" t="s">
        <v>1</v>
      </c>
      <c r="G92" s="47" t="s">
        <v>2</v>
      </c>
      <c r="H92" s="47" t="s">
        <v>3</v>
      </c>
      <c r="I92" s="47" t="s">
        <v>4</v>
      </c>
      <c r="J92" s="47" t="s">
        <v>17</v>
      </c>
      <c r="K92" s="47" t="s">
        <v>16</v>
      </c>
      <c r="L92" s="47" t="s">
        <v>51</v>
      </c>
      <c r="M92" s="47" t="s">
        <v>53</v>
      </c>
      <c r="N92" s="47" t="s">
        <v>139</v>
      </c>
    </row>
    <row r="93" spans="5:14" x14ac:dyDescent="0.2">
      <c r="E93" s="45" t="s">
        <v>58</v>
      </c>
      <c r="F93" s="48">
        <v>0.34227195480387101</v>
      </c>
      <c r="G93" s="49">
        <v>5.6624197499999998</v>
      </c>
      <c r="H93" s="49">
        <v>1.9454622626386799</v>
      </c>
      <c r="I93" s="49">
        <v>1.88747325</v>
      </c>
      <c r="J93" s="49">
        <v>0.36532879890125702</v>
      </c>
      <c r="K93" s="49">
        <v>0.17740557328680701</v>
      </c>
      <c r="L93" s="49">
        <v>0.12447544962685</v>
      </c>
      <c r="M93" s="49"/>
      <c r="N93" s="50"/>
    </row>
    <row r="94" spans="5:14" x14ac:dyDescent="0.2">
      <c r="E94" s="45" t="s">
        <v>59</v>
      </c>
      <c r="F94" s="52">
        <v>0.32757687268372099</v>
      </c>
      <c r="G94" s="53">
        <v>5.4428872500000001</v>
      </c>
      <c r="H94" s="53">
        <v>1.9354187076760001</v>
      </c>
      <c r="I94" s="53">
        <v>1.8142957500000001</v>
      </c>
      <c r="J94" s="53">
        <v>0.36990940437414299</v>
      </c>
      <c r="K94" s="53">
        <v>0.175207511492741</v>
      </c>
      <c r="L94" s="53">
        <v>0.122497683092631</v>
      </c>
      <c r="M94" s="53"/>
      <c r="N94" s="50"/>
    </row>
    <row r="95" spans="5:14" x14ac:dyDescent="0.2">
      <c r="E95" s="45" t="s">
        <v>60</v>
      </c>
      <c r="F95" s="48">
        <v>5.0668076731398802E-2</v>
      </c>
      <c r="G95" s="49">
        <v>0.90867599999999904</v>
      </c>
      <c r="H95" s="49">
        <v>0.34924024615656701</v>
      </c>
      <c r="I95" s="49">
        <v>0.302891999999999</v>
      </c>
      <c r="J95" s="49">
        <v>4.1856529532085199E-2</v>
      </c>
      <c r="K95" s="49">
        <v>2.74368207375063E-2</v>
      </c>
      <c r="L95" s="49">
        <v>9.0171547189590806E-2</v>
      </c>
      <c r="M95" s="49"/>
      <c r="N95" s="50"/>
    </row>
    <row r="96" spans="5:14" x14ac:dyDescent="0.2">
      <c r="E96" s="45" t="s">
        <v>61</v>
      </c>
      <c r="F96" s="48">
        <v>0.21706605834807599</v>
      </c>
      <c r="G96" s="49">
        <v>3.7998794999999999</v>
      </c>
      <c r="H96" s="49">
        <v>1.30544306003689</v>
      </c>
      <c r="I96" s="49">
        <v>1.2666265000000001</v>
      </c>
      <c r="J96" s="49">
        <v>0.237879268260451</v>
      </c>
      <c r="K96" s="49">
        <v>0.11265165408880901</v>
      </c>
      <c r="L96" s="49">
        <v>0.109479649336365</v>
      </c>
      <c r="M96" s="49"/>
      <c r="N96" s="50"/>
    </row>
    <row r="97" spans="5:16" x14ac:dyDescent="0.2">
      <c r="E97" s="45" t="s">
        <v>62</v>
      </c>
      <c r="F97" s="48">
        <v>0.46234462840846602</v>
      </c>
      <c r="G97" s="49">
        <v>7.2650722499999896</v>
      </c>
      <c r="H97" s="49">
        <v>2.4692047057137101</v>
      </c>
      <c r="I97" s="49">
        <v>2.4216907499999998</v>
      </c>
      <c r="J97" s="49">
        <v>0.48975887242912602</v>
      </c>
      <c r="K97" s="49">
        <v>0.236693900233408</v>
      </c>
      <c r="L97" s="49">
        <v>0.14110322786958901</v>
      </c>
      <c r="M97" s="49"/>
      <c r="N97" s="50"/>
    </row>
    <row r="98" spans="5:16" x14ac:dyDescent="0.2">
      <c r="E98" s="45" t="s">
        <v>63</v>
      </c>
      <c r="F98" s="48">
        <v>0.22676936303534501</v>
      </c>
      <c r="G98" s="49">
        <v>3.9577724999999999</v>
      </c>
      <c r="H98" s="49">
        <v>1.3739716601748</v>
      </c>
      <c r="I98" s="49">
        <v>1.3192575</v>
      </c>
      <c r="J98" s="49">
        <v>0.25243867268250503</v>
      </c>
      <c r="K98" s="49">
        <v>0.119125904048932</v>
      </c>
      <c r="L98" s="49">
        <v>0.11060929285160299</v>
      </c>
      <c r="M98" s="49"/>
      <c r="N98" s="50"/>
    </row>
    <row r="99" spans="5:16" x14ac:dyDescent="0.2">
      <c r="E99" s="45" t="s">
        <v>65</v>
      </c>
      <c r="F99" s="48">
        <v>8.5294415039898305E-2</v>
      </c>
      <c r="G99" s="49">
        <v>1.61054809499999</v>
      </c>
      <c r="H99" s="49">
        <v>0.57504614562112699</v>
      </c>
      <c r="I99" s="49">
        <v>0.53684936499999902</v>
      </c>
      <c r="J99" s="49">
        <v>9.29019149987068E-2</v>
      </c>
      <c r="K99" s="49">
        <v>4.5590821760462599E-2</v>
      </c>
      <c r="L99" s="49">
        <v>9.1310660905804905E-2</v>
      </c>
      <c r="M99" s="49"/>
      <c r="N99" s="50"/>
    </row>
    <row r="100" spans="5:16" x14ac:dyDescent="0.2">
      <c r="E100" s="45" t="s">
        <v>66</v>
      </c>
      <c r="F100" s="48">
        <v>0.25440541351115298</v>
      </c>
      <c r="G100" s="49">
        <v>4.4723784599999998</v>
      </c>
      <c r="H100" s="49">
        <v>1.53348359396781</v>
      </c>
      <c r="I100" s="49">
        <v>1.49079281999999</v>
      </c>
      <c r="J100" s="49">
        <v>0.24592200921818899</v>
      </c>
      <c r="K100" s="49">
        <v>0.119891956032267</v>
      </c>
      <c r="L100" s="49">
        <v>9.2635867073667597E-2</v>
      </c>
      <c r="M100" s="49"/>
      <c r="N100" s="50"/>
      <c r="P100" s="46" t="s">
        <v>60</v>
      </c>
    </row>
    <row r="101" spans="5:16" x14ac:dyDescent="0.2">
      <c r="E101" s="45" t="s">
        <v>67</v>
      </c>
      <c r="F101" s="48">
        <v>0.21372710428581199</v>
      </c>
      <c r="G101" s="49">
        <v>3.72719076</v>
      </c>
      <c r="H101" s="49">
        <v>1.4257655018890201</v>
      </c>
      <c r="I101" s="49">
        <v>1.24239692</v>
      </c>
      <c r="J101" s="49">
        <v>0.18263891373021801</v>
      </c>
      <c r="K101" s="49">
        <v>0.12022085692241601</v>
      </c>
      <c r="L101" s="49">
        <v>0.10467465172858</v>
      </c>
      <c r="M101" s="49"/>
      <c r="N101" s="50"/>
    </row>
    <row r="102" spans="5:16" x14ac:dyDescent="0.2">
      <c r="E102" s="45" t="s">
        <v>68</v>
      </c>
      <c r="F102" s="48">
        <v>9.3750655822017304E-2</v>
      </c>
      <c r="G102" s="49">
        <v>1.7201039999999901</v>
      </c>
      <c r="H102" s="49">
        <v>0.62842698789358098</v>
      </c>
      <c r="I102" s="49">
        <v>0.57336799999999899</v>
      </c>
      <c r="J102" s="49">
        <v>8.3699198304749395E-2</v>
      </c>
      <c r="K102" s="49">
        <v>5.11177204080355E-2</v>
      </c>
      <c r="L102" s="49">
        <v>9.6498219455056197E-2</v>
      </c>
      <c r="M102" s="49"/>
      <c r="N102" s="50"/>
    </row>
    <row r="103" spans="5:16" x14ac:dyDescent="0.2">
      <c r="E103" s="45" t="s">
        <v>182</v>
      </c>
      <c r="F103" s="48">
        <v>0.198364770579809</v>
      </c>
      <c r="G103" s="49">
        <v>3.4939395000000002</v>
      </c>
      <c r="H103" s="49">
        <v>1.1937399272372899</v>
      </c>
      <c r="I103" s="49">
        <v>1.1646464999999999</v>
      </c>
      <c r="J103" s="49">
        <v>0.207401386127059</v>
      </c>
      <c r="K103" s="49">
        <v>0.102083357567487</v>
      </c>
      <c r="L103" s="49">
        <v>0.107355201348398</v>
      </c>
      <c r="M103" s="49"/>
      <c r="N103" s="50"/>
    </row>
    <row r="104" spans="5:16" x14ac:dyDescent="0.2">
      <c r="E104" s="45" t="s">
        <v>195</v>
      </c>
      <c r="F104" s="48">
        <v>0.110561860014951</v>
      </c>
      <c r="G104" s="49">
        <v>2.0564941499999998</v>
      </c>
      <c r="H104" s="49">
        <v>0.74696080568352297</v>
      </c>
      <c r="I104" s="49">
        <v>0.68549804999999997</v>
      </c>
      <c r="J104" s="49">
        <v>0.120800436162299</v>
      </c>
      <c r="K104" s="49">
        <v>6.0836778442174701E-2</v>
      </c>
      <c r="L104" s="49">
        <v>9.6536515828075903E-2</v>
      </c>
      <c r="M104" s="49"/>
      <c r="N104" s="50"/>
    </row>
    <row r="105" spans="5:16" x14ac:dyDescent="0.2">
      <c r="E105" s="46" t="s">
        <v>197</v>
      </c>
      <c r="F105" s="52">
        <v>0.102824950719346</v>
      </c>
      <c r="G105" s="53">
        <v>1.9217450249999899</v>
      </c>
      <c r="H105" s="53">
        <v>0.68217281437426203</v>
      </c>
      <c r="I105" s="53">
        <v>0.64058167499999896</v>
      </c>
      <c r="J105" s="53">
        <v>0.106605414306366</v>
      </c>
      <c r="K105" s="53">
        <v>5.5185872118883303E-2</v>
      </c>
      <c r="L105" s="53">
        <v>9.51791190554684E-2</v>
      </c>
      <c r="M105" s="53"/>
      <c r="N105" s="64"/>
    </row>
    <row r="106" spans="5:16" x14ac:dyDescent="0.2">
      <c r="E106" s="46" t="s">
        <v>203</v>
      </c>
      <c r="F106" s="52">
        <v>8.1406692748637294E-2</v>
      </c>
      <c r="G106" s="53">
        <v>1.52433524999999</v>
      </c>
      <c r="H106" s="53">
        <v>0.56233815602824699</v>
      </c>
      <c r="I106" s="53">
        <v>0.50811174999999897</v>
      </c>
      <c r="J106" s="53">
        <v>8.3768157144905694E-2</v>
      </c>
      <c r="K106" s="53">
        <v>4.5266766530526401E-2</v>
      </c>
      <c r="L106" s="53">
        <v>9.4272963379806396E-2</v>
      </c>
      <c r="M106" s="53"/>
      <c r="N106" s="64"/>
    </row>
    <row r="107" spans="5:16" x14ac:dyDescent="0.2">
      <c r="E107" s="46" t="s">
        <v>204</v>
      </c>
      <c r="F107" s="52">
        <v>0.30712563318682801</v>
      </c>
      <c r="G107" s="53">
        <v>5.1581235000000003</v>
      </c>
      <c r="H107" s="53">
        <v>1.7621722697235001</v>
      </c>
      <c r="I107" s="53">
        <v>1.7193745</v>
      </c>
      <c r="J107" s="53">
        <v>0.32686674661834098</v>
      </c>
      <c r="K107" s="53">
        <v>0.15825937615208599</v>
      </c>
      <c r="L107" s="53">
        <v>0.12002424236767301</v>
      </c>
      <c r="M107" s="53"/>
      <c r="N107" s="64"/>
    </row>
    <row r="108" spans="5:16" x14ac:dyDescent="0.2">
      <c r="E108" s="45" t="s">
        <v>218</v>
      </c>
      <c r="F108" s="48">
        <v>0.130745459977434</v>
      </c>
      <c r="G108" s="49">
        <v>2.69572425</v>
      </c>
      <c r="H108" s="49">
        <v>1.1765407879885601</v>
      </c>
      <c r="I108" s="49">
        <v>0.89857474999999998</v>
      </c>
      <c r="J108" s="49">
        <v>0.11736093406016899</v>
      </c>
      <c r="K108" s="49">
        <v>8.5816906322795206E-2</v>
      </c>
      <c r="L108" s="49">
        <v>7.7723275378310697E-2</v>
      </c>
      <c r="M108" s="49"/>
      <c r="N108" s="50"/>
    </row>
    <row r="109" spans="5:16" x14ac:dyDescent="0.2">
      <c r="E109" s="45" t="s">
        <v>210</v>
      </c>
      <c r="F109" s="48">
        <v>0.23555244166606501</v>
      </c>
      <c r="G109" s="49">
        <v>5.0224252500000004</v>
      </c>
      <c r="H109" s="49">
        <v>1.8576064552074101</v>
      </c>
      <c r="I109" s="49">
        <v>1.67414175</v>
      </c>
      <c r="J109" s="49">
        <v>0.266971640208432</v>
      </c>
      <c r="K109" s="49">
        <v>0.13346044227711201</v>
      </c>
      <c r="L109" s="49">
        <v>7.7323127459531904E-2</v>
      </c>
      <c r="M109" s="49"/>
      <c r="N109" s="50"/>
    </row>
    <row r="118" spans="4:6" x14ac:dyDescent="0.2">
      <c r="D118" s="46" t="s">
        <v>198</v>
      </c>
    </row>
    <row r="119" spans="4:6" x14ac:dyDescent="0.2">
      <c r="D119" s="45" t="s">
        <v>133</v>
      </c>
      <c r="E119" s="45" t="s">
        <v>132</v>
      </c>
    </row>
    <row r="120" spans="4:6" x14ac:dyDescent="0.2">
      <c r="D120" s="45" t="s">
        <v>134</v>
      </c>
    </row>
    <row r="121" spans="4:6" x14ac:dyDescent="0.2">
      <c r="D121" s="45" t="s">
        <v>135</v>
      </c>
    </row>
    <row r="125" spans="4:6" x14ac:dyDescent="0.2">
      <c r="F125" s="45" t="s">
        <v>75</v>
      </c>
    </row>
  </sheetData>
  <conditionalFormatting sqref="F6:F21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{2AAE1516-C174-EF44-B7D0-51184E3B6119}</x14:id>
        </ext>
      </extLst>
    </cfRule>
  </conditionalFormatting>
  <conditionalFormatting sqref="F22"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{08FD5474-D648-AA44-B8BF-909C90D39F95}</x14:id>
        </ext>
      </extLst>
    </cfRule>
  </conditionalFormatting>
  <conditionalFormatting sqref="F27:F42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{ABA21B60-A700-1A49-A632-3C3342560E72}</x14:id>
        </ext>
      </extLst>
    </cfRule>
  </conditionalFormatting>
  <conditionalFormatting sqref="F43"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{7C68FEE5-9AEC-8143-BE6F-A853E6E3933C}</x14:id>
        </ext>
      </extLst>
    </cfRule>
  </conditionalFormatting>
  <conditionalFormatting sqref="F44:F45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{5C0F42E2-FEC4-9849-9ACC-35023CFE6681}</x14:id>
        </ext>
      </extLst>
    </cfRule>
  </conditionalFormatting>
  <conditionalFormatting sqref="F49:F64">
    <cfRule type="dataBar" priority="6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{436878FF-52BB-9E47-8EB9-9F98CC202F57}</x14:id>
        </ext>
      </extLst>
    </cfRule>
  </conditionalFormatting>
  <conditionalFormatting sqref="F65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{81796C80-68B5-AA44-B358-AF30FC6C3C62}</x14:id>
        </ext>
      </extLst>
    </cfRule>
  </conditionalFormatting>
  <conditionalFormatting sqref="F71:F86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{FE7A003F-9BF5-BA43-BDB4-8B040521A16A}</x14:id>
        </ext>
      </extLst>
    </cfRule>
  </conditionalFormatting>
  <conditionalFormatting sqref="F87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{E6277E82-BABB-7743-AAED-324DE6CAAFC8}</x14:id>
        </ext>
      </extLst>
    </cfRule>
  </conditionalFormatting>
  <conditionalFormatting sqref="F93:F108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{1FE4B9CA-DE65-9D4A-9E87-FDF09FB90809}</x14:id>
        </ext>
      </extLst>
    </cfRule>
  </conditionalFormatting>
  <conditionalFormatting sqref="F109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{24BB0AC4-16B2-2141-AE78-75ACC4727704}</x14:id>
        </ext>
      </extLst>
    </cfRule>
  </conditionalFormatting>
  <conditionalFormatting sqref="G6:G21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{FCE1D543-6A19-C441-B230-1E271E6AD18F}</x14:id>
        </ext>
      </extLst>
    </cfRule>
  </conditionalFormatting>
  <conditionalFormatting sqref="G22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{FD4C0FE7-4719-9042-9961-C4164021C06E}</x14:id>
        </ext>
      </extLst>
    </cfRule>
  </conditionalFormatting>
  <conditionalFormatting sqref="G27:G42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{5D5377F3-F7A7-4042-9F9E-CC7E70F4AFC1}</x14:id>
        </ext>
      </extLst>
    </cfRule>
  </conditionalFormatting>
  <conditionalFormatting sqref="G43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{E66D89B9-4FC7-BD4B-8502-E5F1AE6F411C}</x14:id>
        </ext>
      </extLst>
    </cfRule>
  </conditionalFormatting>
  <conditionalFormatting sqref="G44:G45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{691A1727-F190-8445-8E87-480B9F07E950}</x14:id>
        </ext>
      </extLst>
    </cfRule>
  </conditionalFormatting>
  <conditionalFormatting sqref="G49:G64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{B7ED92AE-37ED-5F4A-A25D-56B6046DA1BF}</x14:id>
        </ext>
      </extLst>
    </cfRule>
  </conditionalFormatting>
  <conditionalFormatting sqref="G65"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{12783257-999F-824D-A69B-375DD05E6582}</x14:id>
        </ext>
      </extLst>
    </cfRule>
  </conditionalFormatting>
  <conditionalFormatting sqref="G71:G86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{C4FEE2D0-DB87-634B-9057-22F6A142EBE7}</x14:id>
        </ext>
      </extLst>
    </cfRule>
  </conditionalFormatting>
  <conditionalFormatting sqref="G87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{1D5CD442-DDA6-E743-81F3-DFD5AA6656E9}</x14:id>
        </ext>
      </extLst>
    </cfRule>
  </conditionalFormatting>
  <conditionalFormatting sqref="G93:G108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{AA9BED1D-5384-454F-BFD0-9C78029AE2C6}</x14:id>
        </ext>
      </extLst>
    </cfRule>
  </conditionalFormatting>
  <conditionalFormatting sqref="G109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{CF5970F0-6D5B-B54C-8D71-66B6071F79D3}</x14:id>
        </ext>
      </extLst>
    </cfRule>
  </conditionalFormatting>
  <conditionalFormatting sqref="G6:M20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{B7D1C82B-391D-4742-B854-4CDF57932356}</x14:id>
        </ext>
      </extLst>
    </cfRule>
  </conditionalFormatting>
  <conditionalFormatting sqref="G21:M21"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{D33CB9F4-BE6B-DD4C-A7F0-20E411938D11}</x14:id>
        </ext>
      </extLst>
    </cfRule>
  </conditionalFormatting>
  <conditionalFormatting sqref="G22:M22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{E01F1B4A-6D48-2444-BF98-BE4BF124A968}</x14:id>
        </ext>
      </extLst>
    </cfRule>
  </conditionalFormatting>
  <conditionalFormatting sqref="G27:M41"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{9A70E6BF-B983-D941-9CA8-8E04F39D7827}</x14:id>
        </ext>
      </extLst>
    </cfRule>
  </conditionalFormatting>
  <conditionalFormatting sqref="G42:M42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{291FBF6B-6EAC-4646-BD3A-10815AA4BCBE}</x14:id>
        </ext>
      </extLst>
    </cfRule>
  </conditionalFormatting>
  <conditionalFormatting sqref="G43:M43"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{11C27E08-C2A2-9343-8D38-8B591CF56C6A}</x14:id>
        </ext>
      </extLst>
    </cfRule>
  </conditionalFormatting>
  <conditionalFormatting sqref="G44:M4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{0618F4E2-9184-9F44-BA06-E63E18D88773}</x14:id>
        </ext>
      </extLst>
    </cfRule>
  </conditionalFormatting>
  <conditionalFormatting sqref="G49:M63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{68F5865F-3B2C-814B-B788-09291FB96983}</x14:id>
        </ext>
      </extLst>
    </cfRule>
  </conditionalFormatting>
  <conditionalFormatting sqref="G64:M64"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{1B67527C-0002-CE45-AB3A-38C802DE2D37}</x14:id>
        </ext>
      </extLst>
    </cfRule>
  </conditionalFormatting>
  <conditionalFormatting sqref="G65:M65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{9F1E51E3-5C6A-2544-8D80-D5557B337388}</x14:id>
        </ext>
      </extLst>
    </cfRule>
  </conditionalFormatting>
  <conditionalFormatting sqref="G71:M85"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{59B0A286-4240-694C-B790-F1D580EE3186}</x14:id>
        </ext>
      </extLst>
    </cfRule>
  </conditionalFormatting>
  <conditionalFormatting sqref="G86:M86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{63C52745-DF03-8F48-92A8-DDE8F65D76B0}</x14:id>
        </ext>
      </extLst>
    </cfRule>
  </conditionalFormatting>
  <conditionalFormatting sqref="G87:M87"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{953BD650-56C5-4B46-9280-AB104D6008CC}</x14:id>
        </ext>
      </extLst>
    </cfRule>
  </conditionalFormatting>
  <conditionalFormatting sqref="G93:M107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{4A25A287-D6E4-9444-8E7D-55F3B4CFA5CF}</x14:id>
        </ext>
      </extLst>
    </cfRule>
  </conditionalFormatting>
  <conditionalFormatting sqref="G108:M108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{6434FFE9-C02E-5E48-98A8-7483441985E5}</x14:id>
        </ext>
      </extLst>
    </cfRule>
  </conditionalFormatting>
  <conditionalFormatting sqref="G109:M109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{4393E36D-097D-E04F-9699-7085783988B7}</x14:id>
        </ext>
      </extLst>
    </cfRule>
  </conditionalFormatting>
  <conditionalFormatting sqref="H6:H21">
    <cfRule type="dataBar" priority="5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{0B7458E0-BFBA-1644-966C-D6C9AAA08D2C}</x14:id>
        </ext>
      </extLst>
    </cfRule>
  </conditionalFormatting>
  <conditionalFormatting sqref="H7:H21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{B7CDA8B7-539E-CF4B-8755-4447D23591D0}</x14:id>
        </ext>
      </extLst>
    </cfRule>
  </conditionalFormatting>
  <conditionalFormatting sqref="H22">
    <cfRule type="dataBar" priority="4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{893F06EC-74D7-2E4B-80FC-9E0EA6EB1838}</x14:id>
        </ext>
      </extLst>
    </cfRule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{B6E9140C-A8DD-9A44-AD98-71688A180943}</x14:id>
        </ext>
      </extLst>
    </cfRule>
  </conditionalFormatting>
  <conditionalFormatting sqref="H27:H42">
    <cfRule type="dataBar" priority="5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{AB93C304-EF96-BB49-939F-D593561039F0}</x14:id>
        </ext>
      </extLst>
    </cfRule>
  </conditionalFormatting>
  <conditionalFormatting sqref="H28:H42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{635A4E98-46E3-824D-B6F6-B71AE0671D48}</x14:id>
        </ext>
      </extLst>
    </cfRule>
  </conditionalFormatting>
  <conditionalFormatting sqref="H43">
    <cfRule type="dataBar" priority="5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{834BAFDE-EF1E-AF4F-8448-6FA66257144F}</x14:id>
        </ext>
      </extLst>
    </cfRule>
    <cfRule type="dataBar" priority="5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{B41AE0D4-8C34-7848-B333-D53C8A438A70}</x14:id>
        </ext>
      </extLst>
    </cfRule>
  </conditionalFormatting>
  <conditionalFormatting sqref="H44:H45"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{AF4B7548-499E-2D45-9667-58077460FBA6}</x14:id>
        </ext>
      </extLst>
    </cfRule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{ABA051CB-0089-E94F-8623-33E50175E455}</x14:id>
        </ext>
      </extLst>
    </cfRule>
  </conditionalFormatting>
  <conditionalFormatting sqref="H49:H64">
    <cfRule type="dataBar" priority="6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{BEEB9F2B-FAFE-F846-B971-5EC8B53C011B}</x14:id>
        </ext>
      </extLst>
    </cfRule>
  </conditionalFormatting>
  <conditionalFormatting sqref="H50:H64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{53E33728-462D-C44E-80FB-B47C2DA1B70D}</x14:id>
        </ext>
      </extLst>
    </cfRule>
  </conditionalFormatting>
  <conditionalFormatting sqref="H65">
    <cfRule type="dataBar" priority="60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{41633B99-2A9A-2544-AAAC-08BCD69B2351}</x14:id>
        </ext>
      </extLst>
    </cfRule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{BE50AB3C-5E2F-0D43-85E6-5E1F9CA3A8B4}</x14:id>
        </ext>
      </extLst>
    </cfRule>
  </conditionalFormatting>
  <conditionalFormatting sqref="H71:H86">
    <cfRule type="dataBar" priority="6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{CD4048ED-C795-6443-982B-75078211F4F6}</x14:id>
        </ext>
      </extLst>
    </cfRule>
  </conditionalFormatting>
  <conditionalFormatting sqref="H72:H86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{D9CE6DE0-FD47-6042-A5B9-0DE2AADF23D0}</x14:id>
        </ext>
      </extLst>
    </cfRule>
  </conditionalFormatting>
  <conditionalFormatting sqref="H87">
    <cfRule type="dataBar" priority="6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{5B77A4D0-C533-1B43-8C51-5A068C88C535}</x14:id>
        </ext>
      </extLst>
    </cfRule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{BD0D450B-DDE3-AF4F-88A7-2844F2AA8347}</x14:id>
        </ext>
      </extLst>
    </cfRule>
  </conditionalFormatting>
  <conditionalFormatting sqref="H93:H108">
    <cfRule type="dataBar" priority="7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{FDF223EE-5189-4842-8234-6B2320F94A5E}</x14:id>
        </ext>
      </extLst>
    </cfRule>
  </conditionalFormatting>
  <conditionalFormatting sqref="H94:H108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{78995E3D-538C-E148-B12C-4E0FBED2EC12}</x14:id>
        </ext>
      </extLst>
    </cfRule>
  </conditionalFormatting>
  <conditionalFormatting sqref="H109">
    <cfRule type="dataBar" priority="7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{CA2593A1-2927-8A47-8A1C-98C71C3A8FDE}</x14:id>
        </ext>
      </extLst>
    </cfRule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{7CA86E3B-2815-EE46-BFB8-985B2B62C51E}</x14:id>
        </ext>
      </extLst>
    </cfRule>
  </conditionalFormatting>
  <conditionalFormatting sqref="I6:I21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{C24EBF04-AD46-4E48-8CB4-112074BC0115}</x14:id>
        </ext>
      </extLst>
    </cfRule>
  </conditionalFormatting>
  <conditionalFormatting sqref="I22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{C733616D-4B52-F244-AC5D-677987220CEF}</x14:id>
        </ext>
      </extLst>
    </cfRule>
  </conditionalFormatting>
  <conditionalFormatting sqref="I27:I42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{ABD60432-C085-CF4B-89EB-03E0D8D5080F}</x14:id>
        </ext>
      </extLst>
    </cfRule>
  </conditionalFormatting>
  <conditionalFormatting sqref="I43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{61BCFBF1-13E2-1841-A7BD-77926C6C0F1A}</x14:id>
        </ext>
      </extLst>
    </cfRule>
  </conditionalFormatting>
  <conditionalFormatting sqref="I44:I45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{04C4C2EE-836F-D448-A57D-5B93CCAFE347}</x14:id>
        </ext>
      </extLst>
    </cfRule>
  </conditionalFormatting>
  <conditionalFormatting sqref="I49:I64"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{A78853DE-C150-9142-B8A3-5542CEE4D09F}</x14:id>
        </ext>
      </extLst>
    </cfRule>
  </conditionalFormatting>
  <conditionalFormatting sqref="I65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{25A4E40C-4B2E-6447-AC1A-03641958911B}</x14:id>
        </ext>
      </extLst>
    </cfRule>
  </conditionalFormatting>
  <conditionalFormatting sqref="I71:I86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{2493C490-33D2-394D-B6FE-34EE3219B4B7}</x14:id>
        </ext>
      </extLst>
    </cfRule>
  </conditionalFormatting>
  <conditionalFormatting sqref="I87">
    <cfRule type="dataBar" priority="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{2C8D4DF9-A47B-4443-87A6-67A4CFB3AA04}</x14:id>
        </ext>
      </extLst>
    </cfRule>
  </conditionalFormatting>
  <conditionalFormatting sqref="I93:I108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{10078CFF-254C-E846-8B04-B90D8AF876E5}</x14:id>
        </ext>
      </extLst>
    </cfRule>
  </conditionalFormatting>
  <conditionalFormatting sqref="I109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{4A4DBE53-4E78-644E-B9C8-DDDE57B19EFA}</x14:id>
        </ext>
      </extLst>
    </cfRule>
  </conditionalFormatting>
  <conditionalFormatting sqref="J6:J21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{4B3525FF-EDBF-1048-83E5-E679385137C2}</x14:id>
        </ext>
      </extLst>
    </cfRule>
  </conditionalFormatting>
  <conditionalFormatting sqref="J22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{50047934-5890-FA46-8223-963D562B96D2}</x14:id>
        </ext>
      </extLst>
    </cfRule>
  </conditionalFormatting>
  <conditionalFormatting sqref="J27:J42">
    <cfRule type="dataBar" priority="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{6A3ECFC6-32A6-0645-AD4B-A78600764F55}</x14:id>
        </ext>
      </extLst>
    </cfRule>
  </conditionalFormatting>
  <conditionalFormatting sqref="J43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{68FB451A-314A-3D45-823E-E049F760A3F9}</x14:id>
        </ext>
      </extLst>
    </cfRule>
  </conditionalFormatting>
  <conditionalFormatting sqref="J44:J45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{BF5CEA95-63C5-4148-BCD4-AD0F246E4D0A}</x14:id>
        </ext>
      </extLst>
    </cfRule>
  </conditionalFormatting>
  <conditionalFormatting sqref="J49:J64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{776C3B2B-5936-0842-8CFC-7496A0F20970}</x14:id>
        </ext>
      </extLst>
    </cfRule>
  </conditionalFormatting>
  <conditionalFormatting sqref="J65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{60418944-964E-E249-8A12-903AC5C7C907}</x14:id>
        </ext>
      </extLst>
    </cfRule>
  </conditionalFormatting>
  <conditionalFormatting sqref="J71:J86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{7B05C3BC-C3B7-D747-B1BA-0C2CE1FE113E}</x14:id>
        </ext>
      </extLst>
    </cfRule>
  </conditionalFormatting>
  <conditionalFormatting sqref="J87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{88B1EDE1-245C-724A-B002-446B49D47E89}</x14:id>
        </ext>
      </extLst>
    </cfRule>
  </conditionalFormatting>
  <conditionalFormatting sqref="J93:J108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{31E1A3D6-35AB-5942-ADE3-19A01E6DCC65}</x14:id>
        </ext>
      </extLst>
    </cfRule>
  </conditionalFormatting>
  <conditionalFormatting sqref="J109"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{F06FA1FB-DFA3-E04B-8FE5-7519222D3685}</x14:id>
        </ext>
      </extLst>
    </cfRule>
  </conditionalFormatting>
  <conditionalFormatting sqref="K6:K21">
    <cfRule type="dataBar" priority="5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{27C47511-886E-AC4F-A05B-CDB26F845631}</x14:id>
        </ext>
      </extLst>
    </cfRule>
  </conditionalFormatting>
  <conditionalFormatting sqref="K22">
    <cfRule type="dataBar" priority="48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{40F17D3B-FE6E-F94A-99BB-19501CDC580F}</x14:id>
        </ext>
      </extLst>
    </cfRule>
  </conditionalFormatting>
  <conditionalFormatting sqref="K27:K42">
    <cfRule type="dataBar" priority="5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{66FE1E16-058F-8341-B25E-C1F0504ADAAE}</x14:id>
        </ext>
      </extLst>
    </cfRule>
  </conditionalFormatting>
  <conditionalFormatting sqref="K43">
    <cfRule type="dataBar" priority="5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{0C5A6F61-DA36-E448-A6C9-1D86128485A6}</x14:id>
        </ext>
      </extLst>
    </cfRule>
  </conditionalFormatting>
  <conditionalFormatting sqref="K44:K45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{02BDD33E-AAB2-F74E-8617-37EC99BE4FB9}</x14:id>
        </ext>
      </extLst>
    </cfRule>
  </conditionalFormatting>
  <conditionalFormatting sqref="K49:K64">
    <cfRule type="dataBar" priority="6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{9A944F54-5560-9A42-8336-718D84A00A54}</x14:id>
        </ext>
      </extLst>
    </cfRule>
  </conditionalFormatting>
  <conditionalFormatting sqref="K65">
    <cfRule type="dataBar" priority="6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{E54F38A1-C365-D446-993B-3ED3753BF518}</x14:id>
        </ext>
      </extLst>
    </cfRule>
  </conditionalFormatting>
  <conditionalFormatting sqref="K71:K86">
    <cfRule type="dataBar" priority="6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{69269B3A-5B55-174F-9416-1B6D4B436BB4}</x14:id>
        </ext>
      </extLst>
    </cfRule>
  </conditionalFormatting>
  <conditionalFormatting sqref="K87">
    <cfRule type="dataBar" priority="6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{5E54F544-69A0-FC46-A249-7D27397F983D}</x14:id>
        </ext>
      </extLst>
    </cfRule>
  </conditionalFormatting>
  <conditionalFormatting sqref="K93:K108">
    <cfRule type="dataBar" priority="7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{CFF25ACD-C160-7A4D-8A55-1B7D3CD10FEE}</x14:id>
        </ext>
      </extLst>
    </cfRule>
  </conditionalFormatting>
  <conditionalFormatting sqref="K109">
    <cfRule type="dataBar" priority="7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{A83C58CA-40B5-DB44-879C-0F852C90A3DA}</x14:id>
        </ext>
      </extLst>
    </cfRule>
  </conditionalFormatting>
  <conditionalFormatting sqref="L6:L21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{94C651D1-4081-B943-ABE3-C8FE51B8BAFA}</x14:id>
        </ext>
      </extLst>
    </cfRule>
  </conditionalFormatting>
  <conditionalFormatting sqref="L22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{DA96CA82-6DD0-7B4A-971F-843A44A390C5}</x14:id>
        </ext>
      </extLst>
    </cfRule>
  </conditionalFormatting>
  <conditionalFormatting sqref="L27:L42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{0BE6CE08-8941-CD43-82F5-1DB358D99A4F}</x14:id>
        </ext>
      </extLst>
    </cfRule>
  </conditionalFormatting>
  <conditionalFormatting sqref="L43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{072579BE-43F3-E540-98D5-9B9A5758FBD7}</x14:id>
        </ext>
      </extLst>
    </cfRule>
  </conditionalFormatting>
  <conditionalFormatting sqref="L44:L45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{B20353A2-5B96-5B4F-BA2C-DC859797A2FA}</x14:id>
        </ext>
      </extLst>
    </cfRule>
  </conditionalFormatting>
  <conditionalFormatting sqref="L49:L64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{F4D7716E-C96B-0D49-8874-356BAA73FA49}</x14:id>
        </ext>
      </extLst>
    </cfRule>
  </conditionalFormatting>
  <conditionalFormatting sqref="L65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{C059749C-CF71-D043-B49C-63DDA29832F7}</x14:id>
        </ext>
      </extLst>
    </cfRule>
  </conditionalFormatting>
  <conditionalFormatting sqref="L71:L86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{1B2AA16F-7DD6-4448-A8A3-19EE49295F8E}</x14:id>
        </ext>
      </extLst>
    </cfRule>
  </conditionalFormatting>
  <conditionalFormatting sqref="L87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{43DD550F-60EA-254B-9FC7-951C0403AFDE}</x14:id>
        </ext>
      </extLst>
    </cfRule>
  </conditionalFormatting>
  <conditionalFormatting sqref="L93:L108">
    <cfRule type="dataBar" priority="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{91AC143F-1A37-564F-98F1-6CDFB8BDC109}</x14:id>
        </ext>
      </extLst>
    </cfRule>
  </conditionalFormatting>
  <conditionalFormatting sqref="L109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{302396A6-261E-D647-8573-B3DF55EC125B}</x14:id>
        </ext>
      </extLst>
    </cfRule>
  </conditionalFormatting>
  <conditionalFormatting sqref="M6:M21"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{4B358133-BD63-784C-A01B-F90387B79761}</x14:id>
        </ext>
      </extLst>
    </cfRule>
  </conditionalFormatting>
  <conditionalFormatting sqref="M22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{950AAD30-7A56-C44C-BE25-C981C3BB2EDE}</x14:id>
        </ext>
      </extLst>
    </cfRule>
  </conditionalFormatting>
  <conditionalFormatting sqref="M27:M42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{2928B9A7-B1BC-C840-8D59-A0D92DB9858F}</x14:id>
        </ext>
      </extLst>
    </cfRule>
  </conditionalFormatting>
  <conditionalFormatting sqref="M43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{6A6ED2F7-483E-9244-BF44-2413495CB580}</x14:id>
        </ext>
      </extLst>
    </cfRule>
  </conditionalFormatting>
  <conditionalFormatting sqref="M44:M45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{7A2D4333-171F-A647-A12D-0FE2497E065E}</x14:id>
        </ext>
      </extLst>
    </cfRule>
  </conditionalFormatting>
  <conditionalFormatting sqref="M49:M64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{A1480309-CF96-854F-A1C2-2196376F6078}</x14:id>
        </ext>
      </extLst>
    </cfRule>
  </conditionalFormatting>
  <conditionalFormatting sqref="M65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{FDA2E1CF-5A79-234A-9A32-5806B76A1980}</x14:id>
        </ext>
      </extLst>
    </cfRule>
  </conditionalFormatting>
  <conditionalFormatting sqref="M71:M86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{EC8A80AF-AF79-7942-AAE4-60E66B45DB8C}</x14:id>
        </ext>
      </extLst>
    </cfRule>
  </conditionalFormatting>
  <conditionalFormatting sqref="M87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{46BD216B-A620-EA4E-B5AF-E8019FB010F0}</x14:id>
        </ext>
      </extLst>
    </cfRule>
  </conditionalFormatting>
  <conditionalFormatting sqref="M93:M108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{81993C3E-072A-924A-91F8-F9395FACFBC2}</x14:id>
        </ext>
      </extLst>
    </cfRule>
  </conditionalFormatting>
  <conditionalFormatting sqref="M109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{850B6E33-69C8-2F48-B6A9-82BC614E68E2}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AE1516-C174-EF44-B7D0-51184E3B6119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F6:F21</xm:sqref>
        </x14:conditionalFormatting>
        <x14:conditionalFormatting xmlns:xm="http://schemas.microsoft.com/office/excel/2006/main">
          <x14:cfRule type="dataBar" id="{08FD5474-D648-AA44-B8BF-909C90D39F9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ABA21B60-A700-1A49-A632-3C3342560E72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F27:F42</xm:sqref>
        </x14:conditionalFormatting>
        <x14:conditionalFormatting xmlns:xm="http://schemas.microsoft.com/office/excel/2006/main">
          <x14:cfRule type="dataBar" id="{7C68FEE5-9AEC-8143-BE6F-A853E6E3933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5C0F42E2-FEC4-9849-9ACC-35023CFE6681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F44:F45</xm:sqref>
        </x14:conditionalFormatting>
        <x14:conditionalFormatting xmlns:xm="http://schemas.microsoft.com/office/excel/2006/main">
          <x14:cfRule type="dataBar" id="{436878FF-52BB-9E47-8EB9-9F98CC202F5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F49:F64</xm:sqref>
        </x14:conditionalFormatting>
        <x14:conditionalFormatting xmlns:xm="http://schemas.microsoft.com/office/excel/2006/main">
          <x14:cfRule type="dataBar" id="{81796C80-68B5-AA44-B358-AF30FC6C3C62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FE7A003F-9BF5-BA43-BDB4-8B040521A16A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F71:F86</xm:sqref>
        </x14:conditionalFormatting>
        <x14:conditionalFormatting xmlns:xm="http://schemas.microsoft.com/office/excel/2006/main">
          <x14:cfRule type="dataBar" id="{E6277E82-BABB-7743-AAED-324DE6CAAFC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1FE4B9CA-DE65-9D4A-9E87-FDF09FB90809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F93:F108</xm:sqref>
        </x14:conditionalFormatting>
        <x14:conditionalFormatting xmlns:xm="http://schemas.microsoft.com/office/excel/2006/main">
          <x14:cfRule type="dataBar" id="{24BB0AC4-16B2-2141-AE78-75ACC4727704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FCE1D543-6A19-C441-B230-1E271E6AD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G6:G21</xm:sqref>
        </x14:conditionalFormatting>
        <x14:conditionalFormatting xmlns:xm="http://schemas.microsoft.com/office/excel/2006/main">
          <x14:cfRule type="dataBar" id="{FD4C0FE7-4719-9042-9961-C4164021C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G22</xm:sqref>
        </x14:conditionalFormatting>
        <x14:conditionalFormatting xmlns:xm="http://schemas.microsoft.com/office/excel/2006/main">
          <x14:cfRule type="dataBar" id="{5D5377F3-F7A7-4042-9F9E-CC7E70F4AF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G27:G42</xm:sqref>
        </x14:conditionalFormatting>
        <x14:conditionalFormatting xmlns:xm="http://schemas.microsoft.com/office/excel/2006/main">
          <x14:cfRule type="dataBar" id="{E66D89B9-4FC7-BD4B-8502-E5F1AE6F41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691A1727-F190-8445-8E87-480B9F07E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G44:G45</xm:sqref>
        </x14:conditionalFormatting>
        <x14:conditionalFormatting xmlns:xm="http://schemas.microsoft.com/office/excel/2006/main">
          <x14:cfRule type="dataBar" id="{B7ED92AE-37ED-5F4A-A25D-56B6046DA1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G49:G64</xm:sqref>
        </x14:conditionalFormatting>
        <x14:conditionalFormatting xmlns:xm="http://schemas.microsoft.com/office/excel/2006/main">
          <x14:cfRule type="dataBar" id="{12783257-999F-824D-A69B-375DD05E6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G65</xm:sqref>
        </x14:conditionalFormatting>
        <x14:conditionalFormatting xmlns:xm="http://schemas.microsoft.com/office/excel/2006/main">
          <x14:cfRule type="dataBar" id="{C4FEE2D0-DB87-634B-9057-22F6A142EB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G71:G86</xm:sqref>
        </x14:conditionalFormatting>
        <x14:conditionalFormatting xmlns:xm="http://schemas.microsoft.com/office/excel/2006/main">
          <x14:cfRule type="dataBar" id="{1D5CD442-DDA6-E743-81F3-DFD5AA6656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G87</xm:sqref>
        </x14:conditionalFormatting>
        <x14:conditionalFormatting xmlns:xm="http://schemas.microsoft.com/office/excel/2006/main">
          <x14:cfRule type="dataBar" id="{AA9BED1D-5384-454F-BFD0-9C78029AE2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G93:G108</xm:sqref>
        </x14:conditionalFormatting>
        <x14:conditionalFormatting xmlns:xm="http://schemas.microsoft.com/office/excel/2006/main">
          <x14:cfRule type="dataBar" id="{CF5970F0-6D5B-B54C-8D71-66B6071F7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B7D1C82B-391D-4742-B854-4CDF5793235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G6:M20</xm:sqref>
        </x14:conditionalFormatting>
        <x14:conditionalFormatting xmlns:xm="http://schemas.microsoft.com/office/excel/2006/main">
          <x14:cfRule type="dataBar" id="{D33CB9F4-BE6B-DD4C-A7F0-20E411938D1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G21:M21</xm:sqref>
        </x14:conditionalFormatting>
        <x14:conditionalFormatting xmlns:xm="http://schemas.microsoft.com/office/excel/2006/main">
          <x14:cfRule type="dataBar" id="{E01F1B4A-6D48-2444-BF98-BE4BF124A96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G22:M22</xm:sqref>
        </x14:conditionalFormatting>
        <x14:conditionalFormatting xmlns:xm="http://schemas.microsoft.com/office/excel/2006/main">
          <x14:cfRule type="dataBar" id="{9A70E6BF-B983-D941-9CA8-8E04F39D782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G27:M41</xm:sqref>
        </x14:conditionalFormatting>
        <x14:conditionalFormatting xmlns:xm="http://schemas.microsoft.com/office/excel/2006/main">
          <x14:cfRule type="dataBar" id="{291FBF6B-6EAC-4646-BD3A-10815AA4BCB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G42:M42</xm:sqref>
        </x14:conditionalFormatting>
        <x14:conditionalFormatting xmlns:xm="http://schemas.microsoft.com/office/excel/2006/main">
          <x14:cfRule type="dataBar" id="{11C27E08-C2A2-9343-8D38-8B591CF56C6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G43:M43</xm:sqref>
        </x14:conditionalFormatting>
        <x14:conditionalFormatting xmlns:xm="http://schemas.microsoft.com/office/excel/2006/main">
          <x14:cfRule type="dataBar" id="{0618F4E2-9184-9F44-BA06-E63E18D8877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G44:M45</xm:sqref>
        </x14:conditionalFormatting>
        <x14:conditionalFormatting xmlns:xm="http://schemas.microsoft.com/office/excel/2006/main">
          <x14:cfRule type="dataBar" id="{68F5865F-3B2C-814B-B788-09291FB9698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G49:M63</xm:sqref>
        </x14:conditionalFormatting>
        <x14:conditionalFormatting xmlns:xm="http://schemas.microsoft.com/office/excel/2006/main">
          <x14:cfRule type="dataBar" id="{1B67527C-0002-CE45-AB3A-38C802DE2D3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G64:M64</xm:sqref>
        </x14:conditionalFormatting>
        <x14:conditionalFormatting xmlns:xm="http://schemas.microsoft.com/office/excel/2006/main">
          <x14:cfRule type="dataBar" id="{9F1E51E3-5C6A-2544-8D80-D5557B33738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G65:M65</xm:sqref>
        </x14:conditionalFormatting>
        <x14:conditionalFormatting xmlns:xm="http://schemas.microsoft.com/office/excel/2006/main">
          <x14:cfRule type="dataBar" id="{59B0A286-4240-694C-B790-F1D580EE318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G71:M85</xm:sqref>
        </x14:conditionalFormatting>
        <x14:conditionalFormatting xmlns:xm="http://schemas.microsoft.com/office/excel/2006/main">
          <x14:cfRule type="dataBar" id="{63C52745-DF03-8F48-92A8-DDE8F65D76B0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G86:M86</xm:sqref>
        </x14:conditionalFormatting>
        <x14:conditionalFormatting xmlns:xm="http://schemas.microsoft.com/office/excel/2006/main">
          <x14:cfRule type="dataBar" id="{953BD650-56C5-4B46-9280-AB104D6008C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G87:M87</xm:sqref>
        </x14:conditionalFormatting>
        <x14:conditionalFormatting xmlns:xm="http://schemas.microsoft.com/office/excel/2006/main">
          <x14:cfRule type="dataBar" id="{4A25A287-D6E4-9444-8E7D-55F3B4CFA5CF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G93:M107</xm:sqref>
        </x14:conditionalFormatting>
        <x14:conditionalFormatting xmlns:xm="http://schemas.microsoft.com/office/excel/2006/main">
          <x14:cfRule type="dataBar" id="{6434FFE9-C02E-5E48-98A8-7483441985E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G108:M108</xm:sqref>
        </x14:conditionalFormatting>
        <x14:conditionalFormatting xmlns:xm="http://schemas.microsoft.com/office/excel/2006/main">
          <x14:cfRule type="dataBar" id="{4393E36D-097D-E04F-9699-7085783988B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G109:M109</xm:sqref>
        </x14:conditionalFormatting>
        <x14:conditionalFormatting xmlns:xm="http://schemas.microsoft.com/office/excel/2006/main">
          <x14:cfRule type="dataBar" id="{0B7458E0-BFBA-1644-966C-D6C9AAA08D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H6:H21</xm:sqref>
        </x14:conditionalFormatting>
        <x14:conditionalFormatting xmlns:xm="http://schemas.microsoft.com/office/excel/2006/main">
          <x14:cfRule type="dataBar" id="{B7CDA8B7-539E-CF4B-8755-4447D2359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H7:H21</xm:sqref>
        </x14:conditionalFormatting>
        <x14:conditionalFormatting xmlns:xm="http://schemas.microsoft.com/office/excel/2006/main">
          <x14:cfRule type="dataBar" id="{893F06EC-74D7-2E4B-80FC-9E0EA6EB183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6E9140C-A8DD-9A44-AD98-71688A1809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AB93C304-EF96-BB49-939F-D593561039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H27:H42</xm:sqref>
        </x14:conditionalFormatting>
        <x14:conditionalFormatting xmlns:xm="http://schemas.microsoft.com/office/excel/2006/main">
          <x14:cfRule type="dataBar" id="{635A4E98-46E3-824D-B6F6-B71AE0671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H28:H42</xm:sqref>
        </x14:conditionalFormatting>
        <x14:conditionalFormatting xmlns:xm="http://schemas.microsoft.com/office/excel/2006/main">
          <x14:cfRule type="dataBar" id="{834BAFDE-EF1E-AF4F-8448-6FA6625714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41AE0D4-8C34-7848-B333-D53C8A438A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AF4B7548-499E-2D45-9667-58077460FB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BA051CB-0089-E94F-8623-33E50175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H44:H45</xm:sqref>
        </x14:conditionalFormatting>
        <x14:conditionalFormatting xmlns:xm="http://schemas.microsoft.com/office/excel/2006/main">
          <x14:cfRule type="dataBar" id="{BEEB9F2B-FAFE-F846-B971-5EC8B53C01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H49:H64</xm:sqref>
        </x14:conditionalFormatting>
        <x14:conditionalFormatting xmlns:xm="http://schemas.microsoft.com/office/excel/2006/main">
          <x14:cfRule type="dataBar" id="{53E33728-462D-C44E-80FB-B47C2DA1B7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H50:H64</xm:sqref>
        </x14:conditionalFormatting>
        <x14:conditionalFormatting xmlns:xm="http://schemas.microsoft.com/office/excel/2006/main">
          <x14:cfRule type="dataBar" id="{41633B99-2A9A-2544-AAAC-08BCD69B235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E50AB3C-5E2F-0D43-85E6-5E1F9CA3A8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H65</xm:sqref>
        </x14:conditionalFormatting>
        <x14:conditionalFormatting xmlns:xm="http://schemas.microsoft.com/office/excel/2006/main">
          <x14:cfRule type="dataBar" id="{CD4048ED-C795-6443-982B-75078211F4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H71:H86</xm:sqref>
        </x14:conditionalFormatting>
        <x14:conditionalFormatting xmlns:xm="http://schemas.microsoft.com/office/excel/2006/main">
          <x14:cfRule type="dataBar" id="{D9CE6DE0-FD47-6042-A5B9-0DE2AADF2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H72:H86</xm:sqref>
        </x14:conditionalFormatting>
        <x14:conditionalFormatting xmlns:xm="http://schemas.microsoft.com/office/excel/2006/main">
          <x14:cfRule type="dataBar" id="{5B77A4D0-C533-1B43-8C51-5A068C88C5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D0D450B-DDE3-AF4F-88A7-2844F2AA8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H87</xm:sqref>
        </x14:conditionalFormatting>
        <x14:conditionalFormatting xmlns:xm="http://schemas.microsoft.com/office/excel/2006/main">
          <x14:cfRule type="dataBar" id="{FDF223EE-5189-4842-8234-6B2320F94A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H93:H108</xm:sqref>
        </x14:conditionalFormatting>
        <x14:conditionalFormatting xmlns:xm="http://schemas.microsoft.com/office/excel/2006/main">
          <x14:cfRule type="dataBar" id="{78995E3D-538C-E148-B12C-4E0FBED2EC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H94:H108</xm:sqref>
        </x14:conditionalFormatting>
        <x14:conditionalFormatting xmlns:xm="http://schemas.microsoft.com/office/excel/2006/main">
          <x14:cfRule type="dataBar" id="{CA2593A1-2927-8A47-8A1C-98C71C3A8FD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CA86E3B-2815-EE46-BFB8-985B2B62C5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H109</xm:sqref>
        </x14:conditionalFormatting>
        <x14:conditionalFormatting xmlns:xm="http://schemas.microsoft.com/office/excel/2006/main">
          <x14:cfRule type="dataBar" id="{C24EBF04-AD46-4E48-8CB4-112074BC01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I6:I21</xm:sqref>
        </x14:conditionalFormatting>
        <x14:conditionalFormatting xmlns:xm="http://schemas.microsoft.com/office/excel/2006/main">
          <x14:cfRule type="dataBar" id="{C733616D-4B52-F244-AC5D-677987220C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ABD60432-C085-CF4B-89EB-03E0D8D50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I27:I42</xm:sqref>
        </x14:conditionalFormatting>
        <x14:conditionalFormatting xmlns:xm="http://schemas.microsoft.com/office/excel/2006/main">
          <x14:cfRule type="dataBar" id="{61BCFBF1-13E2-1841-A7BD-77926C6C0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04C4C2EE-836F-D448-A57D-5B93CCAF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I44:I45</xm:sqref>
        </x14:conditionalFormatting>
        <x14:conditionalFormatting xmlns:xm="http://schemas.microsoft.com/office/excel/2006/main">
          <x14:cfRule type="dataBar" id="{A78853DE-C150-9142-B8A3-5542CEE4D0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I49:I64</xm:sqref>
        </x14:conditionalFormatting>
        <x14:conditionalFormatting xmlns:xm="http://schemas.microsoft.com/office/excel/2006/main">
          <x14:cfRule type="dataBar" id="{25A4E40C-4B2E-6447-AC1A-0364195891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I65</xm:sqref>
        </x14:conditionalFormatting>
        <x14:conditionalFormatting xmlns:xm="http://schemas.microsoft.com/office/excel/2006/main">
          <x14:cfRule type="dataBar" id="{2493C490-33D2-394D-B6FE-34EE3219B4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I71:I86</xm:sqref>
        </x14:conditionalFormatting>
        <x14:conditionalFormatting xmlns:xm="http://schemas.microsoft.com/office/excel/2006/main">
          <x14:cfRule type="dataBar" id="{2C8D4DF9-A47B-4443-87A6-67A4CFB3AA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10078CFF-254C-E846-8B04-B90D8AF87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I93:I108</xm:sqref>
        </x14:conditionalFormatting>
        <x14:conditionalFormatting xmlns:xm="http://schemas.microsoft.com/office/excel/2006/main">
          <x14:cfRule type="dataBar" id="{4A4DBE53-4E78-644E-B9C8-DDDE57B19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4B3525FF-EDBF-1048-83E5-E679385137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J6:J21</xm:sqref>
        </x14:conditionalFormatting>
        <x14:conditionalFormatting xmlns:xm="http://schemas.microsoft.com/office/excel/2006/main">
          <x14:cfRule type="dataBar" id="{50047934-5890-FA46-8223-963D562B9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A3ECFC6-32A6-0645-AD4B-A78600764F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J27:J42</xm:sqref>
        </x14:conditionalFormatting>
        <x14:conditionalFormatting xmlns:xm="http://schemas.microsoft.com/office/excel/2006/main">
          <x14:cfRule type="dataBar" id="{68FB451A-314A-3D45-823E-E049F760A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</xm:sqref>
        </x14:conditionalFormatting>
        <x14:conditionalFormatting xmlns:xm="http://schemas.microsoft.com/office/excel/2006/main">
          <x14:cfRule type="dataBar" id="{BF5CEA95-63C5-4148-BCD4-AD0F246E4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J44:J45</xm:sqref>
        </x14:conditionalFormatting>
        <x14:conditionalFormatting xmlns:xm="http://schemas.microsoft.com/office/excel/2006/main">
          <x14:cfRule type="dataBar" id="{776C3B2B-5936-0842-8CFC-7496A0F20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J49:J64</xm:sqref>
        </x14:conditionalFormatting>
        <x14:conditionalFormatting xmlns:xm="http://schemas.microsoft.com/office/excel/2006/main">
          <x14:cfRule type="dataBar" id="{60418944-964E-E249-8A12-903AC5C7C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J65</xm:sqref>
        </x14:conditionalFormatting>
        <x14:conditionalFormatting xmlns:xm="http://schemas.microsoft.com/office/excel/2006/main">
          <x14:cfRule type="dataBar" id="{7B05C3BC-C3B7-D747-B1BA-0C2CE1FE1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J71:J86</xm:sqref>
        </x14:conditionalFormatting>
        <x14:conditionalFormatting xmlns:xm="http://schemas.microsoft.com/office/excel/2006/main">
          <x14:cfRule type="dataBar" id="{88B1EDE1-245C-724A-B002-446B49D47E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J87</xm:sqref>
        </x14:conditionalFormatting>
        <x14:conditionalFormatting xmlns:xm="http://schemas.microsoft.com/office/excel/2006/main">
          <x14:cfRule type="dataBar" id="{31E1A3D6-35AB-5942-ADE3-19A01E6DCC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J93:J108</xm:sqref>
        </x14:conditionalFormatting>
        <x14:conditionalFormatting xmlns:xm="http://schemas.microsoft.com/office/excel/2006/main">
          <x14:cfRule type="dataBar" id="{F06FA1FB-DFA3-E04B-8FE5-7519222D36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J109</xm:sqref>
        </x14:conditionalFormatting>
        <x14:conditionalFormatting xmlns:xm="http://schemas.microsoft.com/office/excel/2006/main">
          <x14:cfRule type="dataBar" id="{27C47511-886E-AC4F-A05B-CDB26F8456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K6:K21</xm:sqref>
        </x14:conditionalFormatting>
        <x14:conditionalFormatting xmlns:xm="http://schemas.microsoft.com/office/excel/2006/main">
          <x14:cfRule type="dataBar" id="{40F17D3B-FE6E-F94A-99BB-19501CDC58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66FE1E16-058F-8341-B25E-C1F0504ADA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K27:K42</xm:sqref>
        </x14:conditionalFormatting>
        <x14:conditionalFormatting xmlns:xm="http://schemas.microsoft.com/office/excel/2006/main">
          <x14:cfRule type="dataBar" id="{0C5A6F61-DA36-E448-A6C9-1D86128485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02BDD33E-AAB2-F74E-8617-37EC99BE4F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K44:K45</xm:sqref>
        </x14:conditionalFormatting>
        <x14:conditionalFormatting xmlns:xm="http://schemas.microsoft.com/office/excel/2006/main">
          <x14:cfRule type="dataBar" id="{9A944F54-5560-9A42-8336-718D84A00A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K49:K64</xm:sqref>
        </x14:conditionalFormatting>
        <x14:conditionalFormatting xmlns:xm="http://schemas.microsoft.com/office/excel/2006/main">
          <x14:cfRule type="dataBar" id="{E54F38A1-C365-D446-993B-3ED3753BF5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K65</xm:sqref>
        </x14:conditionalFormatting>
        <x14:conditionalFormatting xmlns:xm="http://schemas.microsoft.com/office/excel/2006/main">
          <x14:cfRule type="dataBar" id="{69269B3A-5B55-174F-9416-1B6D4B436B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K71:K86</xm:sqref>
        </x14:conditionalFormatting>
        <x14:conditionalFormatting xmlns:xm="http://schemas.microsoft.com/office/excel/2006/main">
          <x14:cfRule type="dataBar" id="{5E54F544-69A0-FC46-A249-7D27397F98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K87</xm:sqref>
        </x14:conditionalFormatting>
        <x14:conditionalFormatting xmlns:xm="http://schemas.microsoft.com/office/excel/2006/main">
          <x14:cfRule type="dataBar" id="{CFF25ACD-C160-7A4D-8A55-1B7D3CD10F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K93:K108</xm:sqref>
        </x14:conditionalFormatting>
        <x14:conditionalFormatting xmlns:xm="http://schemas.microsoft.com/office/excel/2006/main">
          <x14:cfRule type="dataBar" id="{A83C58CA-40B5-DB44-879C-0F852C90A3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K109</xm:sqref>
        </x14:conditionalFormatting>
        <x14:conditionalFormatting xmlns:xm="http://schemas.microsoft.com/office/excel/2006/main">
          <x14:cfRule type="dataBar" id="{94C651D1-4081-B943-ABE3-C8FE51B8B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L6:L21</xm:sqref>
        </x14:conditionalFormatting>
        <x14:conditionalFormatting xmlns:xm="http://schemas.microsoft.com/office/excel/2006/main">
          <x14:cfRule type="dataBar" id="{DA96CA82-6DD0-7B4A-971F-843A44A39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E6CE08-8941-CD43-82F5-1DB358D99A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L27:L42</xm:sqref>
        </x14:conditionalFormatting>
        <x14:conditionalFormatting xmlns:xm="http://schemas.microsoft.com/office/excel/2006/main">
          <x14:cfRule type="dataBar" id="{072579BE-43F3-E540-98D5-9B9A5758F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L43</xm:sqref>
        </x14:conditionalFormatting>
        <x14:conditionalFormatting xmlns:xm="http://schemas.microsoft.com/office/excel/2006/main">
          <x14:cfRule type="dataBar" id="{B20353A2-5B96-5B4F-BA2C-DC859797A2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L44:L45</xm:sqref>
        </x14:conditionalFormatting>
        <x14:conditionalFormatting xmlns:xm="http://schemas.microsoft.com/office/excel/2006/main">
          <x14:cfRule type="dataBar" id="{F4D7716E-C96B-0D49-8874-356BAA73FA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L49:L64</xm:sqref>
        </x14:conditionalFormatting>
        <x14:conditionalFormatting xmlns:xm="http://schemas.microsoft.com/office/excel/2006/main">
          <x14:cfRule type="dataBar" id="{C059749C-CF71-D043-B49C-63DDA298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L65</xm:sqref>
        </x14:conditionalFormatting>
        <x14:conditionalFormatting xmlns:xm="http://schemas.microsoft.com/office/excel/2006/main">
          <x14:cfRule type="dataBar" id="{1B2AA16F-7DD6-4448-A8A3-19EE49295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L71:L86</xm:sqref>
        </x14:conditionalFormatting>
        <x14:conditionalFormatting xmlns:xm="http://schemas.microsoft.com/office/excel/2006/main">
          <x14:cfRule type="dataBar" id="{43DD550F-60EA-254B-9FC7-951C0403A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L87</xm:sqref>
        </x14:conditionalFormatting>
        <x14:conditionalFormatting xmlns:xm="http://schemas.microsoft.com/office/excel/2006/main">
          <x14:cfRule type="dataBar" id="{91AC143F-1A37-564F-98F1-6CDFB8BDC1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L93:L108</xm:sqref>
        </x14:conditionalFormatting>
        <x14:conditionalFormatting xmlns:xm="http://schemas.microsoft.com/office/excel/2006/main">
          <x14:cfRule type="dataBar" id="{302396A6-261E-D647-8573-B3DF55EC1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L109</xm:sqref>
        </x14:conditionalFormatting>
        <x14:conditionalFormatting xmlns:xm="http://schemas.microsoft.com/office/excel/2006/main">
          <x14:cfRule type="dataBar" id="{4B358133-BD63-784C-A01B-F90387B797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M6:M21</xm:sqref>
        </x14:conditionalFormatting>
        <x14:conditionalFormatting xmlns:xm="http://schemas.microsoft.com/office/excel/2006/main">
          <x14:cfRule type="dataBar" id="{950AAD30-7A56-C44C-BE25-C981C3BB2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928B9A7-B1BC-C840-8D59-A0D92DB98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M27:M42</xm:sqref>
        </x14:conditionalFormatting>
        <x14:conditionalFormatting xmlns:xm="http://schemas.microsoft.com/office/excel/2006/main">
          <x14:cfRule type="dataBar" id="{6A6ED2F7-483E-9244-BF44-2413495CB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</xm:sqref>
        </x14:conditionalFormatting>
        <x14:conditionalFormatting xmlns:xm="http://schemas.microsoft.com/office/excel/2006/main">
          <x14:cfRule type="dataBar" id="{7A2D4333-171F-A647-A12D-0FE2497E0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M44:M45</xm:sqref>
        </x14:conditionalFormatting>
        <x14:conditionalFormatting xmlns:xm="http://schemas.microsoft.com/office/excel/2006/main">
          <x14:cfRule type="dataBar" id="{A1480309-CF96-854F-A1C2-2196376F60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M49:M64</xm:sqref>
        </x14:conditionalFormatting>
        <x14:conditionalFormatting xmlns:xm="http://schemas.microsoft.com/office/excel/2006/main">
          <x14:cfRule type="dataBar" id="{FDA2E1CF-5A79-234A-9A32-5806B76A19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M65</xm:sqref>
        </x14:conditionalFormatting>
        <x14:conditionalFormatting xmlns:xm="http://schemas.microsoft.com/office/excel/2006/main">
          <x14:cfRule type="dataBar" id="{EC8A80AF-AF79-7942-AAE4-60E66B45DB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M71:M86</xm:sqref>
        </x14:conditionalFormatting>
        <x14:conditionalFormatting xmlns:xm="http://schemas.microsoft.com/office/excel/2006/main">
          <x14:cfRule type="dataBar" id="{46BD216B-A620-EA4E-B5AF-E8019FB010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M87</xm:sqref>
        </x14:conditionalFormatting>
        <x14:conditionalFormatting xmlns:xm="http://schemas.microsoft.com/office/excel/2006/main">
          <x14:cfRule type="dataBar" id="{81993C3E-072A-924A-91F8-F9395FACFB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M93:M108</xm:sqref>
        </x14:conditionalFormatting>
        <x14:conditionalFormatting xmlns:xm="http://schemas.microsoft.com/office/excel/2006/main">
          <x14:cfRule type="dataBar" id="{850B6E33-69C8-2F48-B6A9-82BC614E6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4FB0-CE6C-8948-A4AD-BF9A469A979E}">
  <sheetPr codeName="Sheet18"/>
  <dimension ref="A3:Y67"/>
  <sheetViews>
    <sheetView showGridLines="0" topLeftCell="E37" workbookViewId="0">
      <selection activeCell="X58" sqref="X58:X61"/>
    </sheetView>
  </sheetViews>
  <sheetFormatPr baseColWidth="10" defaultRowHeight="16" x14ac:dyDescent="0.2"/>
  <cols>
    <col min="4" max="4" width="12.33203125" bestFit="1" customWidth="1"/>
    <col min="5" max="5" width="20.5" bestFit="1" customWidth="1"/>
    <col min="9" max="9" width="10.83203125" style="42"/>
    <col min="15" max="15" width="11.6640625" bestFit="1" customWidth="1"/>
    <col min="17" max="17" width="15" bestFit="1" customWidth="1"/>
    <col min="18" max="18" width="12.6640625" bestFit="1" customWidth="1"/>
  </cols>
  <sheetData>
    <row r="3" spans="3:25" x14ac:dyDescent="0.2">
      <c r="C3" s="200" t="s">
        <v>147</v>
      </c>
      <c r="D3" s="200"/>
      <c r="E3" s="200"/>
    </row>
    <row r="4" spans="3:25" x14ac:dyDescent="0.2">
      <c r="C4" s="2" t="s">
        <v>144</v>
      </c>
      <c r="D4" s="2" t="s">
        <v>145</v>
      </c>
      <c r="E4" s="2" t="s">
        <v>146</v>
      </c>
      <c r="F4" s="41" t="s">
        <v>60</v>
      </c>
      <c r="G4" s="41" t="s">
        <v>62</v>
      </c>
      <c r="H4" s="41" t="s">
        <v>63</v>
      </c>
      <c r="I4" s="43" t="s">
        <v>64</v>
      </c>
      <c r="J4" s="41" t="s">
        <v>177</v>
      </c>
      <c r="K4" s="41" t="s">
        <v>178</v>
      </c>
      <c r="L4" s="41" t="s">
        <v>66</v>
      </c>
      <c r="M4" s="41" t="s">
        <v>67</v>
      </c>
      <c r="N4" s="41" t="s">
        <v>180</v>
      </c>
      <c r="O4" s="41" t="s">
        <v>181</v>
      </c>
      <c r="P4" s="41" t="s">
        <v>195</v>
      </c>
      <c r="Q4" s="41" t="s">
        <v>196</v>
      </c>
      <c r="R4" s="41" t="s">
        <v>201</v>
      </c>
      <c r="S4" s="41" t="s">
        <v>202</v>
      </c>
      <c r="T4" s="41" t="s">
        <v>209</v>
      </c>
      <c r="U4" s="41" t="s">
        <v>200</v>
      </c>
      <c r="V4" s="41" t="s">
        <v>73</v>
      </c>
      <c r="W4" s="41" t="s">
        <v>129</v>
      </c>
      <c r="X4" s="41" t="s">
        <v>211</v>
      </c>
      <c r="Y4" s="41" t="s">
        <v>217</v>
      </c>
    </row>
    <row r="5" spans="3:25" x14ac:dyDescent="0.2">
      <c r="C5" s="2">
        <v>6.0417230000000002</v>
      </c>
      <c r="D5" s="2">
        <v>6.9312189999999996</v>
      </c>
      <c r="E5" s="2">
        <v>8.8151810000000008</v>
      </c>
      <c r="F5" s="41">
        <v>7.3476460000000001</v>
      </c>
      <c r="G5" s="41">
        <v>5.3883279999999996</v>
      </c>
      <c r="H5" s="41">
        <v>6.4137420000000001</v>
      </c>
      <c r="I5" s="43">
        <v>6.3664339999999999</v>
      </c>
      <c r="J5" s="41">
        <v>6.7222109999999997</v>
      </c>
      <c r="K5" s="41">
        <v>6.1459820399999998</v>
      </c>
      <c r="L5" s="41">
        <v>3.2440001600000001</v>
      </c>
      <c r="M5" s="41">
        <v>6.24253371</v>
      </c>
      <c r="N5" s="41">
        <v>7.0885910000000001</v>
      </c>
      <c r="O5" s="41">
        <v>9.0949729999999995</v>
      </c>
      <c r="P5" s="41">
        <v>7.06315282</v>
      </c>
      <c r="Q5" s="41">
        <v>6.9936004000000001</v>
      </c>
      <c r="R5" s="41">
        <v>7.284446</v>
      </c>
      <c r="S5" s="41">
        <v>8.1930420000000002</v>
      </c>
      <c r="T5" s="41">
        <v>7.3264129999999996</v>
      </c>
      <c r="U5" s="41">
        <v>7.5787259999999996</v>
      </c>
      <c r="V5" s="41">
        <v>7.9237700000000002</v>
      </c>
      <c r="W5" s="41">
        <v>7.6255750000000004</v>
      </c>
      <c r="X5" s="41">
        <v>8.2891709999999996</v>
      </c>
      <c r="Y5" s="41">
        <v>9.0781489999999998</v>
      </c>
    </row>
    <row r="6" spans="3:25" x14ac:dyDescent="0.2">
      <c r="C6" s="2">
        <v>5.6648940000000003</v>
      </c>
      <c r="D6" s="2">
        <v>6.9707980000000003</v>
      </c>
      <c r="E6" s="2">
        <v>6.6876369999999996</v>
      </c>
      <c r="F6" s="41">
        <v>6.5469439999999999</v>
      </c>
      <c r="G6" s="41">
        <v>5.7228279999999998</v>
      </c>
      <c r="H6" s="41">
        <v>6.3582689999999999</v>
      </c>
      <c r="I6" s="43">
        <v>6.3352500000000003</v>
      </c>
      <c r="J6" s="41">
        <v>6.9657920000000004</v>
      </c>
      <c r="K6" s="41">
        <v>6.2143403199999998</v>
      </c>
      <c r="L6" s="41">
        <v>5.4927786899999997</v>
      </c>
      <c r="M6" s="41">
        <v>10.82041199</v>
      </c>
      <c r="N6" s="41">
        <v>7.1426819999999998</v>
      </c>
      <c r="O6" s="41">
        <v>9.1221820000000005</v>
      </c>
      <c r="P6" s="41">
        <v>6.6120155299999999</v>
      </c>
      <c r="Q6" s="41">
        <v>6.53043</v>
      </c>
      <c r="R6" s="41">
        <v>6.716291</v>
      </c>
      <c r="S6" s="41">
        <v>7.5328119999999998</v>
      </c>
      <c r="T6" s="41">
        <v>6.844678</v>
      </c>
      <c r="U6" s="41">
        <v>6.2362000000000002</v>
      </c>
      <c r="V6" s="41">
        <v>8.1059730000000005</v>
      </c>
      <c r="W6" s="41">
        <v>7.8068460000000002</v>
      </c>
      <c r="X6" s="41">
        <v>10.421403</v>
      </c>
      <c r="Y6" s="41">
        <v>9.9679339999999996</v>
      </c>
    </row>
    <row r="7" spans="3:25" x14ac:dyDescent="0.2">
      <c r="C7" s="2">
        <v>6.0356290000000001</v>
      </c>
      <c r="D7" s="2">
        <v>7.0534439999999998</v>
      </c>
      <c r="E7" s="2">
        <v>6.0516699999999997</v>
      </c>
      <c r="F7" s="41">
        <v>5.0346330000000004</v>
      </c>
      <c r="G7" s="41">
        <v>6.0240090000000004</v>
      </c>
      <c r="H7" s="41">
        <v>6.3061429999999996</v>
      </c>
      <c r="I7" s="43">
        <v>6.3084740000000004</v>
      </c>
      <c r="J7" s="41">
        <v>7.0031660000000002</v>
      </c>
      <c r="K7" s="41">
        <v>6.1215728599999997</v>
      </c>
      <c r="L7" s="41">
        <v>14.49990582</v>
      </c>
      <c r="M7" s="41">
        <v>12.48552757</v>
      </c>
      <c r="N7" s="41">
        <v>7.311547</v>
      </c>
      <c r="O7" s="41">
        <v>10.402984</v>
      </c>
      <c r="P7" s="41">
        <v>6.6794435700000001</v>
      </c>
      <c r="Q7" s="41">
        <v>6.5996560000000004</v>
      </c>
      <c r="R7" s="41">
        <v>7.0686080000000002</v>
      </c>
      <c r="S7" s="41">
        <v>8.2279250000000008</v>
      </c>
      <c r="T7" s="41">
        <v>6.6637320000000004</v>
      </c>
      <c r="U7" s="41">
        <v>7.0930270000000002</v>
      </c>
      <c r="V7" s="41">
        <v>8.0319660000000006</v>
      </c>
      <c r="W7" s="41">
        <v>7.996397</v>
      </c>
      <c r="X7" s="41">
        <v>6.8149069999999998</v>
      </c>
      <c r="Y7" s="41">
        <v>8.2907639999999994</v>
      </c>
    </row>
    <row r="8" spans="3:25" x14ac:dyDescent="0.2">
      <c r="C8" s="2">
        <v>5.027209</v>
      </c>
      <c r="D8" s="2">
        <v>7.109394</v>
      </c>
      <c r="E8" s="2">
        <v>6.6368600000000004</v>
      </c>
      <c r="F8" s="41">
        <v>5.445557</v>
      </c>
      <c r="G8" s="41">
        <v>6.2951899999999998</v>
      </c>
      <c r="H8" s="41">
        <v>5.1268089999999997</v>
      </c>
      <c r="I8" s="43">
        <v>6.2854850000000004</v>
      </c>
      <c r="J8" s="41">
        <v>7.0858809999999997</v>
      </c>
      <c r="K8" s="41">
        <v>6.1446120799999999</v>
      </c>
      <c r="L8" s="41">
        <v>2.9374927300000002</v>
      </c>
      <c r="M8" s="41">
        <v>8.8819434499999996</v>
      </c>
      <c r="N8" s="41">
        <v>7.6134209999999998</v>
      </c>
      <c r="O8" s="41">
        <v>9.9248820000000002</v>
      </c>
      <c r="P8" s="41">
        <v>7.07712831</v>
      </c>
      <c r="Q8" s="41">
        <v>7.0079484000000001</v>
      </c>
      <c r="R8" s="41">
        <v>7.3131370000000002</v>
      </c>
      <c r="S8" s="41">
        <v>8.805536</v>
      </c>
      <c r="T8" s="41">
        <v>7.1666869999999996</v>
      </c>
      <c r="U8" s="41">
        <v>9.3264639999999996</v>
      </c>
      <c r="V8" s="41">
        <v>8.3094359999999998</v>
      </c>
      <c r="W8" s="41">
        <v>8.2940970000000007</v>
      </c>
      <c r="X8" s="41">
        <v>11.663603999999999</v>
      </c>
      <c r="Y8" s="41">
        <v>7.3734669999999998</v>
      </c>
    </row>
    <row r="18" spans="3:25" x14ac:dyDescent="0.2">
      <c r="C18" s="200" t="s">
        <v>148</v>
      </c>
      <c r="D18" s="200"/>
      <c r="E18" s="200"/>
    </row>
    <row r="19" spans="3:25" x14ac:dyDescent="0.2">
      <c r="C19" s="2" t="s">
        <v>144</v>
      </c>
      <c r="D19" s="2" t="s">
        <v>145</v>
      </c>
      <c r="E19" s="2" t="s">
        <v>146</v>
      </c>
      <c r="F19" s="41" t="s">
        <v>60</v>
      </c>
      <c r="G19" s="41" t="s">
        <v>62</v>
      </c>
      <c r="H19" s="41" t="s">
        <v>63</v>
      </c>
      <c r="I19" s="43" t="s">
        <v>64</v>
      </c>
      <c r="J19" s="41" t="s">
        <v>177</v>
      </c>
      <c r="K19" s="41" t="s">
        <v>178</v>
      </c>
      <c r="L19" s="41" t="s">
        <v>66</v>
      </c>
      <c r="M19" s="41" t="s">
        <v>67</v>
      </c>
      <c r="N19" s="41" t="s">
        <v>180</v>
      </c>
      <c r="O19" s="41" t="s">
        <v>181</v>
      </c>
      <c r="P19" s="41" t="s">
        <v>195</v>
      </c>
      <c r="Q19" s="41" t="s">
        <v>196</v>
      </c>
      <c r="R19" s="41" t="s">
        <v>201</v>
      </c>
      <c r="S19" s="41" t="s">
        <v>202</v>
      </c>
      <c r="T19" s="41" t="s">
        <v>209</v>
      </c>
      <c r="U19" s="41" t="s">
        <v>200</v>
      </c>
      <c r="V19" s="41" t="s">
        <v>73</v>
      </c>
      <c r="W19" s="41" t="s">
        <v>129</v>
      </c>
      <c r="X19" s="41" t="s">
        <v>211</v>
      </c>
      <c r="Y19" s="41" t="s">
        <v>217</v>
      </c>
    </row>
    <row r="20" spans="3:25" x14ac:dyDescent="0.2">
      <c r="C20" s="2">
        <v>5.5122770000000001</v>
      </c>
      <c r="D20" s="2">
        <v>10.964829999999999</v>
      </c>
      <c r="E20" s="2">
        <v>11.661908</v>
      </c>
      <c r="F20" s="41">
        <v>16.451809999999998</v>
      </c>
      <c r="G20" s="41">
        <v>16.224</v>
      </c>
      <c r="H20" s="41">
        <v>13.2623</v>
      </c>
      <c r="I20" s="43">
        <v>9.1833639999999992</v>
      </c>
      <c r="J20" s="41">
        <v>11.913277000000001</v>
      </c>
      <c r="K20" s="41">
        <v>6.3837750399999997</v>
      </c>
      <c r="L20" s="41">
        <v>5.5242996599999996</v>
      </c>
      <c r="M20" s="41">
        <v>8.1754092899999993</v>
      </c>
      <c r="N20" s="41">
        <v>10.117001</v>
      </c>
      <c r="O20" s="41">
        <v>9.0273120000000002</v>
      </c>
      <c r="P20" s="41">
        <v>4.7752777499999999</v>
      </c>
      <c r="Q20" s="41">
        <v>4.7041287000000001</v>
      </c>
      <c r="R20" s="41">
        <v>6.9913990000000004</v>
      </c>
      <c r="S20" s="41">
        <v>8.6524529999999995</v>
      </c>
      <c r="T20" s="41">
        <v>6.8980030000000001</v>
      </c>
      <c r="U20" s="41">
        <v>8.6458689999999994</v>
      </c>
      <c r="V20" s="41">
        <v>8.5491360000000007</v>
      </c>
      <c r="W20" s="41">
        <v>7.3327419999999996</v>
      </c>
      <c r="X20" s="41">
        <v>9.0360689999999995</v>
      </c>
      <c r="Y20" s="41">
        <v>7.8949939999999996</v>
      </c>
    </row>
    <row r="21" spans="3:25" x14ac:dyDescent="0.2">
      <c r="C21" s="2">
        <v>4.6386479999999999</v>
      </c>
      <c r="D21" s="2">
        <v>11.98917</v>
      </c>
      <c r="E21" s="2">
        <v>11.100035999999999</v>
      </c>
      <c r="F21" s="41">
        <v>26.24643</v>
      </c>
      <c r="G21" s="41">
        <v>15.2393</v>
      </c>
      <c r="H21" s="41">
        <v>13.44157</v>
      </c>
      <c r="I21" s="43">
        <v>8.5093099999999993</v>
      </c>
      <c r="J21" s="41">
        <v>10.898531999999999</v>
      </c>
      <c r="K21" s="41">
        <v>6.2318089299999997</v>
      </c>
      <c r="L21" s="41">
        <v>3.4465639399999999</v>
      </c>
      <c r="M21" s="41">
        <v>5.1227928900000004</v>
      </c>
      <c r="N21" s="41">
        <v>7.9531039999999997</v>
      </c>
      <c r="O21" s="41">
        <v>5.9429309999999997</v>
      </c>
      <c r="P21" s="41">
        <v>2.9574057699999998</v>
      </c>
      <c r="Q21" s="41">
        <v>2.8686199999999999</v>
      </c>
      <c r="R21" s="41">
        <v>6.8334970000000004</v>
      </c>
      <c r="S21" s="41">
        <v>4.2568929999999998</v>
      </c>
      <c r="T21" s="41">
        <v>6.2847090000000003</v>
      </c>
      <c r="U21" s="41">
        <v>5.897367</v>
      </c>
      <c r="V21" s="41">
        <v>7.6019940000000004</v>
      </c>
      <c r="W21" s="41">
        <v>6.8666830000000001</v>
      </c>
      <c r="X21" s="41">
        <v>10.1233</v>
      </c>
      <c r="Y21" s="41">
        <v>7.4753449999999999</v>
      </c>
    </row>
    <row r="22" spans="3:25" x14ac:dyDescent="0.2">
      <c r="C22" s="2">
        <v>6.2785820000000001</v>
      </c>
      <c r="D22" s="2">
        <v>11.85853</v>
      </c>
      <c r="E22" s="2">
        <v>9.2613269999999996</v>
      </c>
      <c r="F22" s="41">
        <v>46.913710000000002</v>
      </c>
      <c r="G22" s="41">
        <v>14.363490000000001</v>
      </c>
      <c r="H22" s="41">
        <v>13.62579</v>
      </c>
      <c r="I22" s="43">
        <v>8.1540949999999999</v>
      </c>
      <c r="J22" s="41">
        <v>9.9271220000000007</v>
      </c>
      <c r="K22" s="41">
        <v>6.2550272400000004</v>
      </c>
      <c r="L22" s="41">
        <v>7.54790736</v>
      </c>
      <c r="M22" s="41">
        <v>0.97216462999999997</v>
      </c>
      <c r="N22" s="41">
        <v>6.7505769999999998</v>
      </c>
      <c r="O22" s="41">
        <v>6.0439959999999999</v>
      </c>
      <c r="P22" s="41">
        <v>1.6840316200000001</v>
      </c>
      <c r="Q22" s="41">
        <v>1.5813069</v>
      </c>
      <c r="R22" s="41">
        <v>3.7766099999999998</v>
      </c>
      <c r="S22" s="41">
        <v>-18.994202000000001</v>
      </c>
      <c r="T22" s="41">
        <v>3.5258020000000001</v>
      </c>
      <c r="U22" s="41">
        <v>3.0137399999999999</v>
      </c>
      <c r="V22" s="41">
        <v>6.9739639999999996</v>
      </c>
      <c r="W22" s="41">
        <v>6.5156530000000004</v>
      </c>
      <c r="X22" s="41">
        <v>6.021598</v>
      </c>
      <c r="Y22" s="41">
        <v>7.2722449999999998</v>
      </c>
    </row>
    <row r="23" spans="3:25" x14ac:dyDescent="0.2">
      <c r="C23" s="2">
        <v>7.2617240000000001</v>
      </c>
      <c r="D23" s="2">
        <v>11.88612</v>
      </c>
      <c r="E23" s="2">
        <v>10.33235</v>
      </c>
      <c r="F23" s="41">
        <v>25.36844</v>
      </c>
      <c r="G23" s="41">
        <v>13.584530000000001</v>
      </c>
      <c r="H23" s="41">
        <v>13.84572</v>
      </c>
      <c r="I23" s="43">
        <v>7.9669020000000002</v>
      </c>
      <c r="J23" s="41">
        <v>9.1328990000000001</v>
      </c>
      <c r="K23" s="41">
        <v>5.90897484</v>
      </c>
      <c r="L23" s="41">
        <v>7.6121920599999999</v>
      </c>
      <c r="M23" s="41">
        <v>2.1426282799999998</v>
      </c>
      <c r="N23" s="41">
        <v>6.3010000000000002</v>
      </c>
      <c r="O23" s="41">
        <v>5.6141240000000003</v>
      </c>
      <c r="P23" s="41">
        <v>2.9067221999999999</v>
      </c>
      <c r="Q23" s="41">
        <v>2.8174446</v>
      </c>
      <c r="R23" s="41">
        <v>3.4478740000000001</v>
      </c>
      <c r="S23" s="41">
        <v>1.1922079999999999</v>
      </c>
      <c r="T23" s="41">
        <v>4.2403069999999996</v>
      </c>
      <c r="U23" s="41">
        <v>4.5189539999999999</v>
      </c>
      <c r="V23" s="41">
        <v>4.4863220000000004</v>
      </c>
      <c r="W23" s="41">
        <v>6.3823169999999996</v>
      </c>
      <c r="X23" s="41">
        <v>7.0958779999999999</v>
      </c>
      <c r="Y23" s="41">
        <v>6.8438330000000001</v>
      </c>
    </row>
    <row r="30" spans="3:25" x14ac:dyDescent="0.2">
      <c r="C30" s="200" t="s">
        <v>149</v>
      </c>
      <c r="D30" s="200"/>
      <c r="E30" s="200"/>
    </row>
    <row r="31" spans="3:25" x14ac:dyDescent="0.2">
      <c r="C31" s="2" t="s">
        <v>144</v>
      </c>
      <c r="D31" s="2" t="s">
        <v>145</v>
      </c>
      <c r="E31" s="2" t="s">
        <v>146</v>
      </c>
      <c r="F31" s="41" t="s">
        <v>60</v>
      </c>
      <c r="G31" s="41" t="s">
        <v>62</v>
      </c>
      <c r="H31" s="41" t="s">
        <v>63</v>
      </c>
      <c r="I31" s="43" t="s">
        <v>64</v>
      </c>
      <c r="J31" s="41" t="s">
        <v>177</v>
      </c>
      <c r="K31" s="41" t="s">
        <v>178</v>
      </c>
      <c r="L31" s="41" t="s">
        <v>66</v>
      </c>
      <c r="M31" s="41" t="s">
        <v>67</v>
      </c>
      <c r="N31" s="41" t="s">
        <v>180</v>
      </c>
      <c r="O31" s="41" t="s">
        <v>181</v>
      </c>
      <c r="P31" s="41" t="s">
        <v>195</v>
      </c>
      <c r="Q31" s="41" t="s">
        <v>196</v>
      </c>
      <c r="R31" s="41" t="s">
        <v>201</v>
      </c>
      <c r="S31" s="41" t="s">
        <v>202</v>
      </c>
      <c r="T31" s="41" t="s">
        <v>209</v>
      </c>
      <c r="U31" s="41" t="s">
        <v>200</v>
      </c>
      <c r="V31" s="41" t="s">
        <v>73</v>
      </c>
      <c r="W31" s="41" t="s">
        <v>129</v>
      </c>
      <c r="X31" s="41" t="s">
        <v>211</v>
      </c>
      <c r="Y31" s="41" t="s">
        <v>217</v>
      </c>
    </row>
    <row r="32" spans="3:25" x14ac:dyDescent="0.2">
      <c r="C32" s="2">
        <v>93.3369</v>
      </c>
      <c r="D32" s="2">
        <v>111.15989999999999</v>
      </c>
      <c r="E32" s="2">
        <v>90.530569999999997</v>
      </c>
      <c r="F32" s="41">
        <v>115.4615</v>
      </c>
      <c r="G32" s="41">
        <v>67.229709999999997</v>
      </c>
      <c r="H32" s="41">
        <v>108.9011</v>
      </c>
      <c r="I32" s="43">
        <v>110.2861</v>
      </c>
      <c r="J32" s="41">
        <v>111.3725</v>
      </c>
      <c r="K32" s="41">
        <v>10.569367720000001</v>
      </c>
      <c r="L32" s="41">
        <v>54.773214279999998</v>
      </c>
      <c r="M32" s="41">
        <v>119.93970770999999</v>
      </c>
      <c r="N32" s="41">
        <v>109.31306499999999</v>
      </c>
      <c r="O32" s="41">
        <v>99.376233999999997</v>
      </c>
      <c r="P32" s="41">
        <v>74.996044029999993</v>
      </c>
      <c r="Q32" s="41">
        <v>74.588524000000007</v>
      </c>
      <c r="R32" s="41">
        <v>94.903030000000001</v>
      </c>
      <c r="S32" s="41">
        <v>89.571381000000002</v>
      </c>
      <c r="T32" s="41">
        <v>95.699292999999997</v>
      </c>
      <c r="U32" s="41">
        <v>83.921074000000004</v>
      </c>
      <c r="V32" s="41">
        <v>88.125156000000004</v>
      </c>
      <c r="W32" s="41">
        <v>78.184308000000001</v>
      </c>
      <c r="X32" s="41">
        <v>100.738778</v>
      </c>
      <c r="Y32" s="41">
        <v>98.732937000000007</v>
      </c>
    </row>
    <row r="33" spans="3:25" x14ac:dyDescent="0.2">
      <c r="C33" s="2">
        <v>82.64828</v>
      </c>
      <c r="D33" s="2">
        <v>116.83540000000001</v>
      </c>
      <c r="E33" s="2">
        <v>106.33349</v>
      </c>
      <c r="F33" s="41">
        <v>125.14190000000001</v>
      </c>
      <c r="G33" s="41">
        <v>67.446579999999997</v>
      </c>
      <c r="H33" s="41">
        <v>109.142</v>
      </c>
      <c r="I33" s="43">
        <v>108.0985</v>
      </c>
      <c r="J33" s="41">
        <v>113.8323</v>
      </c>
      <c r="K33" s="41">
        <v>10.70653864</v>
      </c>
      <c r="L33" s="41">
        <v>54.618518979999997</v>
      </c>
      <c r="M33" s="41">
        <v>93.048272760000003</v>
      </c>
      <c r="N33" s="41">
        <v>108.82693</v>
      </c>
      <c r="O33" s="41">
        <v>109.553172</v>
      </c>
      <c r="P33" s="41">
        <v>71.758096080000001</v>
      </c>
      <c r="Q33" s="41">
        <v>71.185329999999993</v>
      </c>
      <c r="R33" s="41">
        <v>79.037025</v>
      </c>
      <c r="S33" s="41">
        <v>82.185944000000006</v>
      </c>
      <c r="T33" s="41">
        <v>84.841575000000006</v>
      </c>
      <c r="U33" s="41">
        <v>80.125693999999996</v>
      </c>
      <c r="V33" s="41">
        <v>86.947545000000005</v>
      </c>
      <c r="W33" s="41">
        <v>77.754311000000001</v>
      </c>
      <c r="X33" s="41">
        <v>96.665441000000001</v>
      </c>
      <c r="Y33" s="41">
        <v>90.780955000000006</v>
      </c>
    </row>
    <row r="34" spans="3:25" x14ac:dyDescent="0.2">
      <c r="C34" s="2">
        <v>76.209040000000002</v>
      </c>
      <c r="D34" s="2">
        <v>118.3267</v>
      </c>
      <c r="E34" s="2">
        <v>113.51033</v>
      </c>
      <c r="F34" s="41">
        <v>146.20249999999999</v>
      </c>
      <c r="G34" s="41">
        <v>67.652569999999997</v>
      </c>
      <c r="H34" s="41">
        <v>109.41160000000001</v>
      </c>
      <c r="I34" s="43">
        <v>105.9646</v>
      </c>
      <c r="J34" s="41">
        <v>113.28749999999999</v>
      </c>
      <c r="K34" s="41">
        <v>10.007940639999999</v>
      </c>
      <c r="L34" s="41">
        <v>49.988081739999998</v>
      </c>
      <c r="M34" s="41">
        <v>47.364739520000001</v>
      </c>
      <c r="N34" s="41">
        <v>108.188141</v>
      </c>
      <c r="O34" s="41">
        <v>99.380769999999998</v>
      </c>
      <c r="P34" s="41">
        <v>74.673760360000003</v>
      </c>
      <c r="Q34" s="41">
        <v>74.249793999999994</v>
      </c>
      <c r="R34" s="41">
        <v>81.345687999999996</v>
      </c>
      <c r="S34" s="41">
        <v>87.997803000000005</v>
      </c>
      <c r="T34" s="41">
        <v>91.819778999999997</v>
      </c>
      <c r="U34" s="41">
        <v>102.15289300000001</v>
      </c>
      <c r="V34" s="41">
        <v>85.298471000000006</v>
      </c>
      <c r="W34" s="41">
        <v>77.799299000000005</v>
      </c>
      <c r="X34" s="41">
        <v>87.128881000000007</v>
      </c>
      <c r="Y34" s="41">
        <v>79.589910000000003</v>
      </c>
    </row>
    <row r="35" spans="3:25" x14ac:dyDescent="0.2">
      <c r="C35" s="2">
        <v>73.702269999999999</v>
      </c>
      <c r="D35" s="2">
        <v>119.4838</v>
      </c>
      <c r="E35" s="2">
        <v>118.17541</v>
      </c>
      <c r="F35" s="41">
        <v>143.88470000000001</v>
      </c>
      <c r="G35" s="41">
        <v>67.848219999999998</v>
      </c>
      <c r="H35" s="41">
        <v>109.8873</v>
      </c>
      <c r="I35" s="43">
        <v>103.88330000000001</v>
      </c>
      <c r="J35" s="41">
        <v>113.212</v>
      </c>
      <c r="K35" s="41">
        <v>10.03346009</v>
      </c>
      <c r="L35" s="41">
        <v>49.98075111</v>
      </c>
      <c r="M35" s="41">
        <v>49.369630569999998</v>
      </c>
      <c r="N35" s="41">
        <v>107.249702</v>
      </c>
      <c r="O35" s="41">
        <v>87.242493999999994</v>
      </c>
      <c r="P35" s="41">
        <v>72.160923170000004</v>
      </c>
      <c r="Q35" s="41">
        <v>71.608710000000002</v>
      </c>
      <c r="R35" s="41">
        <v>90.006691000000004</v>
      </c>
      <c r="S35" s="41">
        <v>101.050499</v>
      </c>
      <c r="T35" s="41">
        <v>91.743892000000002</v>
      </c>
      <c r="U35" s="41">
        <v>106.41821299999999</v>
      </c>
      <c r="V35" s="41">
        <v>84.981318999999999</v>
      </c>
      <c r="W35" s="41">
        <v>78.167112000000003</v>
      </c>
      <c r="X35" s="41">
        <v>87.529792</v>
      </c>
      <c r="Y35" s="41">
        <v>70.490458000000004</v>
      </c>
    </row>
    <row r="43" spans="3:25" x14ac:dyDescent="0.2">
      <c r="C43" s="200" t="s">
        <v>150</v>
      </c>
      <c r="D43" s="200"/>
      <c r="E43" s="200"/>
    </row>
    <row r="44" spans="3:25" x14ac:dyDescent="0.2">
      <c r="C44" s="2" t="s">
        <v>144</v>
      </c>
      <c r="D44" s="2" t="s">
        <v>145</v>
      </c>
      <c r="E44" s="2" t="s">
        <v>146</v>
      </c>
      <c r="F44" s="41" t="s">
        <v>60</v>
      </c>
      <c r="G44" s="41" t="s">
        <v>62</v>
      </c>
      <c r="H44" s="41" t="s">
        <v>63</v>
      </c>
      <c r="I44" s="43" t="s">
        <v>64</v>
      </c>
      <c r="J44" s="41" t="s">
        <v>177</v>
      </c>
      <c r="K44" s="41" t="s">
        <v>178</v>
      </c>
      <c r="L44" s="41" t="s">
        <v>66</v>
      </c>
      <c r="M44" s="41" t="s">
        <v>67</v>
      </c>
      <c r="N44" s="41" t="s">
        <v>180</v>
      </c>
      <c r="O44" s="41" t="s">
        <v>181</v>
      </c>
      <c r="P44" s="41" t="s">
        <v>195</v>
      </c>
      <c r="Q44" s="41" t="s">
        <v>196</v>
      </c>
      <c r="R44" s="41" t="s">
        <v>201</v>
      </c>
      <c r="S44" s="41" t="s">
        <v>202</v>
      </c>
      <c r="T44" s="41" t="s">
        <v>209</v>
      </c>
      <c r="U44" s="41" t="s">
        <v>200</v>
      </c>
      <c r="V44" s="41" t="s">
        <v>73</v>
      </c>
      <c r="W44" s="41" t="s">
        <v>129</v>
      </c>
      <c r="X44" s="41" t="s">
        <v>211</v>
      </c>
      <c r="Y44" s="41" t="s">
        <v>217</v>
      </c>
    </row>
    <row r="45" spans="3:25" x14ac:dyDescent="0.2">
      <c r="C45" s="2">
        <v>103.03</v>
      </c>
      <c r="D45" s="2">
        <v>100.2546</v>
      </c>
      <c r="E45" s="2">
        <v>102.4834</v>
      </c>
      <c r="F45" s="41">
        <v>103.3043</v>
      </c>
      <c r="G45" s="41">
        <v>99.632980000000003</v>
      </c>
      <c r="H45" s="41">
        <v>101.152</v>
      </c>
      <c r="I45" s="43">
        <v>100.15439000000001</v>
      </c>
      <c r="J45" s="41">
        <v>100.7675</v>
      </c>
      <c r="K45" s="41">
        <v>10.47092342</v>
      </c>
      <c r="L45" s="41">
        <v>56.136743860000003</v>
      </c>
      <c r="M45" s="41">
        <v>90.631740910000005</v>
      </c>
      <c r="N45" s="41">
        <v>100.696265</v>
      </c>
      <c r="O45" s="41">
        <v>95.853994</v>
      </c>
      <c r="P45" s="41">
        <v>98.285551859999998</v>
      </c>
      <c r="Q45" s="41">
        <v>98.323746</v>
      </c>
      <c r="R45" s="41">
        <v>100.38916</v>
      </c>
      <c r="S45" s="41">
        <v>96.760658000000006</v>
      </c>
      <c r="T45" s="41">
        <v>101.076768</v>
      </c>
      <c r="U45" s="41">
        <v>96.766762</v>
      </c>
      <c r="V45" s="41">
        <v>111.606193</v>
      </c>
      <c r="W45" s="41">
        <v>108.316739</v>
      </c>
      <c r="X45" s="41">
        <v>96.711115000000007</v>
      </c>
      <c r="Y45" s="41">
        <v>96.313243999999997</v>
      </c>
    </row>
    <row r="46" spans="3:25" x14ac:dyDescent="0.2">
      <c r="C46" s="2">
        <v>97.15</v>
      </c>
      <c r="D46" s="2">
        <v>100.4572</v>
      </c>
      <c r="E46" s="2">
        <v>97.172600000000003</v>
      </c>
      <c r="F46" s="41">
        <v>108.2826</v>
      </c>
      <c r="G46" s="41">
        <v>99.59787</v>
      </c>
      <c r="H46" s="41">
        <v>101.32689999999999</v>
      </c>
      <c r="I46" s="43">
        <v>99.519919999999999</v>
      </c>
      <c r="J46" s="41">
        <v>100.5278</v>
      </c>
      <c r="K46" s="41">
        <v>11.44681256</v>
      </c>
      <c r="L46" s="41">
        <v>60.524688060000003</v>
      </c>
      <c r="M46" s="41">
        <v>88.678764810000004</v>
      </c>
      <c r="N46" s="41">
        <v>101.329975</v>
      </c>
      <c r="O46" s="41">
        <v>91.930441000000002</v>
      </c>
      <c r="P46" s="41">
        <v>97.021591069999999</v>
      </c>
      <c r="Q46" s="41">
        <v>97.047516000000002</v>
      </c>
      <c r="R46" s="41">
        <v>99.213241999999994</v>
      </c>
      <c r="S46" s="41">
        <v>95.341094999999996</v>
      </c>
      <c r="T46" s="41">
        <v>100.16186399999999</v>
      </c>
      <c r="U46" s="41">
        <v>94.617500000000007</v>
      </c>
      <c r="V46" s="41">
        <v>111.572372</v>
      </c>
      <c r="W46" s="41">
        <v>108.447693</v>
      </c>
      <c r="X46" s="41">
        <v>94.971991000000003</v>
      </c>
      <c r="Y46" s="41">
        <v>98.639889999999994</v>
      </c>
    </row>
    <row r="47" spans="3:25" x14ac:dyDescent="0.2">
      <c r="C47" s="2">
        <v>96.76</v>
      </c>
      <c r="D47" s="2">
        <v>100.87949999999999</v>
      </c>
      <c r="E47" s="2">
        <v>102.4949</v>
      </c>
      <c r="F47" s="41">
        <v>116.5919</v>
      </c>
      <c r="G47" s="41">
        <v>99.563720000000004</v>
      </c>
      <c r="H47" s="41">
        <v>101.5025</v>
      </c>
      <c r="I47" s="43">
        <v>98.939329999999998</v>
      </c>
      <c r="J47" s="41">
        <v>100.90949999999999</v>
      </c>
      <c r="K47" s="41">
        <v>10.983288529999999</v>
      </c>
      <c r="L47" s="41">
        <v>57.00304379</v>
      </c>
      <c r="M47" s="41">
        <v>87.150454190000005</v>
      </c>
      <c r="N47" s="41">
        <v>101.650226</v>
      </c>
      <c r="O47" s="41">
        <v>95.728419000000002</v>
      </c>
      <c r="P47" s="41">
        <v>97.087436089999997</v>
      </c>
      <c r="Q47" s="41">
        <v>97.114000000000004</v>
      </c>
      <c r="R47" s="41">
        <v>95.998908999999998</v>
      </c>
      <c r="S47" s="41">
        <v>92.485778999999994</v>
      </c>
      <c r="T47" s="41">
        <v>95.448136000000005</v>
      </c>
      <c r="U47" s="41">
        <v>96.557045000000002</v>
      </c>
      <c r="V47" s="41">
        <v>111.333651</v>
      </c>
      <c r="W47" s="41">
        <v>108.51425500000001</v>
      </c>
      <c r="X47" s="41">
        <v>98.632893999999993</v>
      </c>
      <c r="Y47" s="41">
        <v>92.671995999999993</v>
      </c>
    </row>
    <row r="48" spans="3:25" x14ac:dyDescent="0.2">
      <c r="C48" s="2">
        <v>99.27</v>
      </c>
      <c r="D48" s="2">
        <v>101.1737</v>
      </c>
      <c r="E48" s="2">
        <v>101.2723</v>
      </c>
      <c r="F48" s="41">
        <v>116.22069999999999</v>
      </c>
      <c r="G48" s="41">
        <v>99.53049</v>
      </c>
      <c r="H48" s="41">
        <v>101.6829</v>
      </c>
      <c r="I48" s="43">
        <v>98.408029999999997</v>
      </c>
      <c r="J48" s="41">
        <v>101.1669</v>
      </c>
      <c r="K48" s="41">
        <v>11.517176020000001</v>
      </c>
      <c r="L48" s="41">
        <v>60.783474959999999</v>
      </c>
      <c r="M48" s="41">
        <v>83.537234819999995</v>
      </c>
      <c r="N48" s="41">
        <v>101.517923</v>
      </c>
      <c r="O48" s="41">
        <v>92.976877999999999</v>
      </c>
      <c r="P48" s="41">
        <v>95.035347229999999</v>
      </c>
      <c r="Q48" s="41">
        <v>95.042010000000005</v>
      </c>
      <c r="R48" s="41">
        <v>95.419815</v>
      </c>
      <c r="S48" s="41">
        <v>96.958511000000001</v>
      </c>
      <c r="T48" s="41">
        <v>96.142206000000002</v>
      </c>
      <c r="U48" s="41">
        <v>96.423057999999997</v>
      </c>
      <c r="V48" s="41">
        <v>110.85846100000001</v>
      </c>
      <c r="W48" s="41">
        <v>108.650476</v>
      </c>
      <c r="X48" s="41">
        <v>95.284029000000004</v>
      </c>
      <c r="Y48" s="41">
        <v>91.919325999999998</v>
      </c>
    </row>
    <row r="56" spans="3:25" x14ac:dyDescent="0.2">
      <c r="C56" s="200" t="s">
        <v>151</v>
      </c>
      <c r="D56" s="200"/>
      <c r="E56" s="200"/>
    </row>
    <row r="57" spans="3:25" x14ac:dyDescent="0.2">
      <c r="C57" s="2" t="s">
        <v>144</v>
      </c>
      <c r="D57" s="2" t="s">
        <v>145</v>
      </c>
      <c r="E57" s="2" t="s">
        <v>146</v>
      </c>
      <c r="F57" s="41" t="s">
        <v>60</v>
      </c>
      <c r="G57" s="41" t="s">
        <v>62</v>
      </c>
      <c r="H57" s="41" t="s">
        <v>63</v>
      </c>
      <c r="I57" s="43" t="s">
        <v>64</v>
      </c>
      <c r="J57" s="41" t="s">
        <v>177</v>
      </c>
      <c r="K57" s="41" t="s">
        <v>178</v>
      </c>
      <c r="L57" s="41" t="s">
        <v>66</v>
      </c>
      <c r="M57" s="41" t="s">
        <v>67</v>
      </c>
      <c r="N57" s="41" t="s">
        <v>180</v>
      </c>
      <c r="O57" s="41" t="s">
        <v>181</v>
      </c>
      <c r="P57" s="41" t="s">
        <v>195</v>
      </c>
      <c r="Q57" s="41" t="s">
        <v>196</v>
      </c>
      <c r="R57" s="41" t="s">
        <v>201</v>
      </c>
      <c r="S57" s="41" t="s">
        <v>202</v>
      </c>
      <c r="T57" s="41" t="s">
        <v>209</v>
      </c>
      <c r="U57" s="41" t="s">
        <v>200</v>
      </c>
      <c r="V57" s="41" t="s">
        <v>73</v>
      </c>
      <c r="W57" s="41" t="s">
        <v>129</v>
      </c>
      <c r="X57" s="41" t="s">
        <v>211</v>
      </c>
      <c r="Y57" s="41" t="s">
        <v>217</v>
      </c>
    </row>
    <row r="58" spans="3:25" x14ac:dyDescent="0.2">
      <c r="C58" s="2">
        <v>5.75</v>
      </c>
      <c r="D58" s="2">
        <v>4.6186980000000002</v>
      </c>
      <c r="E58" s="2">
        <v>5.0224500000000001</v>
      </c>
      <c r="F58" s="41">
        <v>5.200113</v>
      </c>
      <c r="G58" s="41">
        <v>4.1067270000000002</v>
      </c>
      <c r="H58" s="41">
        <v>5.0638620000000003</v>
      </c>
      <c r="I58" s="43">
        <v>4.8431699999999998</v>
      </c>
      <c r="J58" s="41">
        <v>5.0216269999999996</v>
      </c>
      <c r="K58" s="41">
        <v>6.3412827800000002</v>
      </c>
      <c r="L58" s="41">
        <v>4.1278596500000004</v>
      </c>
      <c r="M58" s="41">
        <v>6.1746540000000003</v>
      </c>
      <c r="N58" s="41">
        <v>5.0119889999999998</v>
      </c>
      <c r="O58" s="41">
        <v>5.2966769999999999</v>
      </c>
      <c r="P58" s="41">
        <v>5.9696214400000001</v>
      </c>
      <c r="Q58" s="41">
        <v>6.0464859999999998</v>
      </c>
      <c r="R58" s="41">
        <v>5.8955000000000002</v>
      </c>
      <c r="S58" s="41">
        <v>4.6747439999999996</v>
      </c>
      <c r="T58" s="41">
        <v>5.6512479999999998</v>
      </c>
      <c r="U58" s="41">
        <v>4.2633599999999996</v>
      </c>
      <c r="V58" s="41">
        <v>6.4962179999999998</v>
      </c>
      <c r="W58" s="41">
        <v>6.8930280000000002</v>
      </c>
      <c r="X58" s="41">
        <v>6.1749989999999997</v>
      </c>
      <c r="Y58" s="41">
        <v>7.5481550000000004</v>
      </c>
    </row>
    <row r="59" spans="3:25" x14ac:dyDescent="0.2">
      <c r="C59" s="2">
        <v>6.43</v>
      </c>
      <c r="D59" s="2">
        <v>4.5715560000000002</v>
      </c>
      <c r="E59" s="2">
        <v>4.6528099999999997</v>
      </c>
      <c r="F59" s="41">
        <v>6.0477970000000001</v>
      </c>
      <c r="G59" s="41">
        <v>4.0310589999999999</v>
      </c>
      <c r="H59" s="41">
        <v>5.0909519999999997</v>
      </c>
      <c r="I59" s="43">
        <v>4.8431699999999998</v>
      </c>
      <c r="J59" s="41">
        <v>5.0200430000000003</v>
      </c>
      <c r="K59" s="41">
        <v>6.2211579400000003</v>
      </c>
      <c r="L59" s="41">
        <v>4.4113018799999999</v>
      </c>
      <c r="M59" s="41">
        <v>5.4915112500000003</v>
      </c>
      <c r="N59" s="41">
        <v>5.0444339999999999</v>
      </c>
      <c r="O59" s="41">
        <v>5.9038130000000004</v>
      </c>
      <c r="P59" s="41">
        <v>5.7660498799999997</v>
      </c>
      <c r="Q59" s="41">
        <v>5.8534484000000004</v>
      </c>
      <c r="R59" s="41">
        <v>5.6275560000000002</v>
      </c>
      <c r="S59" s="41">
        <v>4.6053839999999999</v>
      </c>
      <c r="T59" s="41">
        <v>5.076416</v>
      </c>
      <c r="U59" s="41">
        <v>4.2476120000000002</v>
      </c>
      <c r="V59" s="41">
        <v>6.5575289999999997</v>
      </c>
      <c r="W59" s="41">
        <v>6.9132210000000001</v>
      </c>
      <c r="X59" s="41">
        <v>9.0359119999999997</v>
      </c>
      <c r="Y59" s="41">
        <v>7.9330610000000004</v>
      </c>
    </row>
    <row r="60" spans="3:25" x14ac:dyDescent="0.2">
      <c r="C60" s="2">
        <v>6.75</v>
      </c>
      <c r="D60" s="2">
        <v>4.5338209999999997</v>
      </c>
      <c r="E60" s="2">
        <v>4.4111399999999996</v>
      </c>
      <c r="F60" s="41">
        <v>6.90327</v>
      </c>
      <c r="G60" s="41">
        <v>3.9605640000000002</v>
      </c>
      <c r="H60" s="41">
        <v>5.1165649999999996</v>
      </c>
      <c r="I60" s="43">
        <v>4.8431699999999998</v>
      </c>
      <c r="J60" s="41">
        <v>5.2113699999999996</v>
      </c>
      <c r="K60" s="41">
        <v>6.1810302799999999</v>
      </c>
      <c r="L60" s="41">
        <v>7.8712197100000001</v>
      </c>
      <c r="M60" s="41">
        <v>5.4791845199999996</v>
      </c>
      <c r="N60" s="41">
        <v>5.3764969999999996</v>
      </c>
      <c r="O60" s="41">
        <v>5.7509230000000002</v>
      </c>
      <c r="P60" s="41">
        <v>5.7316975799999996</v>
      </c>
      <c r="Q60" s="41">
        <v>5.8208732999999997</v>
      </c>
      <c r="R60" s="41">
        <v>6.1311429999999998</v>
      </c>
      <c r="S60" s="41">
        <v>4.6497169999999999</v>
      </c>
      <c r="T60" s="41">
        <v>5.020467</v>
      </c>
      <c r="U60" s="41">
        <v>4.445182</v>
      </c>
      <c r="V60" s="41">
        <v>6.7108850000000002</v>
      </c>
      <c r="W60" s="41">
        <v>6.9540610000000003</v>
      </c>
      <c r="X60" s="41">
        <v>5.1547520000000002</v>
      </c>
      <c r="Y60" s="41">
        <v>6.9238390000000001</v>
      </c>
    </row>
    <row r="61" spans="3:25" x14ac:dyDescent="0.2">
      <c r="C61" s="2">
        <v>6.75</v>
      </c>
      <c r="D61" s="2">
        <v>4.4060319999999997</v>
      </c>
      <c r="E61" s="2">
        <v>4.336417</v>
      </c>
      <c r="F61" s="41">
        <v>6.8762080000000001</v>
      </c>
      <c r="G61" s="41">
        <v>3.8948870000000002</v>
      </c>
      <c r="H61" s="41">
        <v>5.1315910000000002</v>
      </c>
      <c r="I61" s="43">
        <v>4.8431689999999996</v>
      </c>
      <c r="J61" s="41">
        <v>5.3604539999999998</v>
      </c>
      <c r="K61" s="41">
        <v>5.9716971000000001</v>
      </c>
      <c r="L61" s="41">
        <v>7.9511130999999997</v>
      </c>
      <c r="M61" s="41">
        <v>4.4143705500000001</v>
      </c>
      <c r="N61" s="41">
        <v>5.5884939999999999</v>
      </c>
      <c r="O61" s="41">
        <v>6.4351149999999997</v>
      </c>
      <c r="P61" s="41">
        <v>5.9098817800000001</v>
      </c>
      <c r="Q61" s="41">
        <v>5.9898376000000004</v>
      </c>
      <c r="R61" s="41">
        <v>6.2843540000000004</v>
      </c>
      <c r="S61" s="41">
        <v>4.8726570000000002</v>
      </c>
      <c r="T61" s="41">
        <v>6.1619120000000001</v>
      </c>
      <c r="U61" s="41">
        <v>5.051971</v>
      </c>
      <c r="V61" s="41">
        <v>6.8368260000000003</v>
      </c>
      <c r="W61" s="41">
        <v>6.9862260000000003</v>
      </c>
      <c r="X61" s="41">
        <v>8.8204080000000005</v>
      </c>
      <c r="Y61" s="41">
        <v>6.6307559999999999</v>
      </c>
    </row>
    <row r="66" spans="1:2" x14ac:dyDescent="0.2">
      <c r="A66" t="s">
        <v>154</v>
      </c>
      <c r="B66" t="s">
        <v>153</v>
      </c>
    </row>
    <row r="67" spans="1:2" x14ac:dyDescent="0.2">
      <c r="B67" t="s">
        <v>155</v>
      </c>
    </row>
  </sheetData>
  <mergeCells count="5">
    <mergeCell ref="C3:E3"/>
    <mergeCell ref="C18:E18"/>
    <mergeCell ref="C30:E30"/>
    <mergeCell ref="C43:E43"/>
    <mergeCell ref="C56:E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80AD-7CD5-E34F-930B-29449B8F7EDA}">
  <sheetPr codeName="Sheet19"/>
  <dimension ref="D3:N180"/>
  <sheetViews>
    <sheetView showGridLines="0" workbookViewId="0">
      <selection activeCell="F9" sqref="F9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4" x14ac:dyDescent="0.2">
      <c r="F3" s="46" t="s">
        <v>70</v>
      </c>
    </row>
    <row r="5" spans="5:14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</row>
    <row r="6" spans="5:14" x14ac:dyDescent="0.2">
      <c r="E6" s="45" t="s">
        <v>58</v>
      </c>
      <c r="F6" s="48">
        <v>0.86910372864503804</v>
      </c>
      <c r="G6" s="49">
        <v>2.2204654400799901</v>
      </c>
      <c r="H6" s="49">
        <v>2.28944391429946</v>
      </c>
      <c r="I6" s="49">
        <v>1.8906026274999901</v>
      </c>
      <c r="J6" s="49">
        <v>0.765720118324131</v>
      </c>
      <c r="K6" s="49">
        <v>0.449195599391853</v>
      </c>
      <c r="L6" s="49">
        <v>0.168397445940041</v>
      </c>
      <c r="M6" s="49"/>
      <c r="N6" s="50"/>
    </row>
    <row r="7" spans="5:14" x14ac:dyDescent="0.2">
      <c r="E7" s="45" t="s">
        <v>59</v>
      </c>
      <c r="F7" s="52">
        <v>0.859329829318078</v>
      </c>
      <c r="G7" s="53">
        <v>2.0571366103622299</v>
      </c>
      <c r="H7" s="53">
        <v>2.12930584917342</v>
      </c>
      <c r="I7" s="53">
        <v>1.7515372275000001</v>
      </c>
      <c r="J7" s="53">
        <v>0.77723366905381597</v>
      </c>
      <c r="K7" s="53">
        <v>0.42858618695849598</v>
      </c>
      <c r="L7" s="53">
        <v>0.175863210116567</v>
      </c>
      <c r="M7" s="53"/>
      <c r="N7" s="50"/>
    </row>
    <row r="8" spans="5:14" x14ac:dyDescent="0.2">
      <c r="E8" s="45" t="s">
        <v>60</v>
      </c>
      <c r="F8" s="48">
        <v>0.39521128579361697</v>
      </c>
      <c r="G8" s="49">
        <v>0.27761628605743799</v>
      </c>
      <c r="H8" s="49">
        <v>0.26430172224341603</v>
      </c>
      <c r="I8" s="49">
        <v>0.23637480250000001</v>
      </c>
      <c r="J8" s="49">
        <v>0.11944965738549999</v>
      </c>
      <c r="K8" s="49">
        <v>7.68701371125739E-2</v>
      </c>
      <c r="L8" s="49">
        <v>0.27922693145911598</v>
      </c>
      <c r="M8" s="49"/>
      <c r="N8" s="50"/>
    </row>
    <row r="9" spans="5:14" x14ac:dyDescent="0.2">
      <c r="E9" s="45" t="s">
        <v>61</v>
      </c>
      <c r="F9" s="48"/>
      <c r="G9" s="49"/>
      <c r="H9" s="49"/>
      <c r="I9" s="49"/>
      <c r="J9" s="49"/>
      <c r="K9" s="49"/>
      <c r="L9" s="49"/>
      <c r="M9" s="49"/>
      <c r="N9" s="50"/>
    </row>
    <row r="10" spans="5:14" x14ac:dyDescent="0.2">
      <c r="E10" s="45" t="s">
        <v>62</v>
      </c>
      <c r="F10" s="48">
        <v>0.87512586520743796</v>
      </c>
      <c r="G10" s="49">
        <v>2.0815900598280601</v>
      </c>
      <c r="H10" s="49">
        <v>2.09297226121067</v>
      </c>
      <c r="I10" s="49">
        <v>1.7723579775</v>
      </c>
      <c r="J10" s="49">
        <v>0.62816444624880097</v>
      </c>
      <c r="K10" s="49">
        <v>0.45291982703223499</v>
      </c>
      <c r="L10" s="49">
        <v>0.197910558465517</v>
      </c>
      <c r="M10" s="49"/>
      <c r="N10" s="50"/>
    </row>
    <row r="11" spans="5:14" x14ac:dyDescent="0.2">
      <c r="E11" s="45" t="s">
        <v>63</v>
      </c>
      <c r="F11" s="48">
        <v>0.68463713335857901</v>
      </c>
      <c r="G11" s="49">
        <v>1.1176849559639199</v>
      </c>
      <c r="H11" s="49">
        <v>1.1699192054747201</v>
      </c>
      <c r="I11" s="49">
        <v>0.95164647749999998</v>
      </c>
      <c r="J11" s="49">
        <v>0.37034075759180002</v>
      </c>
      <c r="K11" s="49">
        <v>0.29772688018649102</v>
      </c>
      <c r="L11" s="49">
        <v>0.25196458680182698</v>
      </c>
      <c r="M11" s="49"/>
      <c r="N11" s="50"/>
    </row>
    <row r="12" spans="5:14" x14ac:dyDescent="0.2">
      <c r="E12" s="54" t="s">
        <v>64</v>
      </c>
      <c r="F12" s="55"/>
      <c r="G12" s="56"/>
      <c r="H12" s="56"/>
      <c r="I12" s="56"/>
      <c r="J12" s="56"/>
      <c r="K12" s="56"/>
      <c r="L12" s="56"/>
      <c r="M12" s="56"/>
      <c r="N12" s="57"/>
    </row>
    <row r="13" spans="5:14" x14ac:dyDescent="0.2">
      <c r="E13" s="45" t="s">
        <v>65</v>
      </c>
      <c r="F13" s="48"/>
      <c r="G13" s="49"/>
      <c r="H13" s="49"/>
      <c r="I13" s="49"/>
      <c r="J13" s="49"/>
      <c r="K13" s="49"/>
      <c r="L13" s="49"/>
      <c r="M13" s="49"/>
      <c r="N13" s="50"/>
    </row>
    <row r="14" spans="5:14" x14ac:dyDescent="0.2">
      <c r="E14" s="45" t="s">
        <v>66</v>
      </c>
      <c r="F14" s="48"/>
      <c r="G14" s="49"/>
      <c r="H14" s="49"/>
      <c r="I14" s="49"/>
      <c r="J14" s="49"/>
      <c r="K14" s="49"/>
      <c r="L14" s="49"/>
      <c r="M14" s="49"/>
      <c r="N14" s="50"/>
    </row>
    <row r="15" spans="5:14" x14ac:dyDescent="0.2">
      <c r="E15" s="45" t="s">
        <v>67</v>
      </c>
      <c r="F15" s="48"/>
      <c r="G15" s="49"/>
      <c r="H15" s="49"/>
      <c r="I15" s="49"/>
      <c r="J15" s="49"/>
      <c r="K15" s="49"/>
      <c r="L15" s="49"/>
      <c r="M15" s="49"/>
      <c r="N15" s="50"/>
    </row>
    <row r="16" spans="5:14" x14ac:dyDescent="0.2">
      <c r="E16" s="45" t="s">
        <v>68</v>
      </c>
      <c r="F16" s="48"/>
      <c r="G16" s="49"/>
      <c r="H16" s="49"/>
      <c r="I16" s="49"/>
      <c r="J16" s="49"/>
      <c r="K16" s="49"/>
      <c r="L16" s="49"/>
      <c r="M16" s="49"/>
      <c r="N16" s="50"/>
    </row>
    <row r="17" spans="5:14" x14ac:dyDescent="0.2">
      <c r="E17" s="45" t="s">
        <v>182</v>
      </c>
      <c r="F17" s="48"/>
      <c r="G17" s="49"/>
      <c r="H17" s="49"/>
      <c r="I17" s="49"/>
      <c r="J17" s="49"/>
      <c r="K17" s="49"/>
      <c r="L17" s="49"/>
      <c r="M17" s="49"/>
      <c r="N17" s="50"/>
    </row>
    <row r="18" spans="5:14" x14ac:dyDescent="0.2">
      <c r="E18" s="45" t="s">
        <v>195</v>
      </c>
      <c r="F18" s="48">
        <v>0.73547642106871702</v>
      </c>
      <c r="G18" s="49">
        <v>1.4239246618866599</v>
      </c>
      <c r="H18" s="49">
        <v>1.53071587306654</v>
      </c>
      <c r="I18" s="49">
        <v>1.2123925275</v>
      </c>
      <c r="J18" s="49">
        <v>0.461001332670056</v>
      </c>
      <c r="K18" s="49">
        <v>0.36302311034276102</v>
      </c>
      <c r="L18" s="49">
        <v>0.22568390068402999</v>
      </c>
      <c r="M18" s="49"/>
      <c r="N18" s="50"/>
    </row>
    <row r="19" spans="5:14" x14ac:dyDescent="0.2">
      <c r="E19" s="46" t="s">
        <v>197</v>
      </c>
      <c r="F19" s="52">
        <v>0.73685312192262797</v>
      </c>
      <c r="G19" s="53">
        <v>1.43234306348513</v>
      </c>
      <c r="H19" s="53">
        <v>1.5402273247982701</v>
      </c>
      <c r="I19" s="53">
        <v>1.2195603275</v>
      </c>
      <c r="J19" s="53">
        <v>0.46688690058413901</v>
      </c>
      <c r="K19" s="53">
        <v>0.36398797380832698</v>
      </c>
      <c r="L19" s="53">
        <v>0.224413385091736</v>
      </c>
      <c r="M19" s="53"/>
      <c r="N19" s="64"/>
    </row>
    <row r="20" spans="5:14" x14ac:dyDescent="0.2">
      <c r="E20" s="46" t="s">
        <v>209</v>
      </c>
      <c r="F20" s="52">
        <v>0.90092185412849601</v>
      </c>
      <c r="G20" s="53">
        <v>2.3915523815752602</v>
      </c>
      <c r="H20" s="53">
        <v>2.40107041889366</v>
      </c>
      <c r="I20" s="53">
        <v>2.0362736275</v>
      </c>
      <c r="J20" s="53">
        <v>0.77103822797569899</v>
      </c>
      <c r="K20" s="53">
        <v>0.45808559334451399</v>
      </c>
      <c r="L20" s="53">
        <v>0.161447197898307</v>
      </c>
      <c r="M20" s="53"/>
      <c r="N20" s="64"/>
    </row>
    <row r="21" spans="5:14" x14ac:dyDescent="0.2">
      <c r="E21" s="46" t="s">
        <v>203</v>
      </c>
      <c r="F21" s="52">
        <v>0.97199393921580401</v>
      </c>
      <c r="G21" s="53">
        <v>2.8416502364797398</v>
      </c>
      <c r="H21" s="53">
        <v>2.7572765706384899</v>
      </c>
      <c r="I21" s="53">
        <v>2.4195068774999999</v>
      </c>
      <c r="J21" s="53">
        <v>0.88289714788870199</v>
      </c>
      <c r="K21" s="53">
        <v>0.49006658118310498</v>
      </c>
      <c r="L21" s="53">
        <v>0.14553033662873099</v>
      </c>
      <c r="M21" s="53"/>
      <c r="N21" s="64"/>
    </row>
    <row r="22" spans="5:14" x14ac:dyDescent="0.2">
      <c r="E22" s="46" t="s">
        <v>200</v>
      </c>
      <c r="F22" s="52">
        <v>0.78253683444690203</v>
      </c>
      <c r="G22" s="53">
        <v>1.3452256788473</v>
      </c>
      <c r="H22" s="53">
        <v>1.3637183907012</v>
      </c>
      <c r="I22" s="53">
        <v>1.1453847275</v>
      </c>
      <c r="J22" s="53">
        <v>0.63972436912975805</v>
      </c>
      <c r="K22" s="53">
        <v>0.31677476306595698</v>
      </c>
      <c r="L22" s="53">
        <v>0.22056696628505801</v>
      </c>
      <c r="M22" s="53"/>
      <c r="N22" s="64"/>
    </row>
    <row r="23" spans="5:14" x14ac:dyDescent="0.2">
      <c r="E23" s="46" t="s">
        <v>204</v>
      </c>
      <c r="F23" s="52">
        <v>0.93138856781330004</v>
      </c>
      <c r="G23" s="53">
        <v>2.5532389429603199</v>
      </c>
      <c r="H23" s="53">
        <v>2.5704385012256901</v>
      </c>
      <c r="I23" s="53">
        <v>2.1739407274999998</v>
      </c>
      <c r="J23" s="53">
        <v>0.87571124444205395</v>
      </c>
      <c r="K23" s="53">
        <v>0.481399869069908</v>
      </c>
      <c r="L23" s="53">
        <v>0.15939365318928</v>
      </c>
      <c r="M23" s="53"/>
      <c r="N23" s="64"/>
    </row>
    <row r="24" spans="5:14" x14ac:dyDescent="0.2">
      <c r="E24" s="45" t="s">
        <v>194</v>
      </c>
      <c r="F24" s="48"/>
      <c r="G24" s="49"/>
      <c r="H24" s="49"/>
      <c r="I24" s="49"/>
      <c r="J24" s="49"/>
      <c r="K24" s="49"/>
      <c r="L24" s="49"/>
      <c r="M24" s="49"/>
      <c r="N24" s="50"/>
    </row>
    <row r="25" spans="5:14" x14ac:dyDescent="0.2">
      <c r="E25" s="45" t="s">
        <v>130</v>
      </c>
      <c r="F25" s="48"/>
      <c r="G25" s="49"/>
      <c r="H25" s="49"/>
      <c r="I25" s="49"/>
      <c r="J25" s="49"/>
      <c r="K25" s="49"/>
      <c r="L25" s="49"/>
      <c r="M25" s="49"/>
      <c r="N25" s="50"/>
    </row>
    <row r="26" spans="5:14" x14ac:dyDescent="0.2">
      <c r="E26" s="45" t="s">
        <v>131</v>
      </c>
      <c r="F26" s="48"/>
      <c r="G26" s="49"/>
      <c r="H26" s="49"/>
      <c r="I26" s="49"/>
      <c r="J26" s="49"/>
      <c r="K26" s="49"/>
      <c r="L26" s="49"/>
      <c r="M26" s="49"/>
      <c r="N26" s="50"/>
    </row>
    <row r="27" spans="5:14" x14ac:dyDescent="0.2">
      <c r="E27" s="45" t="s">
        <v>218</v>
      </c>
      <c r="F27" s="48"/>
      <c r="G27" s="49"/>
      <c r="H27" s="49"/>
      <c r="I27" s="49"/>
      <c r="J27" s="49"/>
      <c r="K27" s="49"/>
      <c r="L27" s="49"/>
      <c r="M27" s="49"/>
      <c r="N27" s="50"/>
    </row>
    <row r="28" spans="5:14" x14ac:dyDescent="0.2">
      <c r="E28" s="45" t="s">
        <v>136</v>
      </c>
      <c r="F28" s="48"/>
      <c r="G28" s="49"/>
      <c r="H28" s="49"/>
      <c r="I28" s="49"/>
      <c r="J28" s="49"/>
      <c r="K28" s="49"/>
      <c r="L28" s="49"/>
      <c r="M28" s="49"/>
      <c r="N28" s="50"/>
    </row>
    <row r="29" spans="5:14" x14ac:dyDescent="0.2">
      <c r="E29" s="45" t="s">
        <v>210</v>
      </c>
      <c r="F29" s="48"/>
      <c r="G29" s="49"/>
      <c r="H29" s="49"/>
      <c r="I29" s="49"/>
      <c r="J29" s="49"/>
      <c r="K29" s="49"/>
      <c r="L29" s="49"/>
      <c r="M29" s="49"/>
      <c r="N29" s="50"/>
    </row>
    <row r="30" spans="5:14" x14ac:dyDescent="0.2">
      <c r="E30" s="45" t="s">
        <v>137</v>
      </c>
      <c r="F30" s="48"/>
      <c r="G30" s="49"/>
      <c r="H30" s="49"/>
      <c r="I30" s="49"/>
      <c r="J30" s="49"/>
      <c r="K30" s="49"/>
      <c r="L30" s="49"/>
      <c r="M30" s="49"/>
      <c r="N30" s="50"/>
    </row>
    <row r="31" spans="5:14" x14ac:dyDescent="0.2">
      <c r="E31" s="45" t="s">
        <v>138</v>
      </c>
      <c r="F31" s="48"/>
      <c r="G31" s="49"/>
      <c r="H31" s="49"/>
      <c r="I31" s="49"/>
      <c r="J31" s="49"/>
      <c r="K31" s="49"/>
      <c r="L31" s="49"/>
      <c r="M31" s="49"/>
      <c r="N31" s="50"/>
    </row>
    <row r="32" spans="5:14" x14ac:dyDescent="0.2">
      <c r="E32" s="45" t="s">
        <v>179</v>
      </c>
      <c r="F32" s="48"/>
      <c r="G32" s="49"/>
      <c r="H32" s="49"/>
      <c r="I32" s="49"/>
      <c r="J32" s="49"/>
      <c r="K32" s="49"/>
      <c r="L32" s="49"/>
      <c r="M32" s="49"/>
      <c r="N32" s="50"/>
    </row>
    <row r="33" spans="5:14" x14ac:dyDescent="0.2">
      <c r="E33" s="45" t="s">
        <v>140</v>
      </c>
      <c r="F33" s="48"/>
      <c r="G33" s="49"/>
      <c r="H33" s="49"/>
      <c r="I33" s="49"/>
      <c r="J33" s="49"/>
      <c r="K33" s="49"/>
      <c r="L33" s="49"/>
      <c r="M33" s="49"/>
      <c r="N33" s="50"/>
    </row>
    <row r="35" spans="5:14" x14ac:dyDescent="0.2">
      <c r="F35" s="46" t="s">
        <v>141</v>
      </c>
    </row>
    <row r="37" spans="5:14" x14ac:dyDescent="0.2">
      <c r="E37" s="46" t="s">
        <v>57</v>
      </c>
      <c r="F37" s="47" t="s">
        <v>1</v>
      </c>
      <c r="G37" s="47" t="s">
        <v>2</v>
      </c>
      <c r="H37" s="47" t="s">
        <v>3</v>
      </c>
      <c r="I37" s="47" t="s">
        <v>4</v>
      </c>
      <c r="J37" s="47" t="s">
        <v>17</v>
      </c>
      <c r="K37" s="47" t="s">
        <v>16</v>
      </c>
      <c r="L37" s="47" t="s">
        <v>51</v>
      </c>
      <c r="M37" s="47" t="s">
        <v>53</v>
      </c>
      <c r="N37" s="47" t="s">
        <v>139</v>
      </c>
    </row>
    <row r="38" spans="5:14" x14ac:dyDescent="0.2">
      <c r="E38" s="45" t="s">
        <v>58</v>
      </c>
      <c r="F38" s="48">
        <v>1.64039049789492</v>
      </c>
      <c r="G38" s="49">
        <v>3.1450468124999902</v>
      </c>
      <c r="H38" s="49">
        <v>5.1914645961951802</v>
      </c>
      <c r="I38" s="49">
        <v>4.6127353249999903</v>
      </c>
      <c r="J38" s="49">
        <v>1.80596252847428</v>
      </c>
      <c r="K38" s="49">
        <v>0.888006032952813</v>
      </c>
      <c r="L38" s="49">
        <v>0.29206527885195399</v>
      </c>
      <c r="M38" s="49"/>
      <c r="N38" s="50"/>
    </row>
    <row r="39" spans="5:14" x14ac:dyDescent="0.2">
      <c r="E39" s="45" t="s">
        <v>59</v>
      </c>
      <c r="F39" s="52">
        <v>1.2040400979244299</v>
      </c>
      <c r="G39" s="53">
        <v>2.8290274431818099</v>
      </c>
      <c r="H39" s="53">
        <v>5.0504133227639603</v>
      </c>
      <c r="I39" s="53">
        <v>4.1492402500000001</v>
      </c>
      <c r="J39" s="53">
        <v>1.30837515649273</v>
      </c>
      <c r="K39" s="53">
        <v>0.70398943306179396</v>
      </c>
      <c r="L39" s="53">
        <v>0.217708642490795</v>
      </c>
      <c r="M39" s="53"/>
      <c r="N39" s="50"/>
    </row>
    <row r="40" spans="5:14" x14ac:dyDescent="0.2">
      <c r="E40" s="45" t="s">
        <v>60</v>
      </c>
      <c r="F40" s="48">
        <v>1.34051102588215</v>
      </c>
      <c r="G40" s="49">
        <v>2.4126186647727201</v>
      </c>
      <c r="H40" s="49">
        <v>3.6954978817566602</v>
      </c>
      <c r="I40" s="49">
        <v>3.538507375</v>
      </c>
      <c r="J40" s="49">
        <v>1.3534185625157</v>
      </c>
      <c r="K40" s="49">
        <v>0.67539632480217404</v>
      </c>
      <c r="L40" s="49">
        <v>0.38270498319309898</v>
      </c>
      <c r="M40" s="49"/>
      <c r="N40" s="50"/>
    </row>
    <row r="41" spans="5:14" x14ac:dyDescent="0.2">
      <c r="E41" s="45" t="s">
        <v>61</v>
      </c>
      <c r="F41" s="48"/>
      <c r="G41" s="49"/>
      <c r="H41" s="49"/>
      <c r="I41" s="49"/>
      <c r="J41" s="49"/>
      <c r="K41" s="49"/>
      <c r="L41" s="49"/>
      <c r="M41" s="49"/>
      <c r="N41" s="50"/>
    </row>
    <row r="42" spans="5:14" x14ac:dyDescent="0.2">
      <c r="E42" s="45" t="s">
        <v>62</v>
      </c>
      <c r="F42" s="48">
        <v>0.70449096663948596</v>
      </c>
      <c r="G42" s="49">
        <v>3.10547181818181</v>
      </c>
      <c r="H42" s="49">
        <v>4.7211076188212902</v>
      </c>
      <c r="I42" s="49">
        <v>4.5546919999999904</v>
      </c>
      <c r="J42" s="49">
        <v>0.72459314335823699</v>
      </c>
      <c r="K42" s="49">
        <v>0.34905873677859101</v>
      </c>
      <c r="L42" s="49">
        <v>6.3004912234586596E-2</v>
      </c>
      <c r="M42" s="49"/>
      <c r="N42" s="50"/>
    </row>
    <row r="43" spans="5:14" x14ac:dyDescent="0.2">
      <c r="E43" s="45" t="s">
        <v>63</v>
      </c>
      <c r="F43" s="48">
        <v>1.76420170848765</v>
      </c>
      <c r="G43" s="49">
        <v>2.8334452159090899</v>
      </c>
      <c r="H43" s="49">
        <v>4.3534841559383004</v>
      </c>
      <c r="I43" s="49">
        <v>4.15571965</v>
      </c>
      <c r="J43" s="49">
        <v>1.74916208104851</v>
      </c>
      <c r="K43" s="49">
        <v>0.90217191024482202</v>
      </c>
      <c r="L43" s="49">
        <v>-6.2122201637268698E-2</v>
      </c>
      <c r="M43" s="49"/>
      <c r="N43" s="50"/>
    </row>
    <row r="44" spans="5:14" x14ac:dyDescent="0.2">
      <c r="E44" s="54" t="s">
        <v>64</v>
      </c>
      <c r="F44" s="55"/>
      <c r="G44" s="56"/>
      <c r="H44" s="56"/>
      <c r="I44" s="56"/>
      <c r="J44" s="56"/>
      <c r="K44" s="56"/>
      <c r="L44" s="56"/>
      <c r="M44" s="56"/>
      <c r="N44" s="57"/>
    </row>
    <row r="45" spans="5:14" x14ac:dyDescent="0.2">
      <c r="E45" s="45" t="s">
        <v>65</v>
      </c>
      <c r="F45" s="48"/>
      <c r="G45" s="49"/>
      <c r="H45" s="49"/>
      <c r="I45" s="49"/>
      <c r="J45" s="49"/>
      <c r="K45" s="49"/>
      <c r="L45" s="49"/>
      <c r="M45" s="49"/>
      <c r="N45" s="50"/>
    </row>
    <row r="46" spans="5:14" x14ac:dyDescent="0.2">
      <c r="E46" s="45" t="s">
        <v>66</v>
      </c>
      <c r="F46" s="48"/>
      <c r="G46" s="49"/>
      <c r="H46" s="49"/>
      <c r="I46" s="49"/>
      <c r="J46" s="49"/>
      <c r="K46" s="49"/>
      <c r="L46" s="49"/>
      <c r="M46" s="49"/>
      <c r="N46" s="50"/>
    </row>
    <row r="47" spans="5:14" x14ac:dyDescent="0.2">
      <c r="E47" s="45" t="s">
        <v>67</v>
      </c>
      <c r="F47" s="48"/>
      <c r="G47" s="49"/>
      <c r="H47" s="49"/>
      <c r="I47" s="49"/>
      <c r="J47" s="49"/>
      <c r="K47" s="49"/>
      <c r="L47" s="49"/>
      <c r="M47" s="49"/>
      <c r="N47" s="50"/>
    </row>
    <row r="48" spans="5:14" x14ac:dyDescent="0.2">
      <c r="E48" s="45" t="s">
        <v>68</v>
      </c>
      <c r="F48" s="48"/>
      <c r="G48" s="49"/>
      <c r="H48" s="49"/>
      <c r="I48" s="49"/>
      <c r="J48" s="49"/>
      <c r="K48" s="49"/>
      <c r="L48" s="49"/>
      <c r="M48" s="49"/>
      <c r="N48" s="50"/>
    </row>
    <row r="49" spans="5:14" x14ac:dyDescent="0.2">
      <c r="E49" s="45" t="s">
        <v>182</v>
      </c>
      <c r="F49" s="48"/>
      <c r="G49" s="49"/>
      <c r="H49" s="49"/>
      <c r="I49" s="49"/>
      <c r="J49" s="49"/>
      <c r="K49" s="49"/>
      <c r="L49" s="49"/>
      <c r="M49" s="49"/>
      <c r="N49" s="50"/>
    </row>
    <row r="50" spans="5:14" x14ac:dyDescent="0.2">
      <c r="E50" s="45" t="s">
        <v>195</v>
      </c>
      <c r="F50" s="48">
        <v>0.26489402356049302</v>
      </c>
      <c r="G50" s="49">
        <v>0.833594693181817</v>
      </c>
      <c r="H50" s="49">
        <v>1.72628794567281</v>
      </c>
      <c r="I50" s="49">
        <v>1.2226055499999899</v>
      </c>
      <c r="J50" s="49">
        <v>0.17468753947436599</v>
      </c>
      <c r="K50" s="49">
        <v>0.172730605740892</v>
      </c>
      <c r="L50" s="49">
        <v>0.10471676886313901</v>
      </c>
      <c r="M50" s="49"/>
      <c r="N50" s="50"/>
    </row>
    <row r="51" spans="5:14" x14ac:dyDescent="0.2">
      <c r="E51" s="46" t="s">
        <v>197</v>
      </c>
      <c r="F51" s="52">
        <v>0.27889824104796601</v>
      </c>
      <c r="G51" s="53">
        <v>0.88283185227272698</v>
      </c>
      <c r="H51" s="53">
        <v>1.7997854033084699</v>
      </c>
      <c r="I51" s="53">
        <v>1.29482005</v>
      </c>
      <c r="J51" s="53">
        <v>0.17752783200267699</v>
      </c>
      <c r="K51" s="53">
        <v>0.177762378652155</v>
      </c>
      <c r="L51" s="53">
        <v>0.10219092201913201</v>
      </c>
      <c r="M51" s="53"/>
      <c r="N51" s="64"/>
    </row>
    <row r="52" spans="5:14" x14ac:dyDescent="0.2">
      <c r="E52" s="46" t="s">
        <v>209</v>
      </c>
      <c r="F52" s="52">
        <v>0.41061858251148098</v>
      </c>
      <c r="G52" s="53">
        <v>1.3897058522727199</v>
      </c>
      <c r="H52" s="53">
        <v>2.2442530105217</v>
      </c>
      <c r="I52" s="53">
        <v>2.0382352500000001</v>
      </c>
      <c r="J52" s="53">
        <v>0.36389059030103899</v>
      </c>
      <c r="K52" s="53">
        <v>0.21280234712073801</v>
      </c>
      <c r="L52" s="53">
        <v>9.4606508523349495E-2</v>
      </c>
      <c r="M52" s="53"/>
      <c r="N52" s="64"/>
    </row>
    <row r="53" spans="5:14" x14ac:dyDescent="0.2">
      <c r="E53" s="46" t="s">
        <v>203</v>
      </c>
      <c r="F53" s="52">
        <v>0.47191338205904798</v>
      </c>
      <c r="G53" s="53">
        <v>1.6827773863636299</v>
      </c>
      <c r="H53" s="53">
        <v>2.7084840365243901</v>
      </c>
      <c r="I53" s="53">
        <v>2.4680735</v>
      </c>
      <c r="J53" s="53">
        <v>0.46841552431938899</v>
      </c>
      <c r="K53" s="53">
        <v>0.246114725871909</v>
      </c>
      <c r="L53" s="53">
        <v>8.8129202115540095E-2</v>
      </c>
      <c r="M53" s="53"/>
      <c r="N53" s="64"/>
    </row>
    <row r="54" spans="5:14" x14ac:dyDescent="0.2">
      <c r="E54" s="46" t="s">
        <v>200</v>
      </c>
      <c r="F54" s="52">
        <v>1.24699378746263</v>
      </c>
      <c r="G54" s="53">
        <v>3.3264540340908999</v>
      </c>
      <c r="H54" s="53">
        <v>5.6236746021486397</v>
      </c>
      <c r="I54" s="53">
        <v>4.8787992499999904</v>
      </c>
      <c r="J54" s="53">
        <v>1.3778432829925</v>
      </c>
      <c r="K54" s="53">
        <v>0.60580681351673105</v>
      </c>
      <c r="L54" s="53">
        <v>0.12637779833974</v>
      </c>
      <c r="M54" s="53"/>
      <c r="N54" s="64"/>
    </row>
    <row r="55" spans="5:14" x14ac:dyDescent="0.2">
      <c r="E55" s="46" t="s">
        <v>204</v>
      </c>
      <c r="F55" s="52">
        <v>1.5002495130873901</v>
      </c>
      <c r="G55" s="53">
        <v>3.4160192045454498</v>
      </c>
      <c r="H55" s="53">
        <v>5.1312546965482504</v>
      </c>
      <c r="I55" s="53">
        <v>5.0101614999999997</v>
      </c>
      <c r="J55" s="53">
        <v>1.6324387870813</v>
      </c>
      <c r="K55" s="53">
        <v>0.64065093851519594</v>
      </c>
      <c r="L55" s="53">
        <v>0.18920116899227901</v>
      </c>
      <c r="M55" s="53"/>
      <c r="N55" s="64"/>
    </row>
    <row r="56" spans="5:14" x14ac:dyDescent="0.2">
      <c r="E56" s="45" t="s">
        <v>194</v>
      </c>
      <c r="F56" s="48"/>
      <c r="G56" s="49"/>
      <c r="H56" s="49"/>
      <c r="I56" s="49"/>
      <c r="J56" s="49"/>
      <c r="K56" s="49"/>
      <c r="L56" s="49"/>
      <c r="M56" s="49"/>
      <c r="N56" s="50"/>
    </row>
    <row r="57" spans="5:14" x14ac:dyDescent="0.2">
      <c r="E57" s="45" t="s">
        <v>130</v>
      </c>
      <c r="F57" s="48"/>
      <c r="G57" s="49"/>
      <c r="H57" s="49"/>
      <c r="I57" s="49"/>
      <c r="J57" s="49"/>
      <c r="K57" s="49"/>
      <c r="L57" s="49"/>
      <c r="M57" s="49"/>
      <c r="N57" s="50"/>
    </row>
    <row r="58" spans="5:14" x14ac:dyDescent="0.2">
      <c r="E58" s="45" t="s">
        <v>131</v>
      </c>
      <c r="F58" s="48"/>
      <c r="G58" s="49"/>
      <c r="H58" s="49"/>
      <c r="I58" s="49"/>
      <c r="J58" s="49"/>
      <c r="K58" s="49"/>
      <c r="L58" s="49"/>
      <c r="M58" s="49"/>
      <c r="N58" s="50"/>
    </row>
    <row r="59" spans="5:14" x14ac:dyDescent="0.2">
      <c r="E59" s="45" t="s">
        <v>218</v>
      </c>
      <c r="F59" s="48"/>
      <c r="G59" s="49"/>
      <c r="H59" s="49"/>
      <c r="I59" s="49"/>
      <c r="J59" s="49"/>
      <c r="K59" s="49"/>
      <c r="L59" s="49"/>
      <c r="M59" s="49"/>
      <c r="N59" s="50"/>
    </row>
    <row r="60" spans="5:14" x14ac:dyDescent="0.2">
      <c r="E60" s="45" t="s">
        <v>136</v>
      </c>
      <c r="F60" s="48"/>
      <c r="G60" s="49"/>
      <c r="H60" s="49"/>
      <c r="I60" s="49"/>
      <c r="J60" s="49"/>
      <c r="K60" s="49"/>
      <c r="L60" s="49"/>
      <c r="M60" s="49"/>
      <c r="N60" s="50"/>
    </row>
    <row r="61" spans="5:14" x14ac:dyDescent="0.2">
      <c r="E61" s="45" t="s">
        <v>210</v>
      </c>
      <c r="F61" s="48"/>
      <c r="G61" s="49"/>
      <c r="H61" s="49"/>
      <c r="I61" s="49"/>
      <c r="J61" s="49"/>
      <c r="K61" s="49"/>
      <c r="L61" s="49"/>
      <c r="M61" s="49"/>
      <c r="N61" s="50"/>
    </row>
    <row r="62" spans="5:14" x14ac:dyDescent="0.2">
      <c r="E62" s="45" t="s">
        <v>137</v>
      </c>
      <c r="F62" s="48"/>
      <c r="G62" s="49"/>
      <c r="H62" s="49"/>
      <c r="I62" s="49"/>
      <c r="J62" s="49"/>
      <c r="K62" s="49"/>
      <c r="L62" s="49"/>
      <c r="M62" s="49"/>
      <c r="N62" s="50"/>
    </row>
    <row r="63" spans="5:14" x14ac:dyDescent="0.2">
      <c r="E63" s="45" t="s">
        <v>138</v>
      </c>
      <c r="F63" s="48"/>
      <c r="G63" s="49"/>
      <c r="H63" s="49"/>
      <c r="I63" s="49"/>
      <c r="J63" s="49"/>
      <c r="K63" s="49"/>
      <c r="L63" s="49"/>
      <c r="M63" s="49"/>
      <c r="N63" s="50"/>
    </row>
    <row r="64" spans="5:14" x14ac:dyDescent="0.2">
      <c r="E64" s="45" t="s">
        <v>179</v>
      </c>
      <c r="F64" s="48"/>
      <c r="G64" s="49"/>
      <c r="H64" s="49"/>
      <c r="I64" s="49"/>
      <c r="J64" s="49"/>
      <c r="K64" s="49"/>
      <c r="L64" s="49"/>
      <c r="M64" s="49"/>
      <c r="N64" s="50"/>
    </row>
    <row r="65" spans="5:14" x14ac:dyDescent="0.2">
      <c r="E65" s="45" t="s">
        <v>140</v>
      </c>
      <c r="F65" s="48"/>
      <c r="G65" s="49"/>
      <c r="H65" s="49"/>
      <c r="I65" s="49"/>
      <c r="J65" s="49"/>
      <c r="K65" s="49"/>
      <c r="L65" s="49"/>
      <c r="M65" s="49"/>
      <c r="N65" s="50"/>
    </row>
    <row r="66" spans="5:14" x14ac:dyDescent="0.2">
      <c r="F66" s="58"/>
      <c r="G66" s="59"/>
      <c r="H66" s="59"/>
      <c r="I66" s="59"/>
      <c r="J66" s="59"/>
      <c r="K66" s="59"/>
      <c r="L66" s="59"/>
      <c r="M66" s="59"/>
    </row>
    <row r="67" spans="5:14" x14ac:dyDescent="0.2">
      <c r="F67" s="58"/>
      <c r="G67" s="59"/>
      <c r="H67" s="59"/>
      <c r="I67" s="59"/>
      <c r="J67" s="59"/>
      <c r="K67" s="59"/>
      <c r="L67" s="59"/>
      <c r="M67" s="59"/>
    </row>
    <row r="68" spans="5:14" x14ac:dyDescent="0.2">
      <c r="F68" s="46" t="s">
        <v>72</v>
      </c>
    </row>
    <row r="70" spans="5:14" x14ac:dyDescent="0.2">
      <c r="E70" s="46" t="s">
        <v>57</v>
      </c>
      <c r="F70" s="47" t="s">
        <v>1</v>
      </c>
      <c r="G70" s="47" t="s">
        <v>2</v>
      </c>
      <c r="H70" s="47" t="s">
        <v>3</v>
      </c>
      <c r="I70" s="47" t="s">
        <v>4</v>
      </c>
      <c r="J70" s="47" t="s">
        <v>17</v>
      </c>
      <c r="K70" s="47" t="s">
        <v>16</v>
      </c>
      <c r="L70" s="47" t="s">
        <v>51</v>
      </c>
      <c r="M70" s="47" t="s">
        <v>53</v>
      </c>
      <c r="N70" s="47" t="s">
        <v>139</v>
      </c>
    </row>
    <row r="71" spans="5:14" x14ac:dyDescent="0.2">
      <c r="E71" s="45" t="s">
        <v>58</v>
      </c>
      <c r="F71" s="48">
        <v>0.34356886050633401</v>
      </c>
      <c r="G71" s="49">
        <v>5.1094702319320504</v>
      </c>
      <c r="H71" s="49">
        <v>34.783386569750803</v>
      </c>
      <c r="I71" s="49">
        <v>33.440852499999998</v>
      </c>
      <c r="J71" s="49">
        <v>0.372193963661129</v>
      </c>
      <c r="K71" s="49">
        <v>0.17678173410731901</v>
      </c>
      <c r="L71" s="49">
        <v>4.9096263002081104E-3</v>
      </c>
      <c r="M71" s="49"/>
      <c r="N71" s="50"/>
    </row>
    <row r="72" spans="5:14" x14ac:dyDescent="0.2">
      <c r="E72" s="45" t="s">
        <v>59</v>
      </c>
      <c r="F72" s="52">
        <v>0.27469512747396402</v>
      </c>
      <c r="G72" s="53">
        <v>3.9644371959135398</v>
      </c>
      <c r="H72" s="53">
        <v>29.617737410911801</v>
      </c>
      <c r="I72" s="53">
        <v>25.946752499999999</v>
      </c>
      <c r="J72" s="53">
        <v>0.26352540018045001</v>
      </c>
      <c r="K72" s="53">
        <v>0.15625886490264401</v>
      </c>
      <c r="L72" s="53">
        <v>5.2521410158664003E-3</v>
      </c>
      <c r="M72" s="53"/>
      <c r="N72" s="50"/>
    </row>
    <row r="73" spans="5:14" x14ac:dyDescent="0.2">
      <c r="E73" s="45" t="s">
        <v>60</v>
      </c>
      <c r="F73" s="48">
        <v>9.5756456663357498E-2</v>
      </c>
      <c r="G73" s="49">
        <v>1.2428706321433101</v>
      </c>
      <c r="H73" s="49">
        <v>8.4403838319059901</v>
      </c>
      <c r="I73" s="49">
        <v>8.1344349999999999</v>
      </c>
      <c r="J73" s="49">
        <v>9.7471581491229795E-2</v>
      </c>
      <c r="K73" s="49">
        <v>4.9144186833455901E-2</v>
      </c>
      <c r="L73" s="49">
        <v>6.2961574127311697E-3</v>
      </c>
      <c r="M73" s="49"/>
      <c r="N73" s="50"/>
    </row>
    <row r="74" spans="5:14" x14ac:dyDescent="0.2">
      <c r="E74" s="45" t="s">
        <v>61</v>
      </c>
      <c r="F74" s="48"/>
      <c r="G74" s="49"/>
      <c r="H74" s="49"/>
      <c r="I74" s="49"/>
      <c r="J74" s="49"/>
      <c r="K74" s="49"/>
      <c r="L74" s="49"/>
      <c r="M74" s="49"/>
      <c r="N74" s="50"/>
    </row>
    <row r="75" spans="5:14" x14ac:dyDescent="0.2">
      <c r="E75" s="45" t="s">
        <v>62</v>
      </c>
      <c r="F75" s="48">
        <v>0.16623145886367899</v>
      </c>
      <c r="G75" s="49">
        <v>1.95903844381075</v>
      </c>
      <c r="H75" s="49">
        <v>15.332046015083799</v>
      </c>
      <c r="I75" s="49">
        <v>12.821664999999999</v>
      </c>
      <c r="J75" s="49">
        <v>0.14465943770950099</v>
      </c>
      <c r="K75" s="49">
        <v>0.101884700421669</v>
      </c>
      <c r="L75" s="49">
        <v>8.2180537171266995E-3</v>
      </c>
      <c r="M75" s="49"/>
      <c r="N75" s="50"/>
    </row>
    <row r="76" spans="5:14" x14ac:dyDescent="0.2">
      <c r="E76" s="45" t="s">
        <v>63</v>
      </c>
      <c r="F76" s="48">
        <v>0.29898521572961301</v>
      </c>
      <c r="G76" s="49">
        <v>4.3159220469140402</v>
      </c>
      <c r="H76" s="49">
        <v>29.318150804914701</v>
      </c>
      <c r="I76" s="49">
        <v>28.2471774999999</v>
      </c>
      <c r="J76" s="49">
        <v>0.32203844520535702</v>
      </c>
      <c r="K76" s="49">
        <v>0.153058856969469</v>
      </c>
      <c r="L76" s="49">
        <v>5.1420242336516096E-3</v>
      </c>
      <c r="M76" s="49"/>
      <c r="N76" s="50"/>
    </row>
    <row r="77" spans="5:14" x14ac:dyDescent="0.2">
      <c r="E77" s="54" t="s">
        <v>64</v>
      </c>
      <c r="F77" s="55"/>
      <c r="G77" s="56"/>
      <c r="H77" s="56"/>
      <c r="I77" s="56"/>
      <c r="J77" s="56"/>
      <c r="K77" s="56"/>
      <c r="L77" s="56"/>
      <c r="M77" s="56"/>
      <c r="N77" s="57"/>
    </row>
    <row r="78" spans="5:14" x14ac:dyDescent="0.2">
      <c r="E78" s="45" t="s">
        <v>65</v>
      </c>
      <c r="F78" s="48"/>
      <c r="G78" s="49"/>
      <c r="H78" s="49"/>
      <c r="I78" s="49"/>
      <c r="J78" s="49"/>
      <c r="K78" s="49"/>
      <c r="L78" s="49"/>
      <c r="M78" s="49"/>
      <c r="N78" s="50"/>
    </row>
    <row r="79" spans="5:14" x14ac:dyDescent="0.2">
      <c r="E79" s="45" t="s">
        <v>66</v>
      </c>
      <c r="F79" s="48"/>
      <c r="G79" s="49"/>
      <c r="H79" s="49"/>
      <c r="I79" s="49"/>
      <c r="J79" s="49"/>
      <c r="K79" s="49"/>
      <c r="L79" s="49"/>
      <c r="M79" s="49"/>
      <c r="N79" s="50"/>
    </row>
    <row r="80" spans="5:14" x14ac:dyDescent="0.2">
      <c r="E80" s="45" t="s">
        <v>67</v>
      </c>
      <c r="F80" s="48"/>
      <c r="G80" s="49"/>
      <c r="H80" s="49"/>
      <c r="I80" s="49"/>
      <c r="J80" s="49"/>
      <c r="K80" s="49"/>
      <c r="L80" s="49"/>
      <c r="M80" s="49"/>
      <c r="N80" s="50"/>
    </row>
    <row r="81" spans="5:14" x14ac:dyDescent="0.2">
      <c r="E81" s="45" t="s">
        <v>68</v>
      </c>
      <c r="F81" s="48"/>
      <c r="G81" s="49"/>
      <c r="H81" s="49"/>
      <c r="I81" s="49"/>
      <c r="J81" s="49"/>
      <c r="K81" s="49"/>
      <c r="L81" s="49"/>
      <c r="M81" s="49"/>
      <c r="N81" s="50"/>
    </row>
    <row r="82" spans="5:14" x14ac:dyDescent="0.2">
      <c r="E82" s="45" t="s">
        <v>182</v>
      </c>
      <c r="F82" s="48"/>
      <c r="G82" s="49"/>
      <c r="H82" s="49"/>
      <c r="I82" s="49"/>
      <c r="J82" s="49"/>
      <c r="K82" s="49"/>
      <c r="L82" s="49"/>
      <c r="M82" s="49"/>
      <c r="N82" s="50"/>
    </row>
    <row r="83" spans="5:14" x14ac:dyDescent="0.2">
      <c r="E83" s="45" t="s">
        <v>195</v>
      </c>
      <c r="F83" s="48">
        <v>0.27545580457538899</v>
      </c>
      <c r="G83" s="49">
        <v>3.02008941064843</v>
      </c>
      <c r="H83" s="49">
        <v>20.0402328077409</v>
      </c>
      <c r="I83" s="49">
        <v>19.766112714999998</v>
      </c>
      <c r="J83" s="49">
        <v>0.263085490910974</v>
      </c>
      <c r="K83" s="49">
        <v>0.139387845484574</v>
      </c>
      <c r="L83" s="49">
        <v>9.1428906152294792E-3</v>
      </c>
      <c r="M83" s="49"/>
      <c r="N83" s="50"/>
    </row>
    <row r="84" spans="5:14" x14ac:dyDescent="0.2">
      <c r="E84" s="46" t="s">
        <v>197</v>
      </c>
      <c r="F84" s="52">
        <v>0.28448054301989401</v>
      </c>
      <c r="G84" s="53">
        <v>3.1041469205174699</v>
      </c>
      <c r="H84" s="53">
        <v>20.572700150438799</v>
      </c>
      <c r="I84" s="53">
        <v>20.316258749999999</v>
      </c>
      <c r="J84" s="53">
        <v>0.27041840629360803</v>
      </c>
      <c r="K84" s="53">
        <v>0.143626166153207</v>
      </c>
      <c r="L84" s="53">
        <v>9.2251355582668709E-3</v>
      </c>
      <c r="M84" s="53"/>
      <c r="N84" s="64"/>
    </row>
    <row r="85" spans="5:14" x14ac:dyDescent="0.2">
      <c r="E85" s="46" t="s">
        <v>209</v>
      </c>
      <c r="F85" s="52">
        <v>0.14615291283546</v>
      </c>
      <c r="G85" s="53">
        <v>1.6438791436355</v>
      </c>
      <c r="H85" s="53">
        <v>11.4791070400066</v>
      </c>
      <c r="I85" s="53">
        <v>10.75898625</v>
      </c>
      <c r="J85" s="53">
        <v>0.116757738304425</v>
      </c>
      <c r="K85" s="53">
        <v>7.4930322817643197E-2</v>
      </c>
      <c r="L85" s="53">
        <v>7.9783425934890698E-3</v>
      </c>
      <c r="M85" s="53"/>
      <c r="N85" s="64"/>
    </row>
    <row r="86" spans="5:14" x14ac:dyDescent="0.2">
      <c r="E86" s="46" t="s">
        <v>203</v>
      </c>
      <c r="F86" s="52">
        <v>0.154093481794322</v>
      </c>
      <c r="G86" s="53">
        <v>1.7430827700853</v>
      </c>
      <c r="H86" s="53">
        <v>11.9516874569648</v>
      </c>
      <c r="I86" s="53">
        <v>11.4082617499999</v>
      </c>
      <c r="J86" s="53">
        <v>0.128328796387501</v>
      </c>
      <c r="K86" s="53">
        <v>7.8395834182976201E-2</v>
      </c>
      <c r="L86" s="53">
        <v>8.0522750667524207E-3</v>
      </c>
      <c r="M86" s="53"/>
      <c r="N86" s="64"/>
    </row>
    <row r="87" spans="5:14" x14ac:dyDescent="0.2">
      <c r="E87" s="46" t="s">
        <v>200</v>
      </c>
      <c r="F87" s="52">
        <v>0.34383568587707503</v>
      </c>
      <c r="G87" s="53">
        <v>3.2537217788163</v>
      </c>
      <c r="H87" s="53">
        <v>24.542861183817902</v>
      </c>
      <c r="I87" s="53">
        <v>21.2952077499999</v>
      </c>
      <c r="J87" s="53">
        <v>0.313700179967697</v>
      </c>
      <c r="K87" s="53">
        <v>0.165476543066197</v>
      </c>
      <c r="L87" s="53">
        <v>9.0403183014756798E-3</v>
      </c>
      <c r="M87" s="53"/>
      <c r="N87" s="64"/>
    </row>
    <row r="88" spans="5:14" x14ac:dyDescent="0.2">
      <c r="E88" s="46" t="s">
        <v>204</v>
      </c>
      <c r="F88" s="52">
        <v>0.319087483527635</v>
      </c>
      <c r="G88" s="53">
        <v>2.9950071251660901</v>
      </c>
      <c r="H88" s="53">
        <v>23.624310517530699</v>
      </c>
      <c r="I88" s="53">
        <v>19.601952249999901</v>
      </c>
      <c r="J88" s="53">
        <v>0.28332672593527702</v>
      </c>
      <c r="K88" s="53">
        <v>0.160004486115885</v>
      </c>
      <c r="L88" s="53">
        <v>9.05011594709078E-3</v>
      </c>
      <c r="M88" s="53"/>
      <c r="N88" s="64"/>
    </row>
    <row r="89" spans="5:14" x14ac:dyDescent="0.2">
      <c r="E89" s="45" t="s">
        <v>194</v>
      </c>
      <c r="F89" s="48"/>
      <c r="G89" s="49"/>
      <c r="H89" s="49"/>
      <c r="I89" s="49"/>
      <c r="J89" s="49"/>
      <c r="K89" s="49"/>
      <c r="L89" s="49"/>
      <c r="M89" s="49"/>
      <c r="N89" s="50"/>
    </row>
    <row r="90" spans="5:14" x14ac:dyDescent="0.2">
      <c r="E90" s="45" t="s">
        <v>130</v>
      </c>
      <c r="F90" s="48"/>
      <c r="G90" s="49"/>
      <c r="H90" s="49"/>
      <c r="I90" s="49"/>
      <c r="J90" s="49"/>
      <c r="K90" s="49"/>
      <c r="L90" s="49"/>
      <c r="M90" s="49"/>
      <c r="N90" s="50"/>
    </row>
    <row r="91" spans="5:14" x14ac:dyDescent="0.2">
      <c r="E91" s="45" t="s">
        <v>131</v>
      </c>
      <c r="F91" s="48"/>
      <c r="G91" s="49"/>
      <c r="H91" s="49"/>
      <c r="I91" s="49"/>
      <c r="J91" s="49"/>
      <c r="K91" s="49"/>
      <c r="L91" s="49"/>
      <c r="M91" s="49"/>
      <c r="N91" s="50"/>
    </row>
    <row r="92" spans="5:14" x14ac:dyDescent="0.2">
      <c r="E92" s="45" t="s">
        <v>218</v>
      </c>
      <c r="F92" s="48"/>
      <c r="G92" s="49"/>
      <c r="H92" s="49"/>
      <c r="I92" s="49"/>
      <c r="J92" s="49"/>
      <c r="K92" s="49"/>
      <c r="L92" s="49"/>
      <c r="M92" s="49"/>
      <c r="N92" s="50"/>
    </row>
    <row r="93" spans="5:14" x14ac:dyDescent="0.2">
      <c r="E93" s="45" t="s">
        <v>136</v>
      </c>
      <c r="F93" s="48"/>
      <c r="G93" s="49"/>
      <c r="H93" s="49"/>
      <c r="I93" s="49"/>
      <c r="J93" s="49"/>
      <c r="K93" s="49"/>
      <c r="L93" s="49"/>
      <c r="M93" s="49"/>
      <c r="N93" s="50"/>
    </row>
    <row r="94" spans="5:14" x14ac:dyDescent="0.2">
      <c r="E94" s="45" t="s">
        <v>210</v>
      </c>
      <c r="F94" s="48"/>
      <c r="G94" s="49"/>
      <c r="H94" s="49"/>
      <c r="I94" s="49"/>
      <c r="J94" s="49"/>
      <c r="K94" s="49"/>
      <c r="L94" s="49"/>
      <c r="M94" s="49"/>
      <c r="N94" s="50"/>
    </row>
    <row r="95" spans="5:14" x14ac:dyDescent="0.2">
      <c r="E95" s="45" t="s">
        <v>137</v>
      </c>
      <c r="F95" s="48"/>
      <c r="G95" s="49"/>
      <c r="H95" s="49"/>
      <c r="I95" s="49"/>
      <c r="J95" s="49"/>
      <c r="K95" s="49"/>
      <c r="L95" s="49"/>
      <c r="M95" s="49"/>
      <c r="N95" s="50"/>
    </row>
    <row r="96" spans="5:14" x14ac:dyDescent="0.2">
      <c r="E96" s="45" t="s">
        <v>138</v>
      </c>
      <c r="F96" s="48"/>
      <c r="G96" s="49"/>
      <c r="H96" s="49"/>
      <c r="I96" s="49"/>
      <c r="J96" s="49"/>
      <c r="K96" s="49"/>
      <c r="L96" s="49"/>
      <c r="M96" s="49"/>
      <c r="N96" s="50"/>
    </row>
    <row r="97" spans="5:14" x14ac:dyDescent="0.2">
      <c r="E97" s="45" t="s">
        <v>179</v>
      </c>
      <c r="F97" s="48"/>
      <c r="G97" s="49"/>
      <c r="H97" s="49"/>
      <c r="I97" s="49"/>
      <c r="J97" s="49"/>
      <c r="K97" s="49"/>
      <c r="L97" s="49"/>
      <c r="M97" s="49"/>
      <c r="N97" s="50"/>
    </row>
    <row r="98" spans="5:14" x14ac:dyDescent="0.2">
      <c r="E98" s="45" t="s">
        <v>140</v>
      </c>
      <c r="F98" s="48"/>
      <c r="G98" s="49"/>
      <c r="H98" s="49"/>
      <c r="I98" s="49"/>
      <c r="J98" s="49"/>
      <c r="K98" s="49"/>
      <c r="L98" s="49"/>
      <c r="M98" s="49"/>
      <c r="N98" s="50"/>
    </row>
    <row r="101" spans="5:14" x14ac:dyDescent="0.2">
      <c r="F101" s="46" t="s">
        <v>142</v>
      </c>
    </row>
    <row r="103" spans="5:14" x14ac:dyDescent="0.2">
      <c r="E103" s="46" t="s">
        <v>57</v>
      </c>
      <c r="F103" s="47" t="s">
        <v>1</v>
      </c>
      <c r="G103" s="47" t="s">
        <v>2</v>
      </c>
      <c r="H103" s="47" t="s">
        <v>3</v>
      </c>
      <c r="I103" s="47" t="s">
        <v>4</v>
      </c>
      <c r="J103" s="47" t="s">
        <v>17</v>
      </c>
      <c r="K103" s="47" t="s">
        <v>16</v>
      </c>
      <c r="L103" s="47" t="s">
        <v>51</v>
      </c>
      <c r="M103" s="47" t="s">
        <v>53</v>
      </c>
      <c r="N103" s="47" t="s">
        <v>139</v>
      </c>
    </row>
    <row r="104" spans="5:14" x14ac:dyDescent="0.2">
      <c r="E104" s="45" t="s">
        <v>58</v>
      </c>
      <c r="F104" s="48">
        <v>4.45339840396601E-2</v>
      </c>
      <c r="G104" s="49">
        <v>1.4176628664495099</v>
      </c>
      <c r="H104" s="49">
        <v>5.4053499537495204</v>
      </c>
      <c r="I104" s="49">
        <v>4.3522249999999998</v>
      </c>
      <c r="J104" s="49">
        <v>4.1320989477071503E-2</v>
      </c>
      <c r="K104" s="49">
        <v>2.7303946467201599E-2</v>
      </c>
      <c r="L104" s="49">
        <v>5.5800121062166098E-3</v>
      </c>
      <c r="M104" s="49"/>
      <c r="N104" s="50"/>
    </row>
    <row r="105" spans="5:14" x14ac:dyDescent="0.2">
      <c r="E105" s="45" t="s">
        <v>59</v>
      </c>
      <c r="F105" s="52">
        <v>4.3058680155526101E-2</v>
      </c>
      <c r="G105" s="53">
        <v>1.3737320846905501</v>
      </c>
      <c r="H105" s="53">
        <v>5.1267335125667399</v>
      </c>
      <c r="I105" s="53">
        <v>4.2173574999999897</v>
      </c>
      <c r="J105" s="53">
        <v>4.7408741751936601E-2</v>
      </c>
      <c r="K105" s="53">
        <v>2.5905976607403802E-2</v>
      </c>
      <c r="L105" s="53">
        <v>5.5847992217739704E-3</v>
      </c>
      <c r="M105" s="53"/>
      <c r="N105" s="50"/>
    </row>
    <row r="106" spans="5:14" x14ac:dyDescent="0.2">
      <c r="E106" s="45" t="s">
        <v>60</v>
      </c>
      <c r="F106" s="48">
        <v>9.1055331228998601E-2</v>
      </c>
      <c r="G106" s="49">
        <v>3.0029967426709998</v>
      </c>
      <c r="H106" s="49">
        <v>10.996123473979299</v>
      </c>
      <c r="I106" s="49">
        <v>9.2192000000000007</v>
      </c>
      <c r="J106" s="49">
        <v>8.9691279693044398E-2</v>
      </c>
      <c r="K106" s="49">
        <v>5.41891438435287E-2</v>
      </c>
      <c r="L106" s="49">
        <v>5.3213283717090804E-3</v>
      </c>
      <c r="M106" s="49"/>
      <c r="N106" s="50"/>
    </row>
    <row r="107" spans="5:14" x14ac:dyDescent="0.2">
      <c r="E107" s="45" t="s">
        <v>61</v>
      </c>
      <c r="F107" s="48"/>
      <c r="G107" s="49"/>
      <c r="H107" s="49"/>
      <c r="I107" s="49"/>
      <c r="J107" s="49"/>
      <c r="K107" s="49"/>
      <c r="L107" s="49"/>
      <c r="M107" s="49"/>
      <c r="N107" s="50"/>
    </row>
    <row r="108" spans="5:14" x14ac:dyDescent="0.2">
      <c r="E108" s="45" t="s">
        <v>62</v>
      </c>
      <c r="F108" s="48">
        <v>5.1913293867641798E-2</v>
      </c>
      <c r="G108" s="49">
        <v>1.66203583061889</v>
      </c>
      <c r="H108" s="49">
        <v>6.15040109789597</v>
      </c>
      <c r="I108" s="49">
        <v>5.1024500000000002</v>
      </c>
      <c r="J108" s="49">
        <v>4.8103459674182399E-2</v>
      </c>
      <c r="K108" s="49">
        <v>3.0942605747897499E-2</v>
      </c>
      <c r="L108" s="49">
        <v>5.5362937994009103E-3</v>
      </c>
      <c r="M108" s="49"/>
      <c r="N108" s="50"/>
    </row>
    <row r="109" spans="5:14" x14ac:dyDescent="0.2">
      <c r="E109" s="45" t="s">
        <v>63</v>
      </c>
      <c r="F109" s="48">
        <v>5.4087945789178297E-2</v>
      </c>
      <c r="G109" s="49">
        <v>1.7345276872964099</v>
      </c>
      <c r="H109" s="49">
        <v>6.4119228796828196</v>
      </c>
      <c r="I109" s="49">
        <v>5.3250000000000002</v>
      </c>
      <c r="J109" s="49">
        <v>5.0318544290673103E-2</v>
      </c>
      <c r="K109" s="49">
        <v>3.2222188649422299E-2</v>
      </c>
      <c r="L109" s="49">
        <v>5.5242297419733997E-3</v>
      </c>
      <c r="M109" s="49"/>
      <c r="N109" s="50"/>
    </row>
    <row r="110" spans="5:14" x14ac:dyDescent="0.2">
      <c r="E110" s="54" t="s">
        <v>64</v>
      </c>
      <c r="F110" s="55"/>
      <c r="G110" s="56"/>
      <c r="H110" s="56"/>
      <c r="I110" s="56"/>
      <c r="J110" s="56"/>
      <c r="K110" s="56"/>
      <c r="L110" s="56"/>
      <c r="M110" s="56"/>
      <c r="N110" s="57"/>
    </row>
    <row r="111" spans="5:14" x14ac:dyDescent="0.2">
      <c r="E111" s="45" t="s">
        <v>65</v>
      </c>
      <c r="F111" s="48"/>
      <c r="G111" s="49"/>
      <c r="H111" s="49"/>
      <c r="I111" s="49"/>
      <c r="J111" s="49"/>
      <c r="K111" s="49"/>
      <c r="L111" s="49"/>
      <c r="M111" s="49"/>
      <c r="N111" s="50"/>
    </row>
    <row r="112" spans="5:14" x14ac:dyDescent="0.2">
      <c r="E112" s="45" t="s">
        <v>66</v>
      </c>
      <c r="F112" s="48"/>
      <c r="G112" s="49"/>
      <c r="H112" s="49"/>
      <c r="I112" s="49"/>
      <c r="J112" s="49"/>
      <c r="K112" s="49"/>
      <c r="L112" s="49"/>
      <c r="M112" s="49"/>
      <c r="N112" s="50"/>
    </row>
    <row r="113" spans="5:14" x14ac:dyDescent="0.2">
      <c r="E113" s="45" t="s">
        <v>67</v>
      </c>
      <c r="F113" s="48"/>
      <c r="G113" s="49"/>
      <c r="H113" s="49"/>
      <c r="I113" s="49"/>
      <c r="J113" s="49"/>
      <c r="K113" s="49"/>
      <c r="L113" s="49"/>
      <c r="M113" s="49"/>
      <c r="N113" s="50"/>
    </row>
    <row r="114" spans="5:14" x14ac:dyDescent="0.2">
      <c r="E114" s="45" t="s">
        <v>68</v>
      </c>
      <c r="F114" s="48"/>
      <c r="G114" s="49"/>
      <c r="H114" s="49"/>
      <c r="I114" s="49"/>
      <c r="J114" s="49"/>
      <c r="K114" s="49"/>
      <c r="L114" s="49"/>
      <c r="M114" s="49"/>
      <c r="N114" s="50"/>
    </row>
    <row r="115" spans="5:14" x14ac:dyDescent="0.2">
      <c r="E115" s="45" t="s">
        <v>182</v>
      </c>
      <c r="F115" s="48"/>
      <c r="G115" s="49"/>
      <c r="H115" s="49"/>
      <c r="I115" s="49"/>
      <c r="J115" s="49"/>
      <c r="K115" s="49"/>
      <c r="L115" s="49"/>
      <c r="M115" s="49"/>
      <c r="N115" s="50"/>
    </row>
    <row r="116" spans="5:14" x14ac:dyDescent="0.2">
      <c r="E116" s="45" t="s">
        <v>195</v>
      </c>
      <c r="F116" s="48">
        <v>3.0354070628765099E-2</v>
      </c>
      <c r="G116" s="49">
        <v>0.95492370276872796</v>
      </c>
      <c r="H116" s="49">
        <v>3.8453074457185998</v>
      </c>
      <c r="I116" s="49">
        <v>2.9316157674999901</v>
      </c>
      <c r="J116" s="49">
        <v>2.67702082827357E-2</v>
      </c>
      <c r="K116" s="49">
        <v>1.9824897989949099E-2</v>
      </c>
      <c r="L116" s="49">
        <v>5.8104002824859897E-3</v>
      </c>
      <c r="M116" s="49"/>
      <c r="N116" s="50"/>
    </row>
    <row r="117" spans="5:14" x14ac:dyDescent="0.2">
      <c r="E117" s="46" t="s">
        <v>197</v>
      </c>
      <c r="F117" s="52">
        <v>3.0559759022315201E-2</v>
      </c>
      <c r="G117" s="53">
        <v>0.96237915309446098</v>
      </c>
      <c r="H117" s="53">
        <v>3.9084779060746899</v>
      </c>
      <c r="I117" s="53">
        <v>2.954504</v>
      </c>
      <c r="J117" s="53">
        <v>2.49557698667148E-2</v>
      </c>
      <c r="K117" s="53">
        <v>2.0113895219921799E-2</v>
      </c>
      <c r="L117" s="53">
        <v>5.7893184563479099E-3</v>
      </c>
      <c r="M117" s="53"/>
      <c r="N117" s="64"/>
    </row>
    <row r="118" spans="5:14" x14ac:dyDescent="0.2">
      <c r="E118" s="46" t="s">
        <v>209</v>
      </c>
      <c r="F118" s="52">
        <v>2.4180868454785402E-2</v>
      </c>
      <c r="G118" s="53">
        <v>0.757397638436481</v>
      </c>
      <c r="H118" s="53">
        <v>3.0132800503058501</v>
      </c>
      <c r="I118" s="53">
        <v>2.3252107500000001</v>
      </c>
      <c r="J118" s="53">
        <v>1.4073324980530001E-2</v>
      </c>
      <c r="K118" s="53">
        <v>1.5410981047570899E-2</v>
      </c>
      <c r="L118" s="53">
        <v>5.7183481922740299E-3</v>
      </c>
      <c r="M118" s="53"/>
      <c r="N118" s="64"/>
    </row>
    <row r="119" spans="5:14" x14ac:dyDescent="0.2">
      <c r="E119" s="46" t="s">
        <v>203</v>
      </c>
      <c r="F119" s="52">
        <v>2.1242167629290501E-2</v>
      </c>
      <c r="G119" s="53">
        <v>0.66700431596091103</v>
      </c>
      <c r="H119" s="53">
        <v>2.4861894146216499</v>
      </c>
      <c r="I119" s="53">
        <v>2.0477032500000001</v>
      </c>
      <c r="J119" s="53">
        <v>1.9207421596441499E-2</v>
      </c>
      <c r="K119" s="53">
        <v>1.2814477661268101E-2</v>
      </c>
      <c r="L119" s="53">
        <v>5.8074466407018899E-3</v>
      </c>
      <c r="M119" s="53"/>
      <c r="N119" s="64"/>
    </row>
    <row r="120" spans="5:14" x14ac:dyDescent="0.2">
      <c r="E120" s="46" t="s">
        <v>200</v>
      </c>
      <c r="F120" s="52">
        <v>2.6963721554866801E-2</v>
      </c>
      <c r="G120" s="53">
        <v>0.84731335504885996</v>
      </c>
      <c r="H120" s="53">
        <v>3.6242500601832801</v>
      </c>
      <c r="I120" s="53">
        <v>2.6012520000000001</v>
      </c>
      <c r="J120" s="53">
        <v>1.45671891743094E-2</v>
      </c>
      <c r="K120" s="53">
        <v>1.8586468131965E-2</v>
      </c>
      <c r="L120" s="53">
        <v>5.7494571103064796E-3</v>
      </c>
      <c r="M120" s="53"/>
      <c r="N120" s="64"/>
    </row>
    <row r="121" spans="5:14" x14ac:dyDescent="0.2">
      <c r="E121" s="46" t="s">
        <v>204</v>
      </c>
      <c r="F121" s="52">
        <v>2.2839716036097201E-2</v>
      </c>
      <c r="G121" s="53">
        <v>0.70398314332247502</v>
      </c>
      <c r="H121" s="53">
        <v>2.85449833213154</v>
      </c>
      <c r="I121" s="53">
        <v>2.1612282500000002</v>
      </c>
      <c r="J121" s="53">
        <v>1.97112827492032E-2</v>
      </c>
      <c r="K121" s="53">
        <v>1.4786996109134899E-2</v>
      </c>
      <c r="L121" s="53">
        <v>5.8689217356985802E-3</v>
      </c>
      <c r="M121" s="53"/>
      <c r="N121" s="64"/>
    </row>
    <row r="122" spans="5:14" x14ac:dyDescent="0.2">
      <c r="E122" s="45" t="s">
        <v>194</v>
      </c>
      <c r="F122" s="48"/>
      <c r="G122" s="49"/>
      <c r="H122" s="49"/>
      <c r="I122" s="49"/>
      <c r="J122" s="49"/>
      <c r="K122" s="49"/>
      <c r="L122" s="49"/>
      <c r="M122" s="49"/>
      <c r="N122" s="50"/>
    </row>
    <row r="123" spans="5:14" x14ac:dyDescent="0.2">
      <c r="E123" s="45" t="s">
        <v>130</v>
      </c>
      <c r="F123" s="48"/>
      <c r="G123" s="49"/>
      <c r="H123" s="49"/>
      <c r="I123" s="49"/>
      <c r="J123" s="49"/>
      <c r="K123" s="49"/>
      <c r="L123" s="49"/>
      <c r="M123" s="49"/>
      <c r="N123" s="50"/>
    </row>
    <row r="124" spans="5:14" x14ac:dyDescent="0.2">
      <c r="E124" s="45" t="s">
        <v>131</v>
      </c>
      <c r="F124" s="48"/>
      <c r="G124" s="49"/>
      <c r="H124" s="49"/>
      <c r="I124" s="49"/>
      <c r="J124" s="49"/>
      <c r="K124" s="49"/>
      <c r="L124" s="49"/>
      <c r="M124" s="49"/>
      <c r="N124" s="50"/>
    </row>
    <row r="125" spans="5:14" x14ac:dyDescent="0.2">
      <c r="E125" s="45" t="s">
        <v>218</v>
      </c>
      <c r="F125" s="48"/>
      <c r="G125" s="49"/>
      <c r="H125" s="49"/>
      <c r="I125" s="49"/>
      <c r="J125" s="49"/>
      <c r="K125" s="49"/>
      <c r="L125" s="49"/>
      <c r="M125" s="49"/>
      <c r="N125" s="50"/>
    </row>
    <row r="126" spans="5:14" x14ac:dyDescent="0.2">
      <c r="E126" s="45" t="s">
        <v>136</v>
      </c>
      <c r="F126" s="48"/>
      <c r="G126" s="49"/>
      <c r="H126" s="49"/>
      <c r="I126" s="49"/>
      <c r="J126" s="49"/>
      <c r="K126" s="49"/>
      <c r="L126" s="49"/>
      <c r="M126" s="49"/>
      <c r="N126" s="50"/>
    </row>
    <row r="127" spans="5:14" x14ac:dyDescent="0.2">
      <c r="E127" s="45" t="s">
        <v>210</v>
      </c>
      <c r="F127" s="48"/>
      <c r="G127" s="49"/>
      <c r="H127" s="49"/>
      <c r="I127" s="49"/>
      <c r="J127" s="49"/>
      <c r="K127" s="49"/>
      <c r="L127" s="49"/>
      <c r="M127" s="49"/>
      <c r="N127" s="50"/>
    </row>
    <row r="128" spans="5:14" x14ac:dyDescent="0.2">
      <c r="E128" s="45" t="s">
        <v>137</v>
      </c>
      <c r="F128" s="48"/>
      <c r="G128" s="49"/>
      <c r="H128" s="49"/>
      <c r="I128" s="49"/>
      <c r="J128" s="49"/>
      <c r="K128" s="49"/>
      <c r="L128" s="49"/>
      <c r="M128" s="49"/>
      <c r="N128" s="50"/>
    </row>
    <row r="129" spans="5:14" x14ac:dyDescent="0.2">
      <c r="E129" s="45" t="s">
        <v>138</v>
      </c>
      <c r="F129" s="48"/>
      <c r="G129" s="49"/>
      <c r="H129" s="49"/>
      <c r="I129" s="49"/>
      <c r="J129" s="49"/>
      <c r="K129" s="49"/>
      <c r="L129" s="49"/>
      <c r="M129" s="49"/>
      <c r="N129" s="50"/>
    </row>
    <row r="130" spans="5:14" x14ac:dyDescent="0.2">
      <c r="E130" s="45" t="s">
        <v>179</v>
      </c>
      <c r="F130" s="48"/>
      <c r="G130" s="49"/>
      <c r="H130" s="49"/>
      <c r="I130" s="49"/>
      <c r="J130" s="49"/>
      <c r="K130" s="49"/>
      <c r="L130" s="49"/>
      <c r="M130" s="49"/>
      <c r="N130" s="50"/>
    </row>
    <row r="131" spans="5:14" x14ac:dyDescent="0.2">
      <c r="E131" s="45" t="s">
        <v>140</v>
      </c>
      <c r="F131" s="48"/>
      <c r="G131" s="49"/>
      <c r="H131" s="49"/>
      <c r="I131" s="49"/>
      <c r="J131" s="49"/>
      <c r="K131" s="49"/>
      <c r="L131" s="49"/>
      <c r="M131" s="49"/>
      <c r="N131" s="50"/>
    </row>
    <row r="134" spans="5:14" x14ac:dyDescent="0.2">
      <c r="F134" s="46" t="s">
        <v>143</v>
      </c>
    </row>
    <row r="136" spans="5:14" x14ac:dyDescent="0.2">
      <c r="E136" s="46" t="s">
        <v>57</v>
      </c>
      <c r="F136" s="47" t="s">
        <v>1</v>
      </c>
      <c r="G136" s="47" t="s">
        <v>2</v>
      </c>
      <c r="H136" s="47" t="s">
        <v>3</v>
      </c>
      <c r="I136" s="47" t="s">
        <v>4</v>
      </c>
      <c r="J136" s="47" t="s">
        <v>17</v>
      </c>
      <c r="K136" s="47" t="s">
        <v>16</v>
      </c>
      <c r="L136" s="47" t="s">
        <v>51</v>
      </c>
      <c r="M136" s="47" t="s">
        <v>53</v>
      </c>
      <c r="N136" s="47" t="s">
        <v>139</v>
      </c>
    </row>
    <row r="137" spans="5:14" x14ac:dyDescent="0.2">
      <c r="E137" s="45" t="s">
        <v>58</v>
      </c>
      <c r="F137" s="48">
        <v>9.2186461106044004E-2</v>
      </c>
      <c r="G137" s="49">
        <v>14.191837499999901</v>
      </c>
      <c r="H137" s="49">
        <v>0.29579956743080199</v>
      </c>
      <c r="I137" s="49">
        <v>0.28383674999999903</v>
      </c>
      <c r="J137" s="49">
        <v>9.5609126931829796E-2</v>
      </c>
      <c r="K137" s="49">
        <v>4.8177490364069001E-2</v>
      </c>
      <c r="L137" s="49">
        <v>0.175572026678432</v>
      </c>
      <c r="M137" s="49"/>
      <c r="N137" s="50"/>
    </row>
    <row r="138" spans="5:14" x14ac:dyDescent="0.2">
      <c r="E138" s="45" t="s">
        <v>59</v>
      </c>
      <c r="F138" s="52">
        <v>6.5508776160489196E-2</v>
      </c>
      <c r="G138" s="53">
        <v>10.0141749999999</v>
      </c>
      <c r="H138" s="53">
        <v>0.23363394773555399</v>
      </c>
      <c r="I138" s="53">
        <v>0.200283499999999</v>
      </c>
      <c r="J138" s="53">
        <v>6.6902092692830997E-2</v>
      </c>
      <c r="K138" s="53">
        <v>3.8697272964420798E-2</v>
      </c>
      <c r="L138" s="53">
        <v>0.18141724073064899</v>
      </c>
      <c r="M138" s="53"/>
      <c r="N138" s="50"/>
    </row>
    <row r="139" spans="5:14" x14ac:dyDescent="0.2">
      <c r="E139" s="45" t="s">
        <v>60</v>
      </c>
      <c r="F139" s="48">
        <v>4.83600576238786E-2</v>
      </c>
      <c r="G139" s="49">
        <v>6.8220124999999996</v>
      </c>
      <c r="H139" s="49">
        <v>0.16826762194121</v>
      </c>
      <c r="I139" s="49">
        <v>0.13644025000000001</v>
      </c>
      <c r="J139" s="49">
        <v>4.0230947716052401E-2</v>
      </c>
      <c r="K139" s="49">
        <v>2.94150527596761E-2</v>
      </c>
      <c r="L139" s="49">
        <v>0.201548549013296</v>
      </c>
      <c r="M139" s="49"/>
      <c r="N139" s="50"/>
    </row>
    <row r="140" spans="5:14" x14ac:dyDescent="0.2">
      <c r="E140" s="45" t="s">
        <v>61</v>
      </c>
      <c r="F140" s="48"/>
      <c r="G140" s="49"/>
      <c r="H140" s="49"/>
      <c r="I140" s="49"/>
      <c r="J140" s="49"/>
      <c r="K140" s="49"/>
      <c r="L140" s="49"/>
      <c r="M140" s="49"/>
      <c r="N140" s="50"/>
    </row>
    <row r="141" spans="5:14" x14ac:dyDescent="0.2">
      <c r="E141" s="45" t="s">
        <v>62</v>
      </c>
      <c r="F141" s="48">
        <v>1.00501568481657E-2</v>
      </c>
      <c r="G141" s="49">
        <v>1.4655875</v>
      </c>
      <c r="H141" s="49">
        <v>3.2703983629674298E-2</v>
      </c>
      <c r="I141" s="49">
        <v>2.9311750000000001E-2</v>
      </c>
      <c r="J141" s="49">
        <v>9.4396471858468195E-3</v>
      </c>
      <c r="K141" s="49">
        <v>5.61371840406754E-3</v>
      </c>
      <c r="L141" s="49">
        <v>0.194293608120016</v>
      </c>
      <c r="M141" s="49"/>
      <c r="N141" s="50"/>
    </row>
    <row r="142" spans="5:14" x14ac:dyDescent="0.2">
      <c r="E142" s="45" t="s">
        <v>63</v>
      </c>
      <c r="F142" s="48">
        <v>7.8071334334030101E-2</v>
      </c>
      <c r="G142" s="49">
        <v>10.9255624999999</v>
      </c>
      <c r="H142" s="49">
        <v>0.23542685900667701</v>
      </c>
      <c r="I142" s="49">
        <v>0.21851124999999999</v>
      </c>
      <c r="J142" s="49">
        <v>7.1856520328766202E-2</v>
      </c>
      <c r="K142" s="49">
        <v>4.1756635361905402E-2</v>
      </c>
      <c r="L142" s="49">
        <v>0.20747386400665199</v>
      </c>
      <c r="M142" s="49"/>
      <c r="N142" s="50"/>
    </row>
    <row r="143" spans="5:14" x14ac:dyDescent="0.2">
      <c r="E143" s="54" t="s">
        <v>64</v>
      </c>
      <c r="F143" s="55"/>
      <c r="G143" s="56"/>
      <c r="H143" s="56"/>
      <c r="I143" s="56"/>
      <c r="J143" s="56"/>
      <c r="K143" s="56"/>
      <c r="L143" s="56"/>
      <c r="M143" s="56"/>
      <c r="N143" s="57"/>
    </row>
    <row r="144" spans="5:14" x14ac:dyDescent="0.2">
      <c r="E144" s="45" t="s">
        <v>65</v>
      </c>
      <c r="F144" s="48"/>
      <c r="G144" s="49"/>
      <c r="H144" s="49"/>
      <c r="I144" s="49"/>
      <c r="J144" s="49"/>
      <c r="K144" s="49"/>
      <c r="L144" s="49"/>
      <c r="M144" s="49"/>
      <c r="N144" s="50"/>
    </row>
    <row r="145" spans="5:14" x14ac:dyDescent="0.2">
      <c r="E145" s="45" t="s">
        <v>66</v>
      </c>
      <c r="F145" s="48"/>
      <c r="G145" s="49"/>
      <c r="H145" s="49"/>
      <c r="I145" s="49"/>
      <c r="J145" s="49"/>
      <c r="K145" s="49"/>
      <c r="L145" s="49"/>
      <c r="M145" s="49"/>
      <c r="N145" s="50"/>
    </row>
    <row r="146" spans="5:14" x14ac:dyDescent="0.2">
      <c r="E146" s="45" t="s">
        <v>67</v>
      </c>
      <c r="F146" s="48"/>
      <c r="G146" s="49"/>
      <c r="H146" s="49"/>
      <c r="I146" s="49"/>
      <c r="J146" s="49"/>
      <c r="K146" s="49"/>
      <c r="L146" s="49"/>
      <c r="M146" s="49"/>
      <c r="N146" s="50"/>
    </row>
    <row r="147" spans="5:14" x14ac:dyDescent="0.2">
      <c r="E147" s="45" t="s">
        <v>68</v>
      </c>
      <c r="F147" s="48"/>
      <c r="G147" s="49"/>
      <c r="H147" s="49"/>
      <c r="I147" s="49"/>
      <c r="J147" s="49"/>
      <c r="K147" s="49"/>
      <c r="L147" s="49"/>
      <c r="M147" s="49"/>
      <c r="N147" s="50"/>
    </row>
    <row r="148" spans="5:14" x14ac:dyDescent="0.2">
      <c r="E148" s="45" t="s">
        <v>69</v>
      </c>
      <c r="F148" s="48"/>
      <c r="G148" s="49"/>
      <c r="H148" s="49"/>
      <c r="I148" s="49"/>
      <c r="J148" s="49"/>
      <c r="K148" s="49"/>
      <c r="L148" s="49"/>
      <c r="M148" s="49"/>
      <c r="N148" s="50"/>
    </row>
    <row r="149" spans="5:14" x14ac:dyDescent="0.2">
      <c r="E149" s="45" t="s">
        <v>195</v>
      </c>
      <c r="F149" s="48">
        <v>3.8765845296050198E-2</v>
      </c>
      <c r="G149" s="49">
        <v>5.7903138749999901</v>
      </c>
      <c r="H149" s="49">
        <v>0.117877416051184</v>
      </c>
      <c r="I149" s="49">
        <v>0.115806277499999</v>
      </c>
      <c r="J149" s="49">
        <v>3.6804716874199499E-2</v>
      </c>
      <c r="K149" s="49">
        <v>1.974179688904E-2</v>
      </c>
      <c r="L149" s="49">
        <v>0.185170825971085</v>
      </c>
      <c r="M149" s="49"/>
      <c r="N149" s="50"/>
    </row>
    <row r="150" spans="5:14" x14ac:dyDescent="0.2">
      <c r="E150" s="46" t="s">
        <v>197</v>
      </c>
      <c r="F150" s="52">
        <v>8.9475237652377498E-2</v>
      </c>
      <c r="G150" s="53">
        <v>13.7129937499999</v>
      </c>
      <c r="H150" s="53">
        <v>0.275014161867843</v>
      </c>
      <c r="I150" s="53">
        <v>0.27425987499999899</v>
      </c>
      <c r="J150" s="53">
        <v>8.81449893948721E-2</v>
      </c>
      <c r="K150" s="53">
        <v>4.4868121693928002E-2</v>
      </c>
      <c r="L150" s="53">
        <v>0.17609693580073499</v>
      </c>
      <c r="M150" s="53"/>
      <c r="N150" s="64"/>
    </row>
    <row r="151" spans="5:14" x14ac:dyDescent="0.2">
      <c r="E151" s="46" t="s">
        <v>209</v>
      </c>
      <c r="F151" s="52">
        <v>5.3502226882447899E-2</v>
      </c>
      <c r="G151" s="53">
        <v>8.05517499999997</v>
      </c>
      <c r="H151" s="53">
        <v>0.165537044033956</v>
      </c>
      <c r="I151" s="53">
        <v>0.16110349999999901</v>
      </c>
      <c r="J151" s="53">
        <v>5.1346011117699701E-2</v>
      </c>
      <c r="K151" s="53">
        <v>2.7514550099643001E-2</v>
      </c>
      <c r="L151" s="53">
        <v>0.182486501645234</v>
      </c>
      <c r="M151" s="53"/>
      <c r="N151" s="64"/>
    </row>
    <row r="152" spans="5:14" x14ac:dyDescent="0.2">
      <c r="E152" s="46" t="s">
        <v>203</v>
      </c>
      <c r="F152" s="52">
        <v>0.100929306528083</v>
      </c>
      <c r="G152" s="53">
        <v>15.579799999999899</v>
      </c>
      <c r="H152" s="53">
        <v>0.316217764024255</v>
      </c>
      <c r="I152" s="53">
        <v>0.31159599999999998</v>
      </c>
      <c r="J152" s="53">
        <v>9.6046366694365601E-2</v>
      </c>
      <c r="K152" s="53">
        <v>5.1275132355699103E-2</v>
      </c>
      <c r="L152" s="53">
        <v>0.17408054570183901</v>
      </c>
      <c r="M152" s="53"/>
      <c r="N152" s="64"/>
    </row>
    <row r="153" spans="5:14" x14ac:dyDescent="0.2">
      <c r="E153" s="46" t="s">
        <v>200</v>
      </c>
      <c r="F153" s="52">
        <v>4.6347634524590703E-2</v>
      </c>
      <c r="G153" s="53">
        <v>6.9773624999999999</v>
      </c>
      <c r="H153" s="53">
        <v>0.17335395167474499</v>
      </c>
      <c r="I153" s="53">
        <v>0.13954725000000001</v>
      </c>
      <c r="J153" s="53">
        <v>3.7695021690432297E-2</v>
      </c>
      <c r="K153" s="53">
        <v>2.9193454499405001E-2</v>
      </c>
      <c r="L153" s="53">
        <v>0.187355457830577</v>
      </c>
      <c r="M153" s="53"/>
      <c r="N153" s="64"/>
    </row>
    <row r="154" spans="5:14" x14ac:dyDescent="0.2">
      <c r="E154" s="46" t="s">
        <v>204</v>
      </c>
      <c r="F154" s="52">
        <v>6.2351188029406E-2</v>
      </c>
      <c r="G154" s="53">
        <v>9.5939749999999808</v>
      </c>
      <c r="H154" s="53">
        <v>0.24331322973278599</v>
      </c>
      <c r="I154" s="53">
        <v>0.19187949999999901</v>
      </c>
      <c r="J154" s="53">
        <v>4.8280251487972298E-2</v>
      </c>
      <c r="K154" s="53">
        <v>4.0214379219362897E-2</v>
      </c>
      <c r="L154" s="53">
        <v>0.180687461912376</v>
      </c>
      <c r="M154" s="53"/>
      <c r="N154" s="64"/>
    </row>
    <row r="155" spans="5:14" x14ac:dyDescent="0.2">
      <c r="E155" s="45" t="s">
        <v>194</v>
      </c>
      <c r="F155" s="48"/>
      <c r="G155" s="49"/>
      <c r="H155" s="49"/>
      <c r="I155" s="49"/>
      <c r="J155" s="49"/>
      <c r="K155" s="49"/>
      <c r="L155" s="49"/>
      <c r="M155" s="49"/>
      <c r="N155" s="50"/>
    </row>
    <row r="156" spans="5:14" x14ac:dyDescent="0.2">
      <c r="E156" s="45" t="s">
        <v>130</v>
      </c>
      <c r="F156" s="48"/>
      <c r="G156" s="49"/>
      <c r="H156" s="49"/>
      <c r="I156" s="49"/>
      <c r="J156" s="49"/>
      <c r="K156" s="49"/>
      <c r="L156" s="49"/>
      <c r="M156" s="49"/>
      <c r="N156" s="50"/>
    </row>
    <row r="157" spans="5:14" x14ac:dyDescent="0.2">
      <c r="E157" s="45" t="s">
        <v>131</v>
      </c>
      <c r="F157" s="48"/>
      <c r="G157" s="49"/>
      <c r="H157" s="49"/>
      <c r="I157" s="49"/>
      <c r="J157" s="49"/>
      <c r="K157" s="49"/>
      <c r="L157" s="49"/>
      <c r="M157" s="49"/>
      <c r="N157" s="50"/>
    </row>
    <row r="158" spans="5:14" x14ac:dyDescent="0.2">
      <c r="E158" s="45" t="s">
        <v>218</v>
      </c>
      <c r="F158" s="48"/>
      <c r="G158" s="49"/>
      <c r="H158" s="49"/>
      <c r="I158" s="49"/>
      <c r="J158" s="49"/>
      <c r="K158" s="49"/>
      <c r="L158" s="49"/>
      <c r="M158" s="49"/>
      <c r="N158" s="50"/>
    </row>
    <row r="159" spans="5:14" x14ac:dyDescent="0.2">
      <c r="E159" s="45" t="s">
        <v>136</v>
      </c>
      <c r="F159" s="48"/>
      <c r="G159" s="49"/>
      <c r="H159" s="49"/>
      <c r="I159" s="49"/>
      <c r="J159" s="49"/>
      <c r="K159" s="49"/>
      <c r="L159" s="49"/>
      <c r="M159" s="49"/>
      <c r="N159" s="50"/>
    </row>
    <row r="160" spans="5:14" x14ac:dyDescent="0.2">
      <c r="E160" s="45" t="s">
        <v>210</v>
      </c>
      <c r="F160" s="48"/>
      <c r="G160" s="49"/>
      <c r="H160" s="49"/>
      <c r="I160" s="49"/>
      <c r="J160" s="49"/>
      <c r="K160" s="49"/>
      <c r="L160" s="49"/>
      <c r="M160" s="49"/>
      <c r="N160" s="50"/>
    </row>
    <row r="161" spans="4:14" x14ac:dyDescent="0.2">
      <c r="E161" s="45" t="s">
        <v>137</v>
      </c>
      <c r="F161" s="48"/>
      <c r="G161" s="49"/>
      <c r="H161" s="49"/>
      <c r="I161" s="49"/>
      <c r="J161" s="49"/>
      <c r="K161" s="49"/>
      <c r="L161" s="49"/>
      <c r="M161" s="49"/>
      <c r="N161" s="50"/>
    </row>
    <row r="162" spans="4:14" x14ac:dyDescent="0.2">
      <c r="E162" s="45" t="s">
        <v>138</v>
      </c>
      <c r="F162" s="48"/>
      <c r="G162" s="49"/>
      <c r="H162" s="49"/>
      <c r="I162" s="49"/>
      <c r="J162" s="49"/>
      <c r="K162" s="49"/>
      <c r="L162" s="49"/>
      <c r="M162" s="49"/>
      <c r="N162" s="50"/>
    </row>
    <row r="163" spans="4:14" x14ac:dyDescent="0.2">
      <c r="E163" s="45" t="s">
        <v>179</v>
      </c>
      <c r="F163" s="48"/>
      <c r="G163" s="49"/>
      <c r="H163" s="49"/>
      <c r="I163" s="49"/>
      <c r="J163" s="49"/>
      <c r="K163" s="49"/>
      <c r="L163" s="49"/>
      <c r="M163" s="49"/>
      <c r="N163" s="50"/>
    </row>
    <row r="164" spans="4:14" x14ac:dyDescent="0.2">
      <c r="E164" s="45" t="s">
        <v>140</v>
      </c>
      <c r="F164" s="48"/>
      <c r="G164" s="49"/>
      <c r="H164" s="49"/>
      <c r="I164" s="49"/>
      <c r="J164" s="49"/>
      <c r="K164" s="49"/>
      <c r="L164" s="49"/>
      <c r="M164" s="49"/>
      <c r="N164" s="50"/>
    </row>
    <row r="173" spans="4:14" x14ac:dyDescent="0.2">
      <c r="D173" s="46" t="s">
        <v>198</v>
      </c>
    </row>
    <row r="174" spans="4:14" x14ac:dyDescent="0.2">
      <c r="D174" s="45" t="s">
        <v>133</v>
      </c>
      <c r="E174" s="45" t="s">
        <v>132</v>
      </c>
    </row>
    <row r="175" spans="4:14" x14ac:dyDescent="0.2">
      <c r="D175" s="45" t="s">
        <v>134</v>
      </c>
    </row>
    <row r="176" spans="4:14" x14ac:dyDescent="0.2">
      <c r="D176" s="45" t="s">
        <v>135</v>
      </c>
    </row>
    <row r="180" spans="6:6" x14ac:dyDescent="0.2">
      <c r="F180" s="45" t="s">
        <v>75</v>
      </c>
    </row>
  </sheetData>
  <conditionalFormatting sqref="F6:F27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{30F65757-C475-AE48-B560-ECC103852156}</x14:id>
        </ext>
      </extLst>
    </cfRule>
  </conditionalFormatting>
  <conditionalFormatting sqref="F28:F3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{3167EE8A-AD44-FA40-8ED2-B4D63A1BF962}</x14:id>
        </ext>
      </extLst>
    </cfRule>
  </conditionalFormatting>
  <conditionalFormatting sqref="F38:F59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{32D42F1B-DFC5-3B42-A6B5-EF625768FF01}</x14:id>
        </ext>
      </extLst>
    </cfRule>
  </conditionalFormatting>
  <conditionalFormatting sqref="F60:F65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{EC7E969E-D7E2-4B40-83F8-75E3100EEF90}</x14:id>
        </ext>
      </extLst>
    </cfRule>
  </conditionalFormatting>
  <conditionalFormatting sqref="F66:F67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{01859401-7833-3244-B59D-351B94CF7E3F}</x14:id>
        </ext>
      </extLst>
    </cfRule>
  </conditionalFormatting>
  <conditionalFormatting sqref="F71:F92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{BDF72A3C-F935-1049-BC4D-A40E34252BBE}</x14:id>
        </ext>
      </extLst>
    </cfRule>
  </conditionalFormatting>
  <conditionalFormatting sqref="F93:F98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{8E84BD70-675B-1D44-A6EA-7389282F5BBB}</x14:id>
        </ext>
      </extLst>
    </cfRule>
  </conditionalFormatting>
  <conditionalFormatting sqref="F104:F1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{393242F1-CE6D-D24D-A5FD-2BC2E2284466}</x14:id>
        </ext>
      </extLst>
    </cfRule>
  </conditionalFormatting>
  <conditionalFormatting sqref="F126:F13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{FCE282F0-7BB0-5541-95AD-AFE8795A7E99}</x14:id>
        </ext>
      </extLst>
    </cfRule>
  </conditionalFormatting>
  <conditionalFormatting sqref="F137:F15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{81B86A16-7322-A64A-A57D-97CF8DF3AD0A}</x14:id>
        </ext>
      </extLst>
    </cfRule>
  </conditionalFormatting>
  <conditionalFormatting sqref="F159:F16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{15FAAEC5-5333-494E-8F7D-D9F8A32D4E88}</x14:id>
        </ext>
      </extLst>
    </cfRule>
  </conditionalFormatting>
  <conditionalFormatting sqref="G6:G27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{85D5C4EA-17C3-3644-B0FF-51E0058CA46E}</x14:id>
        </ext>
      </extLst>
    </cfRule>
  </conditionalFormatting>
  <conditionalFormatting sqref="G28:G33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{B07CD531-8ED3-264C-AA52-3601DE422EAA}</x14:id>
        </ext>
      </extLst>
    </cfRule>
  </conditionalFormatting>
  <conditionalFormatting sqref="G38:G5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{7255AC36-4FD4-E645-A747-C0FA2CC3F286}</x14:id>
        </ext>
      </extLst>
    </cfRule>
  </conditionalFormatting>
  <conditionalFormatting sqref="G60:G65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{131958E6-A625-3644-8907-CD4FA6D61156}</x14:id>
        </ext>
      </extLst>
    </cfRule>
  </conditionalFormatting>
  <conditionalFormatting sqref="G66:G67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{B845E939-D6CF-0F47-BE97-7B8E74AAE613}</x14:id>
        </ext>
      </extLst>
    </cfRule>
  </conditionalFormatting>
  <conditionalFormatting sqref="G71:G92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{309225B2-FD57-3146-B9B4-D054B1835475}</x14:id>
        </ext>
      </extLst>
    </cfRule>
  </conditionalFormatting>
  <conditionalFormatting sqref="G93:G98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{6D37C4D9-3CE7-424E-BE55-BE554B16344E}</x14:id>
        </ext>
      </extLst>
    </cfRule>
  </conditionalFormatting>
  <conditionalFormatting sqref="G104:G1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{258BA4BB-7969-4446-88BB-DB41266620A8}</x14:id>
        </ext>
      </extLst>
    </cfRule>
  </conditionalFormatting>
  <conditionalFormatting sqref="G126:G13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{C535828D-6746-4F42-A7F7-E8B680CE266F}</x14:id>
        </ext>
      </extLst>
    </cfRule>
  </conditionalFormatting>
  <conditionalFormatting sqref="G137:G15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{5EBDC9B0-B456-3148-90E7-A93C30F424FB}</x14:id>
        </ext>
      </extLst>
    </cfRule>
  </conditionalFormatting>
  <conditionalFormatting sqref="G159:G16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{8EF879F0-0020-FF4B-87A3-46A785F8B170}</x14:id>
        </ext>
      </extLst>
    </cfRule>
  </conditionalFormatting>
  <conditionalFormatting sqref="G6:M24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{ECD5427C-B8B1-7746-A209-3A3B0D5B8DBA}</x14:id>
        </ext>
      </extLst>
    </cfRule>
  </conditionalFormatting>
  <conditionalFormatting sqref="G25:M25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{574D143A-9538-694F-9EA4-B7ADDF783D54}</x14:id>
        </ext>
      </extLst>
    </cfRule>
  </conditionalFormatting>
  <conditionalFormatting sqref="G26:M27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{D7FD0393-9BAC-1B46-8B27-5F5661FFDCDB}</x14:id>
        </ext>
      </extLst>
    </cfRule>
  </conditionalFormatting>
  <conditionalFormatting sqref="G28:M33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{DB3492E3-6FC7-9641-B4E5-8D888A0A86CB}</x14:id>
        </ext>
      </extLst>
    </cfRule>
  </conditionalFormatting>
  <conditionalFormatting sqref="G38:M56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{C4706BC1-629F-774F-97E7-370DDE163889}</x14:id>
        </ext>
      </extLst>
    </cfRule>
  </conditionalFormatting>
  <conditionalFormatting sqref="G57:M57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{AF8052B7-EF51-9F44-8CF2-92F2692E1F84}</x14:id>
        </ext>
      </extLst>
    </cfRule>
  </conditionalFormatting>
  <conditionalFormatting sqref="G58:M59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{A29E1FD7-3908-CB46-92CE-0A687D34C729}</x14:id>
        </ext>
      </extLst>
    </cfRule>
  </conditionalFormatting>
  <conditionalFormatting sqref="G60:M65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{0A465D36-3159-1846-980B-54A34D2A61FD}</x14:id>
        </ext>
      </extLst>
    </cfRule>
  </conditionalFormatting>
  <conditionalFormatting sqref="G66:M67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{972A5C02-AFCE-D04A-B342-23CE2D995FA8}</x14:id>
        </ext>
      </extLst>
    </cfRule>
  </conditionalFormatting>
  <conditionalFormatting sqref="G71:M89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{9633C849-1408-2940-9DA7-21B78B2437A4}</x14:id>
        </ext>
      </extLst>
    </cfRule>
  </conditionalFormatting>
  <conditionalFormatting sqref="G90:M90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{24FC160B-10D3-BA49-A432-EC1A1461D8BC}</x14:id>
        </ext>
      </extLst>
    </cfRule>
  </conditionalFormatting>
  <conditionalFormatting sqref="G91:M9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{4AB25446-8100-4544-9885-5B9B1F1F249D}</x14:id>
        </ext>
      </extLst>
    </cfRule>
  </conditionalFormatting>
  <conditionalFormatting sqref="G93:M9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{93A98189-CDEE-8846-BBE5-8F9CF5D2E8F6}</x14:id>
        </ext>
      </extLst>
    </cfRule>
  </conditionalFormatting>
  <conditionalFormatting sqref="G104:M122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{4C17E361-519C-934C-961D-A3DD8017085A}</x14:id>
        </ext>
      </extLst>
    </cfRule>
  </conditionalFormatting>
  <conditionalFormatting sqref="G123:M1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{574ABE57-D281-5544-AACC-4508A1603CD4}</x14:id>
        </ext>
      </extLst>
    </cfRule>
  </conditionalFormatting>
  <conditionalFormatting sqref="G124:M1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{864BC5BD-2541-5D4F-BCF1-8547E5D91363}</x14:id>
        </ext>
      </extLst>
    </cfRule>
  </conditionalFormatting>
  <conditionalFormatting sqref="G126:M13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{D2DC56C0-7FF9-5E42-BD19-5AC6DCF9293E}</x14:id>
        </ext>
      </extLst>
    </cfRule>
  </conditionalFormatting>
  <conditionalFormatting sqref="G137:M15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{6696AC88-E3F2-1B42-9B4B-3C7D630EFE51}</x14:id>
        </ext>
      </extLst>
    </cfRule>
  </conditionalFormatting>
  <conditionalFormatting sqref="G156:M15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{B9929859-4577-764E-A605-644859252208}</x14:id>
        </ext>
      </extLst>
    </cfRule>
  </conditionalFormatting>
  <conditionalFormatting sqref="G157:M15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{D0B89C4B-4CC5-2540-89AE-69A94A5772F2}</x14:id>
        </ext>
      </extLst>
    </cfRule>
  </conditionalFormatting>
  <conditionalFormatting sqref="G159:M16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{5697821D-9654-5B40-87DF-CFAAD444CFDE}</x14:id>
        </ext>
      </extLst>
    </cfRule>
  </conditionalFormatting>
  <conditionalFormatting sqref="H6:H27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{1AE3E8AB-9534-974F-AB3E-4DA0826B3015}</x14:id>
        </ext>
      </extLst>
    </cfRule>
  </conditionalFormatting>
  <conditionalFormatting sqref="H7:H27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{C68617FC-2A0D-5543-AB06-85BD5A201C07}</x14:id>
        </ext>
      </extLst>
    </cfRule>
  </conditionalFormatting>
  <conditionalFormatting sqref="H28:H33">
    <cfRule type="dataBar" priority="1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{0F77D10E-F38A-F440-B16E-CA4E9D9DD736}</x14:id>
        </ext>
      </extLst>
    </cfRule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{F1901EC0-4256-224C-9843-426065DA9DAC}</x14:id>
        </ext>
      </extLst>
    </cfRule>
  </conditionalFormatting>
  <conditionalFormatting sqref="H38:H59">
    <cfRule type="dataBar" priority="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{B1E15110-7A4C-E446-AF9B-FB335D293D71}</x14:id>
        </ext>
      </extLst>
    </cfRule>
  </conditionalFormatting>
  <conditionalFormatting sqref="H39:H5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{C5DA03F5-07F5-1347-AE01-964C7679689D}</x14:id>
        </ext>
      </extLst>
    </cfRule>
  </conditionalFormatting>
  <conditionalFormatting sqref="H60:H65"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{9407B094-6EF6-374D-89B8-AEBD39F04E68}</x14:id>
        </ext>
      </extLst>
    </cfRule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{C4240EB3-5BDB-D741-B5E2-B5DD5539F523}</x14:id>
        </ext>
      </extLst>
    </cfRule>
  </conditionalFormatting>
  <conditionalFormatting sqref="H66:H67">
    <cfRule type="dataBar" priority="1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{1D153655-AEA1-E744-A5F2-B991796C6A6D}</x14:id>
        </ext>
      </extLst>
    </cfRule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{08B5AB92-EED3-E94A-BF07-4B016EA3B74A}</x14:id>
        </ext>
      </extLst>
    </cfRule>
  </conditionalFormatting>
  <conditionalFormatting sqref="H71:H92">
    <cfRule type="dataBar" priority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{7B85402F-5092-394B-A07F-8DAC6ADAB9F2}</x14:id>
        </ext>
      </extLst>
    </cfRule>
  </conditionalFormatting>
  <conditionalFormatting sqref="H72:H9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{496ED6C6-F19C-AF43-B7B0-715999C14ECC}</x14:id>
        </ext>
      </extLst>
    </cfRule>
  </conditionalFormatting>
  <conditionalFormatting sqref="H93:H98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{EDAEDFFD-C191-DC44-9133-2E1B3F0579F9}</x14:id>
        </ext>
      </extLst>
    </cfRule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{C3DE5DB2-336F-784A-A48F-F4A4D50CD404}</x14:id>
        </ext>
      </extLst>
    </cfRule>
  </conditionalFormatting>
  <conditionalFormatting sqref="H104:H125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{57983DC0-D042-3E41-BF6C-0D712F75C361}</x14:id>
        </ext>
      </extLst>
    </cfRule>
  </conditionalFormatting>
  <conditionalFormatting sqref="H105:H125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{C37321BE-16D8-5B4E-A6E3-A5500263F55E}</x14:id>
        </ext>
      </extLst>
    </cfRule>
  </conditionalFormatting>
  <conditionalFormatting sqref="H126:H131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{A17B861D-A3E6-514D-BB33-DF58C2BE4800}</x14:id>
        </ext>
      </extLst>
    </cfRule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{4355FEB9-9465-F949-B77A-6C540698E14B}</x14:id>
        </ext>
      </extLst>
    </cfRule>
  </conditionalFormatting>
  <conditionalFormatting sqref="H137:H158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{48C22E5C-5EB0-2D4A-9E5B-E25C2DDDEFE6}</x14:id>
        </ext>
      </extLst>
    </cfRule>
  </conditionalFormatting>
  <conditionalFormatting sqref="H138:H158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{FC4114EF-36FA-B741-9117-CD763D0E4F73}</x14:id>
        </ext>
      </extLst>
    </cfRule>
  </conditionalFormatting>
  <conditionalFormatting sqref="H159:H164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{BD4CA59D-7B16-0644-8FB0-314C4DFCF566}</x14:id>
        </ext>
      </extLs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{D14AAE9E-221D-9F45-BDEC-3B985D3BA11E}</x14:id>
        </ext>
      </extLst>
    </cfRule>
  </conditionalFormatting>
  <conditionalFormatting sqref="I6:I27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{050F48E5-589A-BA4D-A92D-4769CFA3D1AF}</x14:id>
        </ext>
      </extLst>
    </cfRule>
  </conditionalFormatting>
  <conditionalFormatting sqref="I28:I33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{46DDA1DB-EC05-4342-B295-1FA0F412F1ED}</x14:id>
        </ext>
      </extLst>
    </cfRule>
  </conditionalFormatting>
  <conditionalFormatting sqref="I38:I59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{5F29D599-B928-254F-86F2-79C3D62052F3}</x14:id>
        </ext>
      </extLst>
    </cfRule>
  </conditionalFormatting>
  <conditionalFormatting sqref="I60:I65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{8EA6DEDA-B463-354C-B6A3-0FC44C53A391}</x14:id>
        </ext>
      </extLst>
    </cfRule>
  </conditionalFormatting>
  <conditionalFormatting sqref="I66:I67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{349D9DBF-D9A4-7840-AC50-8E7E8639524A}</x14:id>
        </ext>
      </extLst>
    </cfRule>
  </conditionalFormatting>
  <conditionalFormatting sqref="I71:I92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{220111F2-35D2-1048-B1BF-60E633AD0228}</x14:id>
        </ext>
      </extLst>
    </cfRule>
  </conditionalFormatting>
  <conditionalFormatting sqref="I93:I98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{06D5CEAD-73AE-4A49-9E40-5598481697FB}</x14:id>
        </ext>
      </extLst>
    </cfRule>
  </conditionalFormatting>
  <conditionalFormatting sqref="I104:I1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{AE6949A6-218C-D54E-83A6-04678E8472C0}</x14:id>
        </ext>
      </extLst>
    </cfRule>
  </conditionalFormatting>
  <conditionalFormatting sqref="I126:I13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{F16F12FC-53DC-084B-9E94-990FEE1C1C92}</x14:id>
        </ext>
      </extLst>
    </cfRule>
  </conditionalFormatting>
  <conditionalFormatting sqref="I137:I15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{F4FE16EE-C6E1-334A-B84A-149784E89C56}</x14:id>
        </ext>
      </extLst>
    </cfRule>
  </conditionalFormatting>
  <conditionalFormatting sqref="I159:I16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{4CCA727C-47C9-834C-81C4-555E850F0A70}</x14:id>
        </ext>
      </extLst>
    </cfRule>
  </conditionalFormatting>
  <conditionalFormatting sqref="J6:J27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{5BD8DD15-F4DB-F343-84BD-1454D3DFBD24}</x14:id>
        </ext>
      </extLst>
    </cfRule>
  </conditionalFormatting>
  <conditionalFormatting sqref="J28:J33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{9EE10E4F-494D-8149-86A2-9D15359DB21A}</x14:id>
        </ext>
      </extLst>
    </cfRule>
  </conditionalFormatting>
  <conditionalFormatting sqref="J38:J5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{5321A45D-7BAF-3F48-82CA-46082CCFA4F4}</x14:id>
        </ext>
      </extLst>
    </cfRule>
  </conditionalFormatting>
  <conditionalFormatting sqref="J60:J65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{D5A7B278-9BFA-FB44-93C4-D1346681B0A1}</x14:id>
        </ext>
      </extLst>
    </cfRule>
  </conditionalFormatting>
  <conditionalFormatting sqref="J66:J67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{9E3E31EC-BB24-EF41-BC0F-D7B20595F469}</x14:id>
        </ext>
      </extLst>
    </cfRule>
  </conditionalFormatting>
  <conditionalFormatting sqref="J71:J92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{13E279CC-BB2A-8944-B4DF-DC49E9E16D7D}</x14:id>
        </ext>
      </extLst>
    </cfRule>
  </conditionalFormatting>
  <conditionalFormatting sqref="J93:J9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{CE6FD653-251E-5544-893B-5995A37776EE}</x14:id>
        </ext>
      </extLst>
    </cfRule>
  </conditionalFormatting>
  <conditionalFormatting sqref="J104:J1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{0CDC4B7F-1F5C-DA46-A51A-869A098D0144}</x14:id>
        </ext>
      </extLst>
    </cfRule>
  </conditionalFormatting>
  <conditionalFormatting sqref="J126:J13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{C544C976-AE98-F749-AE29-F1EB48C8F71D}</x14:id>
        </ext>
      </extLst>
    </cfRule>
  </conditionalFormatting>
  <conditionalFormatting sqref="J137:J15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{1989E71C-F7E8-A448-941E-FD807209C6C2}</x14:id>
        </ext>
      </extLst>
    </cfRule>
  </conditionalFormatting>
  <conditionalFormatting sqref="J159:J16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{0B60C9D5-8DC9-794C-ADCB-43BD76D42643}</x14:id>
        </ext>
      </extLst>
    </cfRule>
  </conditionalFormatting>
  <conditionalFormatting sqref="K6:K27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{0294C16E-FC7B-C045-AB01-826ED504A160}</x14:id>
        </ext>
      </extLst>
    </cfRule>
  </conditionalFormatting>
  <conditionalFormatting sqref="K28:K33">
    <cfRule type="dataBar" priority="1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{8C5BCC12-E025-C44A-BA84-852274D71974}</x14:id>
        </ext>
      </extLst>
    </cfRule>
  </conditionalFormatting>
  <conditionalFormatting sqref="K38:K59">
    <cfRule type="dataBar" priority="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{5C7476E2-FA9D-2C45-97C3-14BE1E34A398}</x14:id>
        </ext>
      </extLst>
    </cfRule>
  </conditionalFormatting>
  <conditionalFormatting sqref="K60:K65">
    <cfRule type="dataBar" priority="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{3CE5BEE9-D1AF-CA4B-B3D0-74B58F37C556}</x14:id>
        </ext>
      </extLst>
    </cfRule>
  </conditionalFormatting>
  <conditionalFormatting sqref="K66:K67">
    <cfRule type="dataBar" priority="1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{262F3BB6-8531-C849-B54E-2DCA28E87DCE}</x14:id>
        </ext>
      </extLst>
    </cfRule>
  </conditionalFormatting>
  <conditionalFormatting sqref="K71:K92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{140CCA6A-2CED-9D42-869C-C137D423491A}</x14:id>
        </ext>
      </extLst>
    </cfRule>
  </conditionalFormatting>
  <conditionalFormatting sqref="K93:K98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{64591C8E-6B1B-D741-A16D-B685E6755C98}</x14:id>
        </ext>
      </extLst>
    </cfRule>
  </conditionalFormatting>
  <conditionalFormatting sqref="K104:K125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{45A849B9-A092-A546-A3BD-D2FA046B0B5B}</x14:id>
        </ext>
      </extLst>
    </cfRule>
  </conditionalFormatting>
  <conditionalFormatting sqref="K126:K131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{CAB54B30-17B8-814D-941B-8CD8F049280E}</x14:id>
        </ext>
      </extLst>
    </cfRule>
  </conditionalFormatting>
  <conditionalFormatting sqref="K137:K158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{534ECFF6-172A-324E-93A0-58FB4C2DFF04}</x14:id>
        </ext>
      </extLst>
    </cfRule>
  </conditionalFormatting>
  <conditionalFormatting sqref="K159:K164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{8FE4552A-78DA-0A4F-9688-5D36B40CE248}</x14:id>
        </ext>
      </extLst>
    </cfRule>
  </conditionalFormatting>
  <conditionalFormatting sqref="L6:L27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{34870111-08D3-7C4F-869D-AE2D13650D70}</x14:id>
        </ext>
      </extLst>
    </cfRule>
  </conditionalFormatting>
  <conditionalFormatting sqref="L28:L33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{C139D616-966A-8C41-9618-098E256CCAFD}</x14:id>
        </ext>
      </extLst>
    </cfRule>
  </conditionalFormatting>
  <conditionalFormatting sqref="L38:L59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{7C82AF88-6841-5B46-BB05-6592980ADCE8}</x14:id>
        </ext>
      </extLst>
    </cfRule>
  </conditionalFormatting>
  <conditionalFormatting sqref="L60:L6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{EF6EF3B8-524E-F34A-B6F3-D3A593A99815}</x14:id>
        </ext>
      </extLst>
    </cfRule>
  </conditionalFormatting>
  <conditionalFormatting sqref="L66:L67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{3C9191DA-E7FB-F647-8E35-498C4C6F1632}</x14:id>
        </ext>
      </extLst>
    </cfRule>
  </conditionalFormatting>
  <conditionalFormatting sqref="L71:L9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{C42DF513-9EFD-5749-8A88-A7B291AE63E9}</x14:id>
        </ext>
      </extLst>
    </cfRule>
  </conditionalFormatting>
  <conditionalFormatting sqref="L93:L98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{F9399D0F-010D-6647-A449-AD188B636D17}</x14:id>
        </ext>
      </extLst>
    </cfRule>
  </conditionalFormatting>
  <conditionalFormatting sqref="L104:L1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{8BE96786-0BFB-134B-ACBE-758E43E49F10}</x14:id>
        </ext>
      </extLst>
    </cfRule>
  </conditionalFormatting>
  <conditionalFormatting sqref="L126:L13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{A745458B-9AE0-C240-B317-9F945B2B314F}</x14:id>
        </ext>
      </extLst>
    </cfRule>
  </conditionalFormatting>
  <conditionalFormatting sqref="L137:L15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{C01E49EC-289F-D646-8B1E-09F185F32C25}</x14:id>
        </ext>
      </extLst>
    </cfRule>
  </conditionalFormatting>
  <conditionalFormatting sqref="L159:L16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{528D8BD5-D4A6-F74A-980B-0D75267EC9C4}</x14:id>
        </ext>
      </extLst>
    </cfRule>
  </conditionalFormatting>
  <conditionalFormatting sqref="M6:M27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{12E966F1-AA3E-7B43-A176-5015440C5433}</x14:id>
        </ext>
      </extLst>
    </cfRule>
  </conditionalFormatting>
  <conditionalFormatting sqref="M28:M33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{8F795F6A-A3FA-5D49-84C6-65ADD487A662}</x14:id>
        </ext>
      </extLst>
    </cfRule>
  </conditionalFormatting>
  <conditionalFormatting sqref="M38:M59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{E7A9A69E-4ADD-2A43-85F4-D7EA557CA334}</x14:id>
        </ext>
      </extLst>
    </cfRule>
  </conditionalFormatting>
  <conditionalFormatting sqref="M60:M65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{17009806-92DA-9D4D-93C9-706886575D23}</x14:id>
        </ext>
      </extLst>
    </cfRule>
  </conditionalFormatting>
  <conditionalFormatting sqref="M66:M67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{F7683F06-74E9-6843-9359-A9E9E527AF6A}</x14:id>
        </ext>
      </extLst>
    </cfRule>
  </conditionalFormatting>
  <conditionalFormatting sqref="M71:M9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{EF627B54-1B71-3045-B67F-3204830732AC}</x14:id>
        </ext>
      </extLst>
    </cfRule>
  </conditionalFormatting>
  <conditionalFormatting sqref="M93:M9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{64206AB8-F762-6C4B-BBFC-DAD20895347F}</x14:id>
        </ext>
      </extLst>
    </cfRule>
  </conditionalFormatting>
  <conditionalFormatting sqref="M104:M12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{F4275289-73E7-1644-81B7-81D9CF007B28}</x14:id>
        </ext>
      </extLst>
    </cfRule>
  </conditionalFormatting>
  <conditionalFormatting sqref="M126:M13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{BBADBA1E-B008-9D4B-9EF9-9414E620B6AC}</x14:id>
        </ext>
      </extLst>
    </cfRule>
  </conditionalFormatting>
  <conditionalFormatting sqref="M137:M15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{7F494CFF-01D0-7F46-B319-D1838F9465FF}</x14:id>
        </ext>
      </extLst>
    </cfRule>
  </conditionalFormatting>
  <conditionalFormatting sqref="M159:M16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{300983E0-0321-3448-A390-9A4CAD55938B}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F65757-C475-AE48-B560-ECC103852156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F6:F27</xm:sqref>
        </x14:conditionalFormatting>
        <x14:conditionalFormatting xmlns:xm="http://schemas.microsoft.com/office/excel/2006/main">
          <x14:cfRule type="dataBar" id="{3167EE8A-AD44-FA40-8ED2-B4D63A1BF962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F28:F33</xm:sqref>
        </x14:conditionalFormatting>
        <x14:conditionalFormatting xmlns:xm="http://schemas.microsoft.com/office/excel/2006/main">
          <x14:cfRule type="dataBar" id="{32D42F1B-DFC5-3B42-A6B5-EF625768FF01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F38:F59</xm:sqref>
        </x14:conditionalFormatting>
        <x14:conditionalFormatting xmlns:xm="http://schemas.microsoft.com/office/excel/2006/main">
          <x14:cfRule type="dataBar" id="{EC7E969E-D7E2-4B40-83F8-75E3100EEF90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F60:F65</xm:sqref>
        </x14:conditionalFormatting>
        <x14:conditionalFormatting xmlns:xm="http://schemas.microsoft.com/office/excel/2006/main">
          <x14:cfRule type="dataBar" id="{01859401-7833-3244-B59D-351B94CF7E3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F66:F67</xm:sqref>
        </x14:conditionalFormatting>
        <x14:conditionalFormatting xmlns:xm="http://schemas.microsoft.com/office/excel/2006/main">
          <x14:cfRule type="dataBar" id="{BDF72A3C-F935-1049-BC4D-A40E34252BBE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F71:F92</xm:sqref>
        </x14:conditionalFormatting>
        <x14:conditionalFormatting xmlns:xm="http://schemas.microsoft.com/office/excel/2006/main">
          <x14:cfRule type="dataBar" id="{8E84BD70-675B-1D44-A6EA-7389282F5BBB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F93:F98</xm:sqref>
        </x14:conditionalFormatting>
        <x14:conditionalFormatting xmlns:xm="http://schemas.microsoft.com/office/excel/2006/main">
          <x14:cfRule type="dataBar" id="{393242F1-CE6D-D24D-A5FD-2BC2E2284466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F104:F125</xm:sqref>
        </x14:conditionalFormatting>
        <x14:conditionalFormatting xmlns:xm="http://schemas.microsoft.com/office/excel/2006/main">
          <x14:cfRule type="dataBar" id="{FCE282F0-7BB0-5541-95AD-AFE8795A7E99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F126:F131</xm:sqref>
        </x14:conditionalFormatting>
        <x14:conditionalFormatting xmlns:xm="http://schemas.microsoft.com/office/excel/2006/main">
          <x14:cfRule type="dataBar" id="{81B86A16-7322-A64A-A57D-97CF8DF3AD0A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F137:F158</xm:sqref>
        </x14:conditionalFormatting>
        <x14:conditionalFormatting xmlns:xm="http://schemas.microsoft.com/office/excel/2006/main">
          <x14:cfRule type="dataBar" id="{15FAAEC5-5333-494E-8F7D-D9F8A32D4E8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F159:F164</xm:sqref>
        </x14:conditionalFormatting>
        <x14:conditionalFormatting xmlns:xm="http://schemas.microsoft.com/office/excel/2006/main">
          <x14:cfRule type="dataBar" id="{85D5C4EA-17C3-3644-B0FF-51E0058CA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G6:G27</xm:sqref>
        </x14:conditionalFormatting>
        <x14:conditionalFormatting xmlns:xm="http://schemas.microsoft.com/office/excel/2006/main">
          <x14:cfRule type="dataBar" id="{B07CD531-8ED3-264C-AA52-3601DE422E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G28:G33</xm:sqref>
        </x14:conditionalFormatting>
        <x14:conditionalFormatting xmlns:xm="http://schemas.microsoft.com/office/excel/2006/main">
          <x14:cfRule type="dataBar" id="{7255AC36-4FD4-E645-A747-C0FA2CC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G38:G59</xm:sqref>
        </x14:conditionalFormatting>
        <x14:conditionalFormatting xmlns:xm="http://schemas.microsoft.com/office/excel/2006/main">
          <x14:cfRule type="dataBar" id="{131958E6-A625-3644-8907-CD4FA6D61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G60:G65</xm:sqref>
        </x14:conditionalFormatting>
        <x14:conditionalFormatting xmlns:xm="http://schemas.microsoft.com/office/excel/2006/main">
          <x14:cfRule type="dataBar" id="{B845E939-D6CF-0F47-BE97-7B8E74AAE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G66:G67</xm:sqref>
        </x14:conditionalFormatting>
        <x14:conditionalFormatting xmlns:xm="http://schemas.microsoft.com/office/excel/2006/main">
          <x14:cfRule type="dataBar" id="{309225B2-FD57-3146-B9B4-D054B18354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G71:G92</xm:sqref>
        </x14:conditionalFormatting>
        <x14:conditionalFormatting xmlns:xm="http://schemas.microsoft.com/office/excel/2006/main">
          <x14:cfRule type="dataBar" id="{6D37C4D9-3CE7-424E-BE55-BE554B163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G93:G98</xm:sqref>
        </x14:conditionalFormatting>
        <x14:conditionalFormatting xmlns:xm="http://schemas.microsoft.com/office/excel/2006/main">
          <x14:cfRule type="dataBar" id="{258BA4BB-7969-4446-88BB-DB41266620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G104:G125</xm:sqref>
        </x14:conditionalFormatting>
        <x14:conditionalFormatting xmlns:xm="http://schemas.microsoft.com/office/excel/2006/main">
          <x14:cfRule type="dataBar" id="{C535828D-6746-4F42-A7F7-E8B680CE2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G126:G131</xm:sqref>
        </x14:conditionalFormatting>
        <x14:conditionalFormatting xmlns:xm="http://schemas.microsoft.com/office/excel/2006/main">
          <x14:cfRule type="dataBar" id="{5EBDC9B0-B456-3148-90E7-A93C30F42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G137:G158</xm:sqref>
        </x14:conditionalFormatting>
        <x14:conditionalFormatting xmlns:xm="http://schemas.microsoft.com/office/excel/2006/main">
          <x14:cfRule type="dataBar" id="{8EF879F0-0020-FF4B-87A3-46A785F8B1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G159:G164</xm:sqref>
        </x14:conditionalFormatting>
        <x14:conditionalFormatting xmlns:xm="http://schemas.microsoft.com/office/excel/2006/main">
          <x14:cfRule type="dataBar" id="{ECD5427C-B8B1-7746-A209-3A3B0D5B8DB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G6:M24</xm:sqref>
        </x14:conditionalFormatting>
        <x14:conditionalFormatting xmlns:xm="http://schemas.microsoft.com/office/excel/2006/main">
          <x14:cfRule type="dataBar" id="{574D143A-9538-694F-9EA4-B7ADDF783D5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G25:M25</xm:sqref>
        </x14:conditionalFormatting>
        <x14:conditionalFormatting xmlns:xm="http://schemas.microsoft.com/office/excel/2006/main">
          <x14:cfRule type="dataBar" id="{D7FD0393-9BAC-1B46-8B27-5F5661FFDCD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G26:M27</xm:sqref>
        </x14:conditionalFormatting>
        <x14:conditionalFormatting xmlns:xm="http://schemas.microsoft.com/office/excel/2006/main">
          <x14:cfRule type="dataBar" id="{DB3492E3-6FC7-9641-B4E5-8D888A0A86C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G28:M33</xm:sqref>
        </x14:conditionalFormatting>
        <x14:conditionalFormatting xmlns:xm="http://schemas.microsoft.com/office/excel/2006/main">
          <x14:cfRule type="dataBar" id="{C4706BC1-629F-774F-97E7-370DDE16388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G38:M56</xm:sqref>
        </x14:conditionalFormatting>
        <x14:conditionalFormatting xmlns:xm="http://schemas.microsoft.com/office/excel/2006/main">
          <x14:cfRule type="dataBar" id="{AF8052B7-EF51-9F44-8CF2-92F2692E1F8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G57:M57</xm:sqref>
        </x14:conditionalFormatting>
        <x14:conditionalFormatting xmlns:xm="http://schemas.microsoft.com/office/excel/2006/main">
          <x14:cfRule type="dataBar" id="{A29E1FD7-3908-CB46-92CE-0A687D34C72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G58:M59</xm:sqref>
        </x14:conditionalFormatting>
        <x14:conditionalFormatting xmlns:xm="http://schemas.microsoft.com/office/excel/2006/main">
          <x14:cfRule type="dataBar" id="{0A465D36-3159-1846-980B-54A34D2A61F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G60:M65</xm:sqref>
        </x14:conditionalFormatting>
        <x14:conditionalFormatting xmlns:xm="http://schemas.microsoft.com/office/excel/2006/main">
          <x14:cfRule type="dataBar" id="{972A5C02-AFCE-D04A-B342-23CE2D995FA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G66:M67</xm:sqref>
        </x14:conditionalFormatting>
        <x14:conditionalFormatting xmlns:xm="http://schemas.microsoft.com/office/excel/2006/main">
          <x14:cfRule type="dataBar" id="{9633C849-1408-2940-9DA7-21B78B2437A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G71:M89</xm:sqref>
        </x14:conditionalFormatting>
        <x14:conditionalFormatting xmlns:xm="http://schemas.microsoft.com/office/excel/2006/main">
          <x14:cfRule type="dataBar" id="{24FC160B-10D3-BA49-A432-EC1A1461D8B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G90:M90</xm:sqref>
        </x14:conditionalFormatting>
        <x14:conditionalFormatting xmlns:xm="http://schemas.microsoft.com/office/excel/2006/main">
          <x14:cfRule type="dataBar" id="{4AB25446-8100-4544-9885-5B9B1F1F249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G91:M92</xm:sqref>
        </x14:conditionalFormatting>
        <x14:conditionalFormatting xmlns:xm="http://schemas.microsoft.com/office/excel/2006/main">
          <x14:cfRule type="dataBar" id="{93A98189-CDEE-8846-BBE5-8F9CF5D2E8F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G93:M98</xm:sqref>
        </x14:conditionalFormatting>
        <x14:conditionalFormatting xmlns:xm="http://schemas.microsoft.com/office/excel/2006/main">
          <x14:cfRule type="dataBar" id="{4C17E361-519C-934C-961D-A3DD8017085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G104:M122</xm:sqref>
        </x14:conditionalFormatting>
        <x14:conditionalFormatting xmlns:xm="http://schemas.microsoft.com/office/excel/2006/main">
          <x14:cfRule type="dataBar" id="{574ABE57-D281-5544-AACC-4508A1603CD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G123:M123</xm:sqref>
        </x14:conditionalFormatting>
        <x14:conditionalFormatting xmlns:xm="http://schemas.microsoft.com/office/excel/2006/main">
          <x14:cfRule type="dataBar" id="{864BC5BD-2541-5D4F-BCF1-8547E5D9136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G124:M125</xm:sqref>
        </x14:conditionalFormatting>
        <x14:conditionalFormatting xmlns:xm="http://schemas.microsoft.com/office/excel/2006/main">
          <x14:cfRule type="dataBar" id="{D2DC56C0-7FF9-5E42-BD19-5AC6DCF9293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G126:M131</xm:sqref>
        </x14:conditionalFormatting>
        <x14:conditionalFormatting xmlns:xm="http://schemas.microsoft.com/office/excel/2006/main">
          <x14:cfRule type="dataBar" id="{6696AC88-E3F2-1B42-9B4B-3C7D630EFE51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G137:M155</xm:sqref>
        </x14:conditionalFormatting>
        <x14:conditionalFormatting xmlns:xm="http://schemas.microsoft.com/office/excel/2006/main">
          <x14:cfRule type="dataBar" id="{B9929859-4577-764E-A605-644859252208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G156:M156</xm:sqref>
        </x14:conditionalFormatting>
        <x14:conditionalFormatting xmlns:xm="http://schemas.microsoft.com/office/excel/2006/main">
          <x14:cfRule type="dataBar" id="{D0B89C4B-4CC5-2540-89AE-69A94A5772F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G157:M158</xm:sqref>
        </x14:conditionalFormatting>
        <x14:conditionalFormatting xmlns:xm="http://schemas.microsoft.com/office/excel/2006/main">
          <x14:cfRule type="dataBar" id="{5697821D-9654-5B40-87DF-CFAAD444CFD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G159:M164</xm:sqref>
        </x14:conditionalFormatting>
        <x14:conditionalFormatting xmlns:xm="http://schemas.microsoft.com/office/excel/2006/main">
          <x14:cfRule type="dataBar" id="{1AE3E8AB-9534-974F-AB3E-4DA0826B30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H6:H27</xm:sqref>
        </x14:conditionalFormatting>
        <x14:conditionalFormatting xmlns:xm="http://schemas.microsoft.com/office/excel/2006/main">
          <x14:cfRule type="dataBar" id="{C68617FC-2A0D-5543-AB06-85BD5A201C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H7:H27</xm:sqref>
        </x14:conditionalFormatting>
        <x14:conditionalFormatting xmlns:xm="http://schemas.microsoft.com/office/excel/2006/main">
          <x14:cfRule type="dataBar" id="{0F77D10E-F38A-F440-B16E-CA4E9D9DD7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1901EC0-4256-224C-9843-426065DA9D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H28:H33</xm:sqref>
        </x14:conditionalFormatting>
        <x14:conditionalFormatting xmlns:xm="http://schemas.microsoft.com/office/excel/2006/main">
          <x14:cfRule type="dataBar" id="{B1E15110-7A4C-E446-AF9B-FB335D293D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H38:H59</xm:sqref>
        </x14:conditionalFormatting>
        <x14:conditionalFormatting xmlns:xm="http://schemas.microsoft.com/office/excel/2006/main">
          <x14:cfRule type="dataBar" id="{C5DA03F5-07F5-1347-AE01-964C76796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H39:H59</xm:sqref>
        </x14:conditionalFormatting>
        <x14:conditionalFormatting xmlns:xm="http://schemas.microsoft.com/office/excel/2006/main">
          <x14:cfRule type="dataBar" id="{9407B094-6EF6-374D-89B8-AEBD39F04E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4240EB3-5BDB-D741-B5E2-B5DD5539F5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H60:H65</xm:sqref>
        </x14:conditionalFormatting>
        <x14:conditionalFormatting xmlns:xm="http://schemas.microsoft.com/office/excel/2006/main">
          <x14:cfRule type="dataBar" id="{1D153655-AEA1-E744-A5F2-B991796C6A6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8B5AB92-EED3-E94A-BF07-4B016EA3B7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H66:H67</xm:sqref>
        </x14:conditionalFormatting>
        <x14:conditionalFormatting xmlns:xm="http://schemas.microsoft.com/office/excel/2006/main">
          <x14:cfRule type="dataBar" id="{7B85402F-5092-394B-A07F-8DAC6ADAB9F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H71:H92</xm:sqref>
        </x14:conditionalFormatting>
        <x14:conditionalFormatting xmlns:xm="http://schemas.microsoft.com/office/excel/2006/main">
          <x14:cfRule type="dataBar" id="{496ED6C6-F19C-AF43-B7B0-715999C14E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H72:H92</xm:sqref>
        </x14:conditionalFormatting>
        <x14:conditionalFormatting xmlns:xm="http://schemas.microsoft.com/office/excel/2006/main">
          <x14:cfRule type="dataBar" id="{EDAEDFFD-C191-DC44-9133-2E1B3F0579F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3DE5DB2-336F-784A-A48F-F4A4D50CD4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H93:H98</xm:sqref>
        </x14:conditionalFormatting>
        <x14:conditionalFormatting xmlns:xm="http://schemas.microsoft.com/office/excel/2006/main">
          <x14:cfRule type="dataBar" id="{57983DC0-D042-3E41-BF6C-0D712F75C3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H104:H125</xm:sqref>
        </x14:conditionalFormatting>
        <x14:conditionalFormatting xmlns:xm="http://schemas.microsoft.com/office/excel/2006/main">
          <x14:cfRule type="dataBar" id="{C37321BE-16D8-5B4E-A6E3-A5500263F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H105:H125</xm:sqref>
        </x14:conditionalFormatting>
        <x14:conditionalFormatting xmlns:xm="http://schemas.microsoft.com/office/excel/2006/main">
          <x14:cfRule type="dataBar" id="{A17B861D-A3E6-514D-BB33-DF58C2BE480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355FEB9-9465-F949-B77A-6C540698E1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H126:H131</xm:sqref>
        </x14:conditionalFormatting>
        <x14:conditionalFormatting xmlns:xm="http://schemas.microsoft.com/office/excel/2006/main">
          <x14:cfRule type="dataBar" id="{48C22E5C-5EB0-2D4A-9E5B-E25C2DDDEF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H137:H158</xm:sqref>
        </x14:conditionalFormatting>
        <x14:conditionalFormatting xmlns:xm="http://schemas.microsoft.com/office/excel/2006/main">
          <x14:cfRule type="dataBar" id="{FC4114EF-36FA-B741-9117-CD763D0E4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H138:H158</xm:sqref>
        </x14:conditionalFormatting>
        <x14:conditionalFormatting xmlns:xm="http://schemas.microsoft.com/office/excel/2006/main">
          <x14:cfRule type="dataBar" id="{BD4CA59D-7B16-0644-8FB0-314C4DFCF5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14AAE9E-221D-9F45-BDEC-3B985D3BA1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H159:H164</xm:sqref>
        </x14:conditionalFormatting>
        <x14:conditionalFormatting xmlns:xm="http://schemas.microsoft.com/office/excel/2006/main">
          <x14:cfRule type="dataBar" id="{050F48E5-589A-BA4D-A92D-4769CFA3D1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I6:I27</xm:sqref>
        </x14:conditionalFormatting>
        <x14:conditionalFormatting xmlns:xm="http://schemas.microsoft.com/office/excel/2006/main">
          <x14:cfRule type="dataBar" id="{46DDA1DB-EC05-4342-B295-1FA0F412F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I28:I33</xm:sqref>
        </x14:conditionalFormatting>
        <x14:conditionalFormatting xmlns:xm="http://schemas.microsoft.com/office/excel/2006/main">
          <x14:cfRule type="dataBar" id="{5F29D599-B928-254F-86F2-79C3D620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I38:I59</xm:sqref>
        </x14:conditionalFormatting>
        <x14:conditionalFormatting xmlns:xm="http://schemas.microsoft.com/office/excel/2006/main">
          <x14:cfRule type="dataBar" id="{8EA6DEDA-B463-354C-B6A3-0FC44C53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I60:I65</xm:sqref>
        </x14:conditionalFormatting>
        <x14:conditionalFormatting xmlns:xm="http://schemas.microsoft.com/office/excel/2006/main">
          <x14:cfRule type="dataBar" id="{349D9DBF-D9A4-7840-AC50-8E7E863952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I66:I67</xm:sqref>
        </x14:conditionalFormatting>
        <x14:conditionalFormatting xmlns:xm="http://schemas.microsoft.com/office/excel/2006/main">
          <x14:cfRule type="dataBar" id="{220111F2-35D2-1048-B1BF-60E633AD0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I71:I92</xm:sqref>
        </x14:conditionalFormatting>
        <x14:conditionalFormatting xmlns:xm="http://schemas.microsoft.com/office/excel/2006/main">
          <x14:cfRule type="dataBar" id="{06D5CEAD-73AE-4A49-9E40-5598481697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I93:I98</xm:sqref>
        </x14:conditionalFormatting>
        <x14:conditionalFormatting xmlns:xm="http://schemas.microsoft.com/office/excel/2006/main">
          <x14:cfRule type="dataBar" id="{AE6949A6-218C-D54E-83A6-04678E84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I104:I125</xm:sqref>
        </x14:conditionalFormatting>
        <x14:conditionalFormatting xmlns:xm="http://schemas.microsoft.com/office/excel/2006/main">
          <x14:cfRule type="dataBar" id="{F16F12FC-53DC-084B-9E94-990FEE1C1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I126:I131</xm:sqref>
        </x14:conditionalFormatting>
        <x14:conditionalFormatting xmlns:xm="http://schemas.microsoft.com/office/excel/2006/main">
          <x14:cfRule type="dataBar" id="{F4FE16EE-C6E1-334A-B84A-149784E89C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I137:I158</xm:sqref>
        </x14:conditionalFormatting>
        <x14:conditionalFormatting xmlns:xm="http://schemas.microsoft.com/office/excel/2006/main">
          <x14:cfRule type="dataBar" id="{4CCA727C-47C9-834C-81C4-555E850F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I159:I164</xm:sqref>
        </x14:conditionalFormatting>
        <x14:conditionalFormatting xmlns:xm="http://schemas.microsoft.com/office/excel/2006/main">
          <x14:cfRule type="dataBar" id="{5BD8DD15-F4DB-F343-84BD-1454D3DFBD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J6:J27</xm:sqref>
        </x14:conditionalFormatting>
        <x14:conditionalFormatting xmlns:xm="http://schemas.microsoft.com/office/excel/2006/main">
          <x14:cfRule type="dataBar" id="{9EE10E4F-494D-8149-86A2-9D15359DB2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J28:J33</xm:sqref>
        </x14:conditionalFormatting>
        <x14:conditionalFormatting xmlns:xm="http://schemas.microsoft.com/office/excel/2006/main">
          <x14:cfRule type="dataBar" id="{5321A45D-7BAF-3F48-82CA-46082CCFA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J38:J59</xm:sqref>
        </x14:conditionalFormatting>
        <x14:conditionalFormatting xmlns:xm="http://schemas.microsoft.com/office/excel/2006/main">
          <x14:cfRule type="dataBar" id="{D5A7B278-9BFA-FB44-93C4-D1346681B0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J60:J65</xm:sqref>
        </x14:conditionalFormatting>
        <x14:conditionalFormatting xmlns:xm="http://schemas.microsoft.com/office/excel/2006/main">
          <x14:cfRule type="dataBar" id="{9E3E31EC-BB24-EF41-BC0F-D7B20595F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J66:J67</xm:sqref>
        </x14:conditionalFormatting>
        <x14:conditionalFormatting xmlns:xm="http://schemas.microsoft.com/office/excel/2006/main">
          <x14:cfRule type="dataBar" id="{13E279CC-BB2A-8944-B4DF-DC49E9E1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J71:J92</xm:sqref>
        </x14:conditionalFormatting>
        <x14:conditionalFormatting xmlns:xm="http://schemas.microsoft.com/office/excel/2006/main">
          <x14:cfRule type="dataBar" id="{CE6FD653-251E-5544-893B-5995A37776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J93:J98</xm:sqref>
        </x14:conditionalFormatting>
        <x14:conditionalFormatting xmlns:xm="http://schemas.microsoft.com/office/excel/2006/main">
          <x14:cfRule type="dataBar" id="{0CDC4B7F-1F5C-DA46-A51A-869A098D01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J104:J125</xm:sqref>
        </x14:conditionalFormatting>
        <x14:conditionalFormatting xmlns:xm="http://schemas.microsoft.com/office/excel/2006/main">
          <x14:cfRule type="dataBar" id="{C544C976-AE98-F749-AE29-F1EB48C8F7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J126:J131</xm:sqref>
        </x14:conditionalFormatting>
        <x14:conditionalFormatting xmlns:xm="http://schemas.microsoft.com/office/excel/2006/main">
          <x14:cfRule type="dataBar" id="{1989E71C-F7E8-A448-941E-FD807209C6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J137:J158</xm:sqref>
        </x14:conditionalFormatting>
        <x14:conditionalFormatting xmlns:xm="http://schemas.microsoft.com/office/excel/2006/main">
          <x14:cfRule type="dataBar" id="{0B60C9D5-8DC9-794C-ADCB-43BD76D42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J159:J164</xm:sqref>
        </x14:conditionalFormatting>
        <x14:conditionalFormatting xmlns:xm="http://schemas.microsoft.com/office/excel/2006/main">
          <x14:cfRule type="dataBar" id="{0294C16E-FC7B-C045-AB01-826ED504A1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K6:K27</xm:sqref>
        </x14:conditionalFormatting>
        <x14:conditionalFormatting xmlns:xm="http://schemas.microsoft.com/office/excel/2006/main">
          <x14:cfRule type="dataBar" id="{8C5BCC12-E025-C44A-BA84-852274D719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K28:K33</xm:sqref>
        </x14:conditionalFormatting>
        <x14:conditionalFormatting xmlns:xm="http://schemas.microsoft.com/office/excel/2006/main">
          <x14:cfRule type="dataBar" id="{5C7476E2-FA9D-2C45-97C3-14BE1E34A3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K38:K59</xm:sqref>
        </x14:conditionalFormatting>
        <x14:conditionalFormatting xmlns:xm="http://schemas.microsoft.com/office/excel/2006/main">
          <x14:cfRule type="dataBar" id="{3CE5BEE9-D1AF-CA4B-B3D0-74B58F37C5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K60:K65</xm:sqref>
        </x14:conditionalFormatting>
        <x14:conditionalFormatting xmlns:xm="http://schemas.microsoft.com/office/excel/2006/main">
          <x14:cfRule type="dataBar" id="{262F3BB6-8531-C849-B54E-2DCA28E87D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K66:K67</xm:sqref>
        </x14:conditionalFormatting>
        <x14:conditionalFormatting xmlns:xm="http://schemas.microsoft.com/office/excel/2006/main">
          <x14:cfRule type="dataBar" id="{140CCA6A-2CED-9D42-869C-C137D4234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K71:K92</xm:sqref>
        </x14:conditionalFormatting>
        <x14:conditionalFormatting xmlns:xm="http://schemas.microsoft.com/office/excel/2006/main">
          <x14:cfRule type="dataBar" id="{64591C8E-6B1B-D741-A16D-B685E6755C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K93:K98</xm:sqref>
        </x14:conditionalFormatting>
        <x14:conditionalFormatting xmlns:xm="http://schemas.microsoft.com/office/excel/2006/main">
          <x14:cfRule type="dataBar" id="{45A849B9-A092-A546-A3BD-D2FA046B0B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K104:K125</xm:sqref>
        </x14:conditionalFormatting>
        <x14:conditionalFormatting xmlns:xm="http://schemas.microsoft.com/office/excel/2006/main">
          <x14:cfRule type="dataBar" id="{CAB54B30-17B8-814D-941B-8CD8F04928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K126:K131</xm:sqref>
        </x14:conditionalFormatting>
        <x14:conditionalFormatting xmlns:xm="http://schemas.microsoft.com/office/excel/2006/main">
          <x14:cfRule type="dataBar" id="{534ECFF6-172A-324E-93A0-58FB4C2DFF0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K137:K158</xm:sqref>
        </x14:conditionalFormatting>
        <x14:conditionalFormatting xmlns:xm="http://schemas.microsoft.com/office/excel/2006/main">
          <x14:cfRule type="dataBar" id="{8FE4552A-78DA-0A4F-9688-5D36B40CE2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K159:K164</xm:sqref>
        </x14:conditionalFormatting>
        <x14:conditionalFormatting xmlns:xm="http://schemas.microsoft.com/office/excel/2006/main">
          <x14:cfRule type="dataBar" id="{34870111-08D3-7C4F-869D-AE2D13650D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L6:L27</xm:sqref>
        </x14:conditionalFormatting>
        <x14:conditionalFormatting xmlns:xm="http://schemas.microsoft.com/office/excel/2006/main">
          <x14:cfRule type="dataBar" id="{C139D616-966A-8C41-9618-098E256CCA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L28:L33</xm:sqref>
        </x14:conditionalFormatting>
        <x14:conditionalFormatting xmlns:xm="http://schemas.microsoft.com/office/excel/2006/main">
          <x14:cfRule type="dataBar" id="{7C82AF88-6841-5B46-BB05-6592980AD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L38:L59</xm:sqref>
        </x14:conditionalFormatting>
        <x14:conditionalFormatting xmlns:xm="http://schemas.microsoft.com/office/excel/2006/main">
          <x14:cfRule type="dataBar" id="{EF6EF3B8-524E-F34A-B6F3-D3A593A998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L60:L65</xm:sqref>
        </x14:conditionalFormatting>
        <x14:conditionalFormatting xmlns:xm="http://schemas.microsoft.com/office/excel/2006/main">
          <x14:cfRule type="dataBar" id="{3C9191DA-E7FB-F647-8E35-498C4C6F16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L66:L67</xm:sqref>
        </x14:conditionalFormatting>
        <x14:conditionalFormatting xmlns:xm="http://schemas.microsoft.com/office/excel/2006/main">
          <x14:cfRule type="dataBar" id="{C42DF513-9EFD-5749-8A88-A7B291AE63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L71:L92</xm:sqref>
        </x14:conditionalFormatting>
        <x14:conditionalFormatting xmlns:xm="http://schemas.microsoft.com/office/excel/2006/main">
          <x14:cfRule type="dataBar" id="{F9399D0F-010D-6647-A449-AD188B636D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L93:L98</xm:sqref>
        </x14:conditionalFormatting>
        <x14:conditionalFormatting xmlns:xm="http://schemas.microsoft.com/office/excel/2006/main">
          <x14:cfRule type="dataBar" id="{8BE96786-0BFB-134B-ACBE-758E43E49F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L104:L125</xm:sqref>
        </x14:conditionalFormatting>
        <x14:conditionalFormatting xmlns:xm="http://schemas.microsoft.com/office/excel/2006/main">
          <x14:cfRule type="dataBar" id="{A745458B-9AE0-C240-B317-9F945B2B31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L126:L131</xm:sqref>
        </x14:conditionalFormatting>
        <x14:conditionalFormatting xmlns:xm="http://schemas.microsoft.com/office/excel/2006/main">
          <x14:cfRule type="dataBar" id="{C01E49EC-289F-D646-8B1E-09F185F32C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L137:L158</xm:sqref>
        </x14:conditionalFormatting>
        <x14:conditionalFormatting xmlns:xm="http://schemas.microsoft.com/office/excel/2006/main">
          <x14:cfRule type="dataBar" id="{528D8BD5-D4A6-F74A-980B-0D75267EC9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L159:L164</xm:sqref>
        </x14:conditionalFormatting>
        <x14:conditionalFormatting xmlns:xm="http://schemas.microsoft.com/office/excel/2006/main">
          <x14:cfRule type="dataBar" id="{12E966F1-AA3E-7B43-A176-5015440C54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M6:M27</xm:sqref>
        </x14:conditionalFormatting>
        <x14:conditionalFormatting xmlns:xm="http://schemas.microsoft.com/office/excel/2006/main">
          <x14:cfRule type="dataBar" id="{8F795F6A-A3FA-5D49-84C6-65ADD487A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M28:M33</xm:sqref>
        </x14:conditionalFormatting>
        <x14:conditionalFormatting xmlns:xm="http://schemas.microsoft.com/office/excel/2006/main">
          <x14:cfRule type="dataBar" id="{E7A9A69E-4ADD-2A43-85F4-D7EA557CA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M38:M59</xm:sqref>
        </x14:conditionalFormatting>
        <x14:conditionalFormatting xmlns:xm="http://schemas.microsoft.com/office/excel/2006/main">
          <x14:cfRule type="dataBar" id="{17009806-92DA-9D4D-93C9-706886575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M60:M65</xm:sqref>
        </x14:conditionalFormatting>
        <x14:conditionalFormatting xmlns:xm="http://schemas.microsoft.com/office/excel/2006/main">
          <x14:cfRule type="dataBar" id="{F7683F06-74E9-6843-9359-A9E9E527AF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M66:M67</xm:sqref>
        </x14:conditionalFormatting>
        <x14:conditionalFormatting xmlns:xm="http://schemas.microsoft.com/office/excel/2006/main">
          <x14:cfRule type="dataBar" id="{EF627B54-1B71-3045-B67F-320483073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M71:M92</xm:sqref>
        </x14:conditionalFormatting>
        <x14:conditionalFormatting xmlns:xm="http://schemas.microsoft.com/office/excel/2006/main">
          <x14:cfRule type="dataBar" id="{64206AB8-F762-6C4B-BBFC-DAD2089534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M93:M98</xm:sqref>
        </x14:conditionalFormatting>
        <x14:conditionalFormatting xmlns:xm="http://schemas.microsoft.com/office/excel/2006/main">
          <x14:cfRule type="dataBar" id="{F4275289-73E7-1644-81B7-81D9CF007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M104:M125</xm:sqref>
        </x14:conditionalFormatting>
        <x14:conditionalFormatting xmlns:xm="http://schemas.microsoft.com/office/excel/2006/main">
          <x14:cfRule type="dataBar" id="{BBADBA1E-B008-9D4B-9EF9-9414E620B6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M126:M131</xm:sqref>
        </x14:conditionalFormatting>
        <x14:conditionalFormatting xmlns:xm="http://schemas.microsoft.com/office/excel/2006/main">
          <x14:cfRule type="dataBar" id="{7F494CFF-01D0-7F46-B319-D1838F946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M137:M158</xm:sqref>
        </x14:conditionalFormatting>
        <x14:conditionalFormatting xmlns:xm="http://schemas.microsoft.com/office/excel/2006/main">
          <x14:cfRule type="dataBar" id="{300983E0-0321-3448-A390-9A4CAD559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M159:M164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066D-9CE7-0841-820A-721C8284096E}">
  <sheetPr codeName="Sheet20"/>
  <dimension ref="D3:P135"/>
  <sheetViews>
    <sheetView showGridLines="0" workbookViewId="0">
      <selection activeCell="F6" sqref="F6:L95"/>
    </sheetView>
  </sheetViews>
  <sheetFormatPr baseColWidth="10" defaultRowHeight="16" x14ac:dyDescent="0.2"/>
  <cols>
    <col min="1" max="1" width="10.83203125" style="45"/>
    <col min="2" max="2" width="4.5" style="45" customWidth="1"/>
    <col min="3" max="3" width="2.1640625" style="45" customWidth="1"/>
    <col min="4" max="4" width="13.1640625" style="45" bestFit="1" customWidth="1"/>
    <col min="5" max="5" width="19.1640625" style="45" bestFit="1" customWidth="1"/>
    <col min="6" max="6" width="15" style="45" bestFit="1" customWidth="1"/>
    <col min="7" max="10" width="9.1640625" style="45" bestFit="1" customWidth="1"/>
    <col min="11" max="11" width="11.33203125" style="45" bestFit="1" customWidth="1"/>
    <col min="12" max="12" width="14" style="45" bestFit="1" customWidth="1"/>
    <col min="13" max="13" width="14.83203125" style="45" bestFit="1" customWidth="1"/>
    <col min="14" max="14" width="6.6640625" style="45" bestFit="1" customWidth="1"/>
    <col min="15" max="16384" width="10.83203125" style="45"/>
  </cols>
  <sheetData>
    <row r="3" spans="5:16" x14ac:dyDescent="0.2">
      <c r="F3" s="46" t="s">
        <v>70</v>
      </c>
    </row>
    <row r="5" spans="5:16" x14ac:dyDescent="0.2">
      <c r="E5" s="46" t="s">
        <v>57</v>
      </c>
      <c r="F5" s="47" t="s">
        <v>1</v>
      </c>
      <c r="G5" s="47" t="s">
        <v>2</v>
      </c>
      <c r="H5" s="47" t="s">
        <v>3</v>
      </c>
      <c r="I5" s="47" t="s">
        <v>4</v>
      </c>
      <c r="J5" s="47" t="s">
        <v>17</v>
      </c>
      <c r="K5" s="47" t="s">
        <v>16</v>
      </c>
      <c r="L5" s="47" t="s">
        <v>51</v>
      </c>
      <c r="M5" s="47" t="s">
        <v>53</v>
      </c>
      <c r="N5" s="47" t="s">
        <v>139</v>
      </c>
    </row>
    <row r="6" spans="5:16" x14ac:dyDescent="0.2">
      <c r="E6" s="45" t="s">
        <v>58</v>
      </c>
      <c r="F6" s="48">
        <v>0.86910372864503804</v>
      </c>
      <c r="G6" s="49">
        <v>2.2204654400799901</v>
      </c>
      <c r="H6" s="49">
        <v>2.28944391429946</v>
      </c>
      <c r="I6" s="49">
        <v>1.8906026274999901</v>
      </c>
      <c r="J6" s="49">
        <v>0.765720118324131</v>
      </c>
      <c r="K6" s="49">
        <v>0.449195599391853</v>
      </c>
      <c r="L6" s="49">
        <v>0.168397445940041</v>
      </c>
      <c r="M6" s="49"/>
      <c r="N6" s="50"/>
    </row>
    <row r="7" spans="5:16" x14ac:dyDescent="0.2">
      <c r="E7" s="45" t="s">
        <v>59</v>
      </c>
      <c r="F7" s="52">
        <v>0.859329829318078</v>
      </c>
      <c r="G7" s="53">
        <v>2.0571366103622299</v>
      </c>
      <c r="H7" s="53">
        <v>2.12930584917342</v>
      </c>
      <c r="I7" s="53">
        <v>1.7515372275000001</v>
      </c>
      <c r="J7" s="53">
        <v>0.77723366905381597</v>
      </c>
      <c r="K7" s="53">
        <v>0.42858618695849598</v>
      </c>
      <c r="L7" s="53">
        <v>0.175863210116567</v>
      </c>
      <c r="M7" s="53"/>
      <c r="N7" s="50"/>
    </row>
    <row r="8" spans="5:16" x14ac:dyDescent="0.2">
      <c r="E8" s="45" t="s">
        <v>60</v>
      </c>
      <c r="F8" s="48">
        <v>0.39521128579361697</v>
      </c>
      <c r="G8" s="49">
        <v>0.27761628605743799</v>
      </c>
      <c r="H8" s="49">
        <v>0.26430172224341603</v>
      </c>
      <c r="I8" s="49">
        <v>0.23637480250000001</v>
      </c>
      <c r="J8" s="49">
        <v>0.11944965738549999</v>
      </c>
      <c r="K8" s="49">
        <v>7.68701371125739E-2</v>
      </c>
      <c r="L8" s="49">
        <v>0.27922693145911598</v>
      </c>
      <c r="M8" s="49"/>
      <c r="N8" s="50"/>
    </row>
    <row r="9" spans="5:16" x14ac:dyDescent="0.2">
      <c r="E9" s="45" t="s">
        <v>61</v>
      </c>
      <c r="F9" s="48">
        <v>0.59167636176491001</v>
      </c>
      <c r="G9" s="49">
        <v>0.77392355279081704</v>
      </c>
      <c r="H9" s="49">
        <v>0.84625946407635999</v>
      </c>
      <c r="I9" s="49">
        <v>0.65895279250000005</v>
      </c>
      <c r="J9" s="49">
        <v>0.26617078916382098</v>
      </c>
      <c r="K9" s="49">
        <v>0.245439701592051</v>
      </c>
      <c r="L9" s="49">
        <v>0.30759509287519798</v>
      </c>
      <c r="M9" s="49"/>
      <c r="N9" s="50"/>
    </row>
    <row r="10" spans="5:16" x14ac:dyDescent="0.2">
      <c r="E10" s="45" t="s">
        <v>62</v>
      </c>
      <c r="F10" s="48">
        <v>0.87512586520743796</v>
      </c>
      <c r="G10" s="49">
        <v>2.0815900598280601</v>
      </c>
      <c r="H10" s="49">
        <v>2.09297226121067</v>
      </c>
      <c r="I10" s="49">
        <v>1.7723579775</v>
      </c>
      <c r="J10" s="49">
        <v>0.62816444624880097</v>
      </c>
      <c r="K10" s="49">
        <v>0.45291982703223499</v>
      </c>
      <c r="L10" s="49">
        <v>0.197910558465517</v>
      </c>
      <c r="M10" s="49"/>
      <c r="N10" s="50"/>
    </row>
    <row r="11" spans="5:16" x14ac:dyDescent="0.2">
      <c r="E11" s="45" t="s">
        <v>63</v>
      </c>
      <c r="F11" s="48">
        <v>0.68463713335857901</v>
      </c>
      <c r="G11" s="49">
        <v>1.1176849559639199</v>
      </c>
      <c r="H11" s="49">
        <v>1.1699192054747201</v>
      </c>
      <c r="I11" s="49">
        <v>0.95164647749999998</v>
      </c>
      <c r="J11" s="49">
        <v>0.37034075759180002</v>
      </c>
      <c r="K11" s="49">
        <v>0.29772688018649102</v>
      </c>
      <c r="L11" s="49">
        <v>0.25196458680182698</v>
      </c>
      <c r="M11" s="49"/>
      <c r="N11" s="50"/>
    </row>
    <row r="12" spans="5:16" x14ac:dyDescent="0.2">
      <c r="E12" s="45" t="s">
        <v>65</v>
      </c>
      <c r="F12" s="48">
        <v>0.64474170243700402</v>
      </c>
      <c r="G12" s="49">
        <v>0.95818844096780298</v>
      </c>
      <c r="H12" s="49">
        <v>1.02861664372686</v>
      </c>
      <c r="I12" s="49">
        <v>0.81584407999999997</v>
      </c>
      <c r="J12" s="49">
        <v>0.36501614774003899</v>
      </c>
      <c r="K12" s="49">
        <v>0.28191440920547101</v>
      </c>
      <c r="L12" s="49">
        <v>0.28295949486063199</v>
      </c>
      <c r="M12" s="49"/>
      <c r="N12" s="50"/>
    </row>
    <row r="13" spans="5:16" x14ac:dyDescent="0.2">
      <c r="E13" s="45" t="s">
        <v>66</v>
      </c>
      <c r="F13" s="48">
        <v>0.85522920561252302</v>
      </c>
      <c r="G13" s="49">
        <v>1.67946335267782</v>
      </c>
      <c r="H13" s="49">
        <v>1.97750073591616</v>
      </c>
      <c r="I13" s="49">
        <v>1.4299694875</v>
      </c>
      <c r="J13" s="49">
        <v>0.69491338895475996</v>
      </c>
      <c r="K13" s="49">
        <v>0.41708108297104302</v>
      </c>
      <c r="L13" s="49">
        <v>0.20503193038777701</v>
      </c>
      <c r="M13" s="49"/>
      <c r="N13" s="50"/>
    </row>
    <row r="14" spans="5:16" x14ac:dyDescent="0.2">
      <c r="E14" s="45" t="s">
        <v>67</v>
      </c>
      <c r="F14" s="48">
        <v>1.2925076039090599</v>
      </c>
      <c r="G14" s="49">
        <v>1.6215228797822101</v>
      </c>
      <c r="H14" s="49">
        <v>1.88693735227682</v>
      </c>
      <c r="I14" s="49">
        <v>1.3806364025</v>
      </c>
      <c r="J14" s="49">
        <v>1.48902044090587</v>
      </c>
      <c r="K14" s="49">
        <v>0.70351081176108898</v>
      </c>
      <c r="L14" s="49">
        <v>0.32882372980566399</v>
      </c>
      <c r="M14" s="49"/>
      <c r="N14" s="50"/>
      <c r="P14" s="46" t="s">
        <v>60</v>
      </c>
    </row>
    <row r="15" spans="5:16" x14ac:dyDescent="0.2">
      <c r="E15" s="45" t="s">
        <v>68</v>
      </c>
      <c r="F15" s="48">
        <v>0.49225674551772203</v>
      </c>
      <c r="G15" s="49">
        <v>0.42643810680618799</v>
      </c>
      <c r="H15" s="49">
        <v>0.43100818614931002</v>
      </c>
      <c r="I15" s="49">
        <v>0.36308829250000002</v>
      </c>
      <c r="J15" s="49">
        <v>0.19389621650042399</v>
      </c>
      <c r="K15" s="49">
        <v>0.127020419871991</v>
      </c>
      <c r="L15" s="49">
        <v>0.303008282335126</v>
      </c>
      <c r="M15" s="49"/>
      <c r="N15" s="50"/>
    </row>
    <row r="16" spans="5:16" x14ac:dyDescent="0.2">
      <c r="E16" s="45" t="s">
        <v>182</v>
      </c>
      <c r="F16" s="48">
        <v>0.82378741155476198</v>
      </c>
      <c r="G16" s="49">
        <v>0.90742015484684901</v>
      </c>
      <c r="H16" s="49">
        <v>0.79060415718209998</v>
      </c>
      <c r="I16" s="49">
        <v>0.7726177125</v>
      </c>
      <c r="J16" s="49">
        <v>0.67840405620057997</v>
      </c>
      <c r="K16" s="49">
        <v>0.28322188623808803</v>
      </c>
      <c r="L16" s="49">
        <v>0.35775440883311399</v>
      </c>
      <c r="M16" s="49"/>
      <c r="N16" s="50"/>
    </row>
    <row r="17" spans="5:14" x14ac:dyDescent="0.2">
      <c r="E17" s="45" t="s">
        <v>195</v>
      </c>
      <c r="F17" s="48">
        <v>0.73547642106871702</v>
      </c>
      <c r="G17" s="49">
        <v>1.4239246618866599</v>
      </c>
      <c r="H17" s="49">
        <v>1.53071587306654</v>
      </c>
      <c r="I17" s="49">
        <v>1.2123925275</v>
      </c>
      <c r="J17" s="49">
        <v>0.461001332670056</v>
      </c>
      <c r="K17" s="49">
        <v>0.36302311034276102</v>
      </c>
      <c r="L17" s="49">
        <v>0.22568390068402999</v>
      </c>
      <c r="M17" s="49"/>
      <c r="N17" s="50"/>
    </row>
    <row r="18" spans="5:14" x14ac:dyDescent="0.2">
      <c r="E18" s="46" t="s">
        <v>197</v>
      </c>
      <c r="F18" s="52">
        <v>0.73685312192262797</v>
      </c>
      <c r="G18" s="53">
        <v>1.43234306348513</v>
      </c>
      <c r="H18" s="53">
        <v>1.5402273247982701</v>
      </c>
      <c r="I18" s="53">
        <v>1.2195603275</v>
      </c>
      <c r="J18" s="53">
        <v>0.46688690058413901</v>
      </c>
      <c r="K18" s="53">
        <v>0.36398797380832698</v>
      </c>
      <c r="L18" s="53">
        <v>0.224413385091736</v>
      </c>
      <c r="M18" s="53"/>
      <c r="N18" s="64"/>
    </row>
    <row r="19" spans="5:14" x14ac:dyDescent="0.2">
      <c r="E19" s="46" t="s">
        <v>209</v>
      </c>
      <c r="F19" s="52">
        <v>0.90092185412849601</v>
      </c>
      <c r="G19" s="53">
        <v>2.3915523815752602</v>
      </c>
      <c r="H19" s="53">
        <v>2.40107041889366</v>
      </c>
      <c r="I19" s="53">
        <v>2.0362736275</v>
      </c>
      <c r="J19" s="53">
        <v>0.77103822797569899</v>
      </c>
      <c r="K19" s="53">
        <v>0.45808559334451399</v>
      </c>
      <c r="L19" s="53">
        <v>0.161447197898307</v>
      </c>
      <c r="M19" s="53"/>
      <c r="N19" s="64"/>
    </row>
    <row r="20" spans="5:14" x14ac:dyDescent="0.2">
      <c r="E20" s="46" t="s">
        <v>203</v>
      </c>
      <c r="F20" s="52">
        <v>0.97199393921580401</v>
      </c>
      <c r="G20" s="53">
        <v>2.8416502364797398</v>
      </c>
      <c r="H20" s="53">
        <v>2.7572765706384899</v>
      </c>
      <c r="I20" s="53">
        <v>2.4195068774999999</v>
      </c>
      <c r="J20" s="53">
        <v>0.88289714788870199</v>
      </c>
      <c r="K20" s="53">
        <v>0.49006658118310498</v>
      </c>
      <c r="L20" s="53">
        <v>0.14553033662873099</v>
      </c>
      <c r="M20" s="53"/>
      <c r="N20" s="64"/>
    </row>
    <row r="21" spans="5:14" x14ac:dyDescent="0.2">
      <c r="E21" s="46" t="s">
        <v>200</v>
      </c>
      <c r="F21" s="52">
        <v>0.78253683444690203</v>
      </c>
      <c r="G21" s="53">
        <v>1.3452256788473</v>
      </c>
      <c r="H21" s="53">
        <v>1.3637183907012</v>
      </c>
      <c r="I21" s="53">
        <v>1.1453847275</v>
      </c>
      <c r="J21" s="53">
        <v>0.63972436912975805</v>
      </c>
      <c r="K21" s="53">
        <v>0.31677476306595698</v>
      </c>
      <c r="L21" s="53">
        <v>0.22056696628505801</v>
      </c>
      <c r="M21" s="53"/>
      <c r="N21" s="64"/>
    </row>
    <row r="22" spans="5:14" x14ac:dyDescent="0.2">
      <c r="E22" s="46" t="s">
        <v>204</v>
      </c>
      <c r="F22" s="52">
        <v>0.93138856781330004</v>
      </c>
      <c r="G22" s="53">
        <v>2.5532389429603199</v>
      </c>
      <c r="H22" s="53">
        <v>2.5704385012256901</v>
      </c>
      <c r="I22" s="53">
        <v>2.1739407274999998</v>
      </c>
      <c r="J22" s="53">
        <v>0.87571124444205395</v>
      </c>
      <c r="K22" s="53">
        <v>0.481399869069908</v>
      </c>
      <c r="L22" s="53">
        <v>0.15939365318928</v>
      </c>
      <c r="M22" s="53"/>
      <c r="N22" s="64"/>
    </row>
    <row r="23" spans="5:14" x14ac:dyDescent="0.2">
      <c r="E23" s="45" t="s">
        <v>218</v>
      </c>
      <c r="F23" s="48">
        <v>0.67103163621003803</v>
      </c>
      <c r="G23" s="49">
        <v>0.91200737802819098</v>
      </c>
      <c r="H23" s="49">
        <v>0.83134804620603298</v>
      </c>
      <c r="I23" s="49">
        <v>0.77652347749999995</v>
      </c>
      <c r="J23" s="49">
        <v>0.37302485358658799</v>
      </c>
      <c r="K23" s="49">
        <v>0.22145283787460401</v>
      </c>
      <c r="L23" s="49">
        <v>0.26978148539971603</v>
      </c>
      <c r="M23" s="49"/>
      <c r="N23" s="50"/>
    </row>
    <row r="24" spans="5:14" x14ac:dyDescent="0.2">
      <c r="E24" s="45" t="s">
        <v>210</v>
      </c>
      <c r="F24" s="48">
        <v>0.74478294811161305</v>
      </c>
      <c r="G24" s="49">
        <v>1.49520591948062</v>
      </c>
      <c r="H24" s="49">
        <v>1.8599150259014099</v>
      </c>
      <c r="I24" s="49">
        <v>1.2730845474999899</v>
      </c>
      <c r="J24" s="49">
        <v>0.54021531719042404</v>
      </c>
      <c r="K24" s="49">
        <v>0.42047037572472101</v>
      </c>
      <c r="L24" s="49">
        <v>0.19487332231510399</v>
      </c>
      <c r="M24" s="49"/>
      <c r="N24" s="50"/>
    </row>
    <row r="26" spans="5:14" x14ac:dyDescent="0.2">
      <c r="F26" s="46" t="s">
        <v>141</v>
      </c>
    </row>
    <row r="28" spans="5:14" x14ac:dyDescent="0.2">
      <c r="E28" s="46" t="s">
        <v>57</v>
      </c>
      <c r="F28" s="47" t="s">
        <v>1</v>
      </c>
      <c r="G28" s="47" t="s">
        <v>2</v>
      </c>
      <c r="H28" s="47" t="s">
        <v>3</v>
      </c>
      <c r="I28" s="47" t="s">
        <v>4</v>
      </c>
      <c r="J28" s="47" t="s">
        <v>17</v>
      </c>
      <c r="K28" s="47" t="s">
        <v>16</v>
      </c>
      <c r="L28" s="47" t="s">
        <v>51</v>
      </c>
      <c r="M28" s="47" t="s">
        <v>53</v>
      </c>
      <c r="N28" s="47" t="s">
        <v>139</v>
      </c>
    </row>
    <row r="29" spans="5:14" x14ac:dyDescent="0.2">
      <c r="E29" s="45" t="s">
        <v>58</v>
      </c>
      <c r="F29" s="48">
        <v>1.64039049789492</v>
      </c>
      <c r="G29" s="49">
        <v>3.1450468124999902</v>
      </c>
      <c r="H29" s="49">
        <v>5.1914645961951802</v>
      </c>
      <c r="I29" s="49">
        <v>4.6127353249999903</v>
      </c>
      <c r="J29" s="49">
        <v>1.80596252847428</v>
      </c>
      <c r="K29" s="49">
        <v>0.888006032952813</v>
      </c>
      <c r="L29" s="49">
        <v>0.29206527885195399</v>
      </c>
      <c r="M29" s="49"/>
      <c r="N29" s="50"/>
    </row>
    <row r="30" spans="5:14" x14ac:dyDescent="0.2">
      <c r="E30" s="45" t="s">
        <v>59</v>
      </c>
      <c r="F30" s="52">
        <v>1.2040400979244299</v>
      </c>
      <c r="G30" s="53">
        <v>2.8290274431818099</v>
      </c>
      <c r="H30" s="53">
        <v>5.0504133227639603</v>
      </c>
      <c r="I30" s="53">
        <v>4.1492402500000001</v>
      </c>
      <c r="J30" s="53">
        <v>1.30837515649273</v>
      </c>
      <c r="K30" s="53">
        <v>0.70398943306179396</v>
      </c>
      <c r="L30" s="53">
        <v>0.217708642490795</v>
      </c>
      <c r="M30" s="53"/>
      <c r="N30" s="50"/>
    </row>
    <row r="31" spans="5:14" x14ac:dyDescent="0.2">
      <c r="E31" s="45" t="s">
        <v>60</v>
      </c>
      <c r="F31" s="48">
        <v>1.34051102588215</v>
      </c>
      <c r="G31" s="49">
        <v>2.4126186647727201</v>
      </c>
      <c r="H31" s="49">
        <v>3.6954978817566602</v>
      </c>
      <c r="I31" s="49">
        <v>3.538507375</v>
      </c>
      <c r="J31" s="49">
        <v>1.3534185625157</v>
      </c>
      <c r="K31" s="49">
        <v>0.67539632480217404</v>
      </c>
      <c r="L31" s="49">
        <v>0.38270498319309898</v>
      </c>
      <c r="M31" s="49"/>
      <c r="N31" s="50"/>
    </row>
    <row r="32" spans="5:14" x14ac:dyDescent="0.2">
      <c r="E32" s="45" t="s">
        <v>61</v>
      </c>
      <c r="F32" s="48">
        <v>1.5364100600775901</v>
      </c>
      <c r="G32" s="49">
        <v>2.8335166193181802</v>
      </c>
      <c r="H32" s="49">
        <v>4.5840836243476497</v>
      </c>
      <c r="I32" s="49">
        <v>4.1558243749999999</v>
      </c>
      <c r="J32" s="49">
        <v>1.4815081567264401</v>
      </c>
      <c r="K32" s="49">
        <v>0.85833815329900298</v>
      </c>
      <c r="L32" s="49">
        <v>0.38852146095093498</v>
      </c>
      <c r="M32" s="49"/>
      <c r="N32" s="50"/>
    </row>
    <row r="33" spans="5:16" x14ac:dyDescent="0.2">
      <c r="E33" s="45" t="s">
        <v>62</v>
      </c>
      <c r="F33" s="48">
        <v>0.70449096663948596</v>
      </c>
      <c r="G33" s="49">
        <v>3.10547181818181</v>
      </c>
      <c r="H33" s="49">
        <v>4.7211076188212902</v>
      </c>
      <c r="I33" s="49">
        <v>4.5546919999999904</v>
      </c>
      <c r="J33" s="49">
        <v>0.72459314335823699</v>
      </c>
      <c r="K33" s="49">
        <v>0.34905873677859101</v>
      </c>
      <c r="L33" s="49">
        <v>6.3004912234586596E-2</v>
      </c>
      <c r="M33" s="49"/>
      <c r="N33" s="50"/>
    </row>
    <row r="34" spans="5:16" x14ac:dyDescent="0.2">
      <c r="E34" s="45" t="s">
        <v>63</v>
      </c>
      <c r="F34" s="48">
        <v>1.76420170848765</v>
      </c>
      <c r="G34" s="49">
        <v>2.8334452159090899</v>
      </c>
      <c r="H34" s="49">
        <v>4.3534841559383004</v>
      </c>
      <c r="I34" s="49">
        <v>4.15571965</v>
      </c>
      <c r="J34" s="49">
        <v>1.74916208104851</v>
      </c>
      <c r="K34" s="49">
        <v>0.90217191024482202</v>
      </c>
      <c r="L34" s="49">
        <v>-6.2122201637268698E-2</v>
      </c>
      <c r="M34" s="49"/>
      <c r="N34" s="50"/>
    </row>
    <row r="35" spans="5:16" x14ac:dyDescent="0.2">
      <c r="E35" s="45" t="s">
        <v>65</v>
      </c>
      <c r="F35" s="48">
        <v>0.63818214209639601</v>
      </c>
      <c r="G35" s="49">
        <v>2.6661387409090902</v>
      </c>
      <c r="H35" s="49">
        <v>4.1479572788119299</v>
      </c>
      <c r="I35" s="49">
        <v>3.9103368199999999</v>
      </c>
      <c r="J35" s="49">
        <v>0.67511494314014697</v>
      </c>
      <c r="K35" s="49">
        <v>0.32196576893233703</v>
      </c>
      <c r="L35" s="49">
        <v>6.78900982917989E-2</v>
      </c>
      <c r="M35" s="49"/>
      <c r="N35" s="50"/>
    </row>
    <row r="36" spans="5:16" x14ac:dyDescent="0.2">
      <c r="E36" s="45" t="s">
        <v>66</v>
      </c>
      <c r="F36" s="48">
        <v>0.65379033666505004</v>
      </c>
      <c r="G36" s="49">
        <v>4.00968461590909</v>
      </c>
      <c r="H36" s="49">
        <v>8.8619566599997999</v>
      </c>
      <c r="I36" s="49">
        <v>5.8808707699999996</v>
      </c>
      <c r="J36" s="49">
        <v>0.599192684484528</v>
      </c>
      <c r="K36" s="49">
        <v>0.53426055930827998</v>
      </c>
      <c r="L36" s="49">
        <v>5.4877606787076698E-2</v>
      </c>
      <c r="M36" s="49"/>
      <c r="N36" s="50"/>
    </row>
    <row r="37" spans="5:16" x14ac:dyDescent="0.2">
      <c r="E37" s="45" t="s">
        <v>67</v>
      </c>
      <c r="F37" s="48">
        <v>0.35433833250730301</v>
      </c>
      <c r="G37" s="49">
        <v>1.2512460630681801</v>
      </c>
      <c r="H37" s="49">
        <v>2.4716924655064298</v>
      </c>
      <c r="I37" s="49">
        <v>1.8351608925</v>
      </c>
      <c r="J37" s="49">
        <v>0.26183588248187301</v>
      </c>
      <c r="K37" s="49">
        <v>0.22681748645982899</v>
      </c>
      <c r="L37" s="49">
        <v>9.0485095949145E-2</v>
      </c>
      <c r="M37" s="49"/>
      <c r="N37" s="50"/>
    </row>
    <row r="38" spans="5:16" x14ac:dyDescent="0.2">
      <c r="E38" s="45" t="s">
        <v>68</v>
      </c>
      <c r="F38" s="48">
        <v>0.54479219568846804</v>
      </c>
      <c r="G38" s="49">
        <v>1.2257359090908999</v>
      </c>
      <c r="H38" s="49">
        <v>2.1654410209116701</v>
      </c>
      <c r="I38" s="49">
        <v>1.7977460000000001</v>
      </c>
      <c r="J38" s="49">
        <v>0.28980407882600201</v>
      </c>
      <c r="K38" s="49">
        <v>0.25328475104851</v>
      </c>
      <c r="L38" s="49">
        <v>0.139386093592899</v>
      </c>
      <c r="M38" s="49"/>
      <c r="N38" s="50"/>
    </row>
    <row r="39" spans="5:16" x14ac:dyDescent="0.2">
      <c r="E39" s="45" t="s">
        <v>182</v>
      </c>
      <c r="F39" s="48">
        <v>0.39120296765891199</v>
      </c>
      <c r="G39" s="49">
        <v>1.07757374999999</v>
      </c>
      <c r="H39" s="49">
        <v>2.0560185126712698</v>
      </c>
      <c r="I39" s="49">
        <v>1.5804414999999901</v>
      </c>
      <c r="J39" s="49">
        <v>0.290301008244647</v>
      </c>
      <c r="K39" s="49">
        <v>0.25598258949673303</v>
      </c>
      <c r="L39" s="49">
        <v>0.16575721517936101</v>
      </c>
      <c r="M39" s="49"/>
      <c r="N39" s="50"/>
    </row>
    <row r="40" spans="5:16" x14ac:dyDescent="0.2">
      <c r="E40" s="45" t="s">
        <v>195</v>
      </c>
      <c r="F40" s="48">
        <v>0.26489402356049302</v>
      </c>
      <c r="G40" s="49">
        <v>0.833594693181817</v>
      </c>
      <c r="H40" s="49">
        <v>1.72628794567281</v>
      </c>
      <c r="I40" s="49">
        <v>1.2226055499999899</v>
      </c>
      <c r="J40" s="49">
        <v>0.17468753947436599</v>
      </c>
      <c r="K40" s="49">
        <v>0.172730605740892</v>
      </c>
      <c r="L40" s="49">
        <v>0.10471676886313901</v>
      </c>
      <c r="M40" s="49"/>
      <c r="N40" s="50"/>
    </row>
    <row r="41" spans="5:16" x14ac:dyDescent="0.2">
      <c r="E41" s="46" t="s">
        <v>197</v>
      </c>
      <c r="F41" s="52">
        <v>0.27889824104796601</v>
      </c>
      <c r="G41" s="53">
        <v>0.88283185227272698</v>
      </c>
      <c r="H41" s="53">
        <v>1.7997854033084699</v>
      </c>
      <c r="I41" s="53">
        <v>1.29482005</v>
      </c>
      <c r="J41" s="53">
        <v>0.17752783200267699</v>
      </c>
      <c r="K41" s="53">
        <v>0.177762378652155</v>
      </c>
      <c r="L41" s="53">
        <v>0.10219092201913201</v>
      </c>
      <c r="M41" s="53"/>
      <c r="N41" s="64"/>
    </row>
    <row r="42" spans="5:16" x14ac:dyDescent="0.2">
      <c r="E42" s="46" t="s">
        <v>209</v>
      </c>
      <c r="F42" s="52">
        <v>0.41061858251148098</v>
      </c>
      <c r="G42" s="53">
        <v>1.3897058522727199</v>
      </c>
      <c r="H42" s="53">
        <v>2.2442530105217</v>
      </c>
      <c r="I42" s="53">
        <v>2.0382352500000001</v>
      </c>
      <c r="J42" s="53">
        <v>0.36389059030103899</v>
      </c>
      <c r="K42" s="53">
        <v>0.21280234712073801</v>
      </c>
      <c r="L42" s="53">
        <v>9.4606508523349495E-2</v>
      </c>
      <c r="M42" s="53"/>
      <c r="N42" s="64"/>
      <c r="P42" s="46" t="s">
        <v>239</v>
      </c>
    </row>
    <row r="43" spans="5:16" x14ac:dyDescent="0.2">
      <c r="E43" s="46" t="s">
        <v>203</v>
      </c>
      <c r="F43" s="52">
        <v>0.47191338205904798</v>
      </c>
      <c r="G43" s="53">
        <v>1.6827773863636299</v>
      </c>
      <c r="H43" s="53">
        <v>2.7084840365243901</v>
      </c>
      <c r="I43" s="53">
        <v>2.4680735</v>
      </c>
      <c r="J43" s="53">
        <v>0.46841552431938899</v>
      </c>
      <c r="K43" s="53">
        <v>0.246114725871909</v>
      </c>
      <c r="L43" s="53">
        <v>8.8129202115540095E-2</v>
      </c>
      <c r="M43" s="53"/>
      <c r="N43" s="64"/>
    </row>
    <row r="44" spans="5:16" x14ac:dyDescent="0.2">
      <c r="E44" s="46" t="s">
        <v>200</v>
      </c>
      <c r="F44" s="52">
        <v>1.24699378746263</v>
      </c>
      <c r="G44" s="53">
        <v>3.3264540340908999</v>
      </c>
      <c r="H44" s="53">
        <v>5.6236746021486397</v>
      </c>
      <c r="I44" s="53">
        <v>4.8787992499999904</v>
      </c>
      <c r="J44" s="53">
        <v>1.3778432829925</v>
      </c>
      <c r="K44" s="53">
        <v>0.60580681351673105</v>
      </c>
      <c r="L44" s="53">
        <v>0.12637779833974</v>
      </c>
      <c r="M44" s="53"/>
      <c r="N44" s="64"/>
    </row>
    <row r="45" spans="5:16" x14ac:dyDescent="0.2">
      <c r="E45" s="46" t="s">
        <v>204</v>
      </c>
      <c r="F45" s="52">
        <v>1.5002495130873901</v>
      </c>
      <c r="G45" s="53">
        <v>3.4160192045454498</v>
      </c>
      <c r="H45" s="53">
        <v>5.1312546965482504</v>
      </c>
      <c r="I45" s="53">
        <v>5.0101614999999997</v>
      </c>
      <c r="J45" s="53">
        <v>1.6324387870813</v>
      </c>
      <c r="K45" s="53">
        <v>0.64065093851519594</v>
      </c>
      <c r="L45" s="53">
        <v>0.18920116899227901</v>
      </c>
      <c r="M45" s="53"/>
      <c r="N45" s="64"/>
    </row>
    <row r="46" spans="5:16" x14ac:dyDescent="0.2">
      <c r="E46" s="45" t="s">
        <v>218</v>
      </c>
      <c r="F46" s="48">
        <v>0.37823682575590201</v>
      </c>
      <c r="G46" s="49">
        <v>1.26201732954545</v>
      </c>
      <c r="H46" s="49">
        <v>2.1407058499392702</v>
      </c>
      <c r="I46" s="49">
        <v>1.85095875</v>
      </c>
      <c r="J46" s="49">
        <v>0.29910606803112599</v>
      </c>
      <c r="K46" s="49">
        <v>0.20614687370180601</v>
      </c>
      <c r="L46" s="49">
        <v>9.7303570841127701E-2</v>
      </c>
      <c r="M46" s="49"/>
      <c r="N46" s="50"/>
    </row>
    <row r="47" spans="5:16" x14ac:dyDescent="0.2">
      <c r="E47" s="45" t="s">
        <v>210</v>
      </c>
      <c r="F47" s="48">
        <v>0.457215207488675</v>
      </c>
      <c r="G47" s="49">
        <v>1.8190124999999999</v>
      </c>
      <c r="H47" s="49">
        <v>3.0936327752164599</v>
      </c>
      <c r="I47" s="49">
        <v>2.6678850000000001</v>
      </c>
      <c r="J47" s="49">
        <v>0.422875973462713</v>
      </c>
      <c r="K47" s="49">
        <v>0.25973843535611102</v>
      </c>
      <c r="L47" s="49">
        <v>7.9824383572113494E-2</v>
      </c>
      <c r="M47" s="49"/>
      <c r="N47" s="50"/>
    </row>
    <row r="48" spans="5:16" x14ac:dyDescent="0.2">
      <c r="F48" s="58"/>
      <c r="G48" s="59"/>
      <c r="H48" s="59"/>
      <c r="I48" s="59"/>
      <c r="J48" s="59"/>
      <c r="K48" s="59"/>
      <c r="L48" s="59"/>
      <c r="M48" s="59"/>
    </row>
    <row r="49" spans="5:16" x14ac:dyDescent="0.2">
      <c r="F49" s="58"/>
      <c r="G49" s="59"/>
      <c r="H49" s="59"/>
      <c r="I49" s="59"/>
      <c r="J49" s="59"/>
      <c r="K49" s="59"/>
      <c r="L49" s="59"/>
      <c r="M49" s="59"/>
    </row>
    <row r="50" spans="5:16" x14ac:dyDescent="0.2">
      <c r="F50" s="46" t="s">
        <v>72</v>
      </c>
    </row>
    <row r="52" spans="5:16" x14ac:dyDescent="0.2">
      <c r="E52" s="46" t="s">
        <v>57</v>
      </c>
      <c r="F52" s="47" t="s">
        <v>1</v>
      </c>
      <c r="G52" s="47" t="s">
        <v>2</v>
      </c>
      <c r="H52" s="47" t="s">
        <v>3</v>
      </c>
      <c r="I52" s="47" t="s">
        <v>4</v>
      </c>
      <c r="J52" s="47" t="s">
        <v>17</v>
      </c>
      <c r="K52" s="47" t="s">
        <v>16</v>
      </c>
      <c r="L52" s="47" t="s">
        <v>51</v>
      </c>
      <c r="M52" s="47" t="s">
        <v>53</v>
      </c>
      <c r="N52" s="47" t="s">
        <v>139</v>
      </c>
    </row>
    <row r="53" spans="5:16" x14ac:dyDescent="0.2">
      <c r="E53" s="45" t="s">
        <v>58</v>
      </c>
      <c r="F53" s="48">
        <v>0.34356886050633401</v>
      </c>
      <c r="G53" s="49">
        <v>5.1094702319320504</v>
      </c>
      <c r="H53" s="49">
        <v>34.783386569750803</v>
      </c>
      <c r="I53" s="49">
        <v>33.440852499999998</v>
      </c>
      <c r="J53" s="49">
        <v>0.372193963661129</v>
      </c>
      <c r="K53" s="49">
        <v>0.17678173410731901</v>
      </c>
      <c r="L53" s="49">
        <v>4.9096263002081104E-3</v>
      </c>
      <c r="M53" s="49"/>
      <c r="N53" s="50"/>
    </row>
    <row r="54" spans="5:16" x14ac:dyDescent="0.2">
      <c r="E54" s="45" t="s">
        <v>59</v>
      </c>
      <c r="F54" s="52">
        <v>0.27469512747396402</v>
      </c>
      <c r="G54" s="53">
        <v>3.9644371959135398</v>
      </c>
      <c r="H54" s="53">
        <v>29.617737410911801</v>
      </c>
      <c r="I54" s="53">
        <v>25.946752499999999</v>
      </c>
      <c r="J54" s="53">
        <v>0.26352540018045001</v>
      </c>
      <c r="K54" s="53">
        <v>0.15625886490264401</v>
      </c>
      <c r="L54" s="53">
        <v>5.2521410158664003E-3</v>
      </c>
      <c r="M54" s="53"/>
      <c r="N54" s="50"/>
    </row>
    <row r="55" spans="5:16" x14ac:dyDescent="0.2">
      <c r="E55" s="45" t="s">
        <v>60</v>
      </c>
      <c r="F55" s="48">
        <v>9.5756456663357498E-2</v>
      </c>
      <c r="G55" s="49">
        <v>1.2428706321433101</v>
      </c>
      <c r="H55" s="49">
        <v>8.4403838319059901</v>
      </c>
      <c r="I55" s="49">
        <v>8.1344349999999999</v>
      </c>
      <c r="J55" s="49">
        <v>9.7471581491229795E-2</v>
      </c>
      <c r="K55" s="49">
        <v>4.9144186833455901E-2</v>
      </c>
      <c r="L55" s="49">
        <v>6.2961574127311697E-3</v>
      </c>
      <c r="M55" s="49"/>
      <c r="N55" s="50"/>
    </row>
    <row r="56" spans="5:16" x14ac:dyDescent="0.2">
      <c r="E56" s="45" t="s">
        <v>61</v>
      </c>
      <c r="F56" s="48">
        <v>0.220095590689665</v>
      </c>
      <c r="G56" s="49">
        <v>3.0238587383617599</v>
      </c>
      <c r="H56" s="49">
        <v>20.317745777106399</v>
      </c>
      <c r="I56" s="49">
        <v>19.790782499999999</v>
      </c>
      <c r="J56" s="49">
        <v>0.24100667361237199</v>
      </c>
      <c r="K56" s="49">
        <v>0.110941242192805</v>
      </c>
      <c r="L56" s="49">
        <v>5.5714226320338501E-3</v>
      </c>
      <c r="M56" s="49"/>
      <c r="N56" s="50"/>
    </row>
    <row r="57" spans="5:16" x14ac:dyDescent="0.2">
      <c r="E57" s="45" t="s">
        <v>62</v>
      </c>
      <c r="F57" s="48">
        <v>0.16623145886367899</v>
      </c>
      <c r="G57" s="49">
        <v>1.95903844381075</v>
      </c>
      <c r="H57" s="49">
        <v>15.332046015083799</v>
      </c>
      <c r="I57" s="49">
        <v>12.821664999999999</v>
      </c>
      <c r="J57" s="49">
        <v>0.14465943770950099</v>
      </c>
      <c r="K57" s="49">
        <v>0.101884700421669</v>
      </c>
      <c r="L57" s="49">
        <v>8.2180537171266995E-3</v>
      </c>
      <c r="M57" s="49"/>
      <c r="N57" s="50"/>
    </row>
    <row r="58" spans="5:16" x14ac:dyDescent="0.2">
      <c r="E58" s="45" t="s">
        <v>63</v>
      </c>
      <c r="F58" s="48">
        <v>0.29898521572961301</v>
      </c>
      <c r="G58" s="49">
        <v>4.3159220469140402</v>
      </c>
      <c r="H58" s="49">
        <v>29.318150804914701</v>
      </c>
      <c r="I58" s="49">
        <v>28.2471774999999</v>
      </c>
      <c r="J58" s="49">
        <v>0.32203844520535702</v>
      </c>
      <c r="K58" s="49">
        <v>0.153058856969469</v>
      </c>
      <c r="L58" s="49">
        <v>5.1420242336516096E-3</v>
      </c>
      <c r="M58" s="49"/>
      <c r="N58" s="50"/>
    </row>
    <row r="59" spans="5:16" x14ac:dyDescent="0.2">
      <c r="E59" s="45" t="s">
        <v>65</v>
      </c>
      <c r="F59" s="48">
        <v>1.4223543739125799</v>
      </c>
      <c r="G59" s="49">
        <v>10.3597963312779</v>
      </c>
      <c r="H59" s="49">
        <v>68.210815925710406</v>
      </c>
      <c r="I59" s="49">
        <v>67.803589279999997</v>
      </c>
      <c r="J59" s="49">
        <v>1.4072481298745501</v>
      </c>
      <c r="K59" s="49">
        <v>0.714168665237781</v>
      </c>
      <c r="L59" s="49">
        <v>4.1270488463635603E-2</v>
      </c>
      <c r="M59" s="49"/>
      <c r="N59" s="50"/>
    </row>
    <row r="60" spans="5:16" x14ac:dyDescent="0.2">
      <c r="E60" s="45" t="s">
        <v>66</v>
      </c>
      <c r="F60" s="48">
        <v>0.22534057085165399</v>
      </c>
      <c r="G60" s="49">
        <v>2.4756264621487598</v>
      </c>
      <c r="H60" s="49">
        <v>18.552170552574601</v>
      </c>
      <c r="I60" s="49">
        <v>16.202669867499999</v>
      </c>
      <c r="J60" s="49">
        <v>0.24670899623963499</v>
      </c>
      <c r="K60" s="49">
        <v>0.124710043517004</v>
      </c>
      <c r="L60" s="49">
        <v>8.5233131678212493E-3</v>
      </c>
      <c r="M60" s="49"/>
      <c r="N60" s="50"/>
    </row>
    <row r="61" spans="5:16" x14ac:dyDescent="0.2">
      <c r="E61" s="45" t="s">
        <v>67</v>
      </c>
      <c r="F61" s="48">
        <v>2.5362398292086401E-2</v>
      </c>
      <c r="G61" s="49">
        <v>0.308070947733672</v>
      </c>
      <c r="H61" s="49">
        <v>2.3328439797950402</v>
      </c>
      <c r="I61" s="49">
        <v>2.0162863574999901</v>
      </c>
      <c r="J61" s="49">
        <v>2.4443967143397499E-2</v>
      </c>
      <c r="K61" s="49">
        <v>1.42116507774896E-2</v>
      </c>
      <c r="L61" s="49">
        <v>6.8964421879702999E-3</v>
      </c>
      <c r="M61" s="49"/>
      <c r="N61" s="50"/>
    </row>
    <row r="62" spans="5:16" x14ac:dyDescent="0.2">
      <c r="E62" s="45" t="s">
        <v>68</v>
      </c>
      <c r="F62" s="48">
        <v>0.17440072064342199</v>
      </c>
      <c r="G62" s="49">
        <v>1.6866660461643499</v>
      </c>
      <c r="H62" s="49">
        <v>16.6109813605092</v>
      </c>
      <c r="I62" s="49">
        <v>11.039021249999999</v>
      </c>
      <c r="J62" s="49">
        <v>6.9024189392596497E-2</v>
      </c>
      <c r="K62" s="49">
        <v>0.10534231535600699</v>
      </c>
      <c r="L62" s="49">
        <v>7.72129541557232E-3</v>
      </c>
      <c r="M62" s="49"/>
      <c r="N62" s="50"/>
    </row>
    <row r="63" spans="5:16" x14ac:dyDescent="0.2">
      <c r="E63" s="45" t="s">
        <v>182</v>
      </c>
      <c r="F63" s="48">
        <v>0.15820894578783901</v>
      </c>
      <c r="G63" s="49">
        <v>2.0942526036905198</v>
      </c>
      <c r="H63" s="49">
        <v>14.117401750681699</v>
      </c>
      <c r="I63" s="49">
        <v>13.706624999999899</v>
      </c>
      <c r="J63" s="49">
        <v>0.15927421505906</v>
      </c>
      <c r="K63" s="49">
        <v>7.9709251257649105E-2</v>
      </c>
      <c r="L63" s="49">
        <v>5.9275599148637904E-3</v>
      </c>
      <c r="M63" s="49"/>
      <c r="N63" s="50"/>
    </row>
    <row r="64" spans="5:16" x14ac:dyDescent="0.2">
      <c r="E64" s="45" t="s">
        <v>195</v>
      </c>
      <c r="F64" s="48">
        <v>0.27545580457538899</v>
      </c>
      <c r="G64" s="49">
        <v>3.02008941064843</v>
      </c>
      <c r="H64" s="49">
        <v>20.0402328077409</v>
      </c>
      <c r="I64" s="49">
        <v>19.766112714999998</v>
      </c>
      <c r="J64" s="49">
        <v>0.263085490910974</v>
      </c>
      <c r="K64" s="49">
        <v>0.139387845484574</v>
      </c>
      <c r="L64" s="49">
        <v>9.1428906152294792E-3</v>
      </c>
      <c r="M64" s="49"/>
      <c r="N64" s="50"/>
      <c r="P64" s="46" t="s">
        <v>240</v>
      </c>
    </row>
    <row r="65" spans="5:14" x14ac:dyDescent="0.2">
      <c r="E65" s="46" t="s">
        <v>197</v>
      </c>
      <c r="F65" s="52">
        <v>0.28448054301989401</v>
      </c>
      <c r="G65" s="53">
        <v>3.1041469205174699</v>
      </c>
      <c r="H65" s="53">
        <v>20.572700150438799</v>
      </c>
      <c r="I65" s="53">
        <v>20.316258749999999</v>
      </c>
      <c r="J65" s="53">
        <v>0.27041840629360803</v>
      </c>
      <c r="K65" s="53">
        <v>0.143626166153207</v>
      </c>
      <c r="L65" s="53">
        <v>9.2251355582668709E-3</v>
      </c>
      <c r="M65" s="53"/>
      <c r="N65" s="64"/>
    </row>
    <row r="66" spans="5:14" x14ac:dyDescent="0.2">
      <c r="E66" s="46" t="s">
        <v>209</v>
      </c>
      <c r="F66" s="52">
        <v>0.14615291283546</v>
      </c>
      <c r="G66" s="53">
        <v>1.6438791436355</v>
      </c>
      <c r="H66" s="53">
        <v>11.4791070400066</v>
      </c>
      <c r="I66" s="53">
        <v>10.75898625</v>
      </c>
      <c r="J66" s="53">
        <v>0.116757738304425</v>
      </c>
      <c r="K66" s="53">
        <v>7.4930322817643197E-2</v>
      </c>
      <c r="L66" s="53">
        <v>7.9783425934890698E-3</v>
      </c>
      <c r="M66" s="53"/>
      <c r="N66" s="64"/>
    </row>
    <row r="67" spans="5:14" x14ac:dyDescent="0.2">
      <c r="E67" s="46" t="s">
        <v>203</v>
      </c>
      <c r="F67" s="52">
        <v>0.154093481794322</v>
      </c>
      <c r="G67" s="53">
        <v>1.7430827700853</v>
      </c>
      <c r="H67" s="53">
        <v>11.9516874569648</v>
      </c>
      <c r="I67" s="53">
        <v>11.4082617499999</v>
      </c>
      <c r="J67" s="53">
        <v>0.128328796387501</v>
      </c>
      <c r="K67" s="53">
        <v>7.8395834182976201E-2</v>
      </c>
      <c r="L67" s="53">
        <v>8.0522750667524207E-3</v>
      </c>
      <c r="M67" s="53"/>
      <c r="N67" s="64"/>
    </row>
    <row r="68" spans="5:14" x14ac:dyDescent="0.2">
      <c r="E68" s="46" t="s">
        <v>200</v>
      </c>
      <c r="F68" s="52">
        <v>0.34383568587707503</v>
      </c>
      <c r="G68" s="53">
        <v>3.2537217788163</v>
      </c>
      <c r="H68" s="53">
        <v>24.542861183817902</v>
      </c>
      <c r="I68" s="53">
        <v>21.2952077499999</v>
      </c>
      <c r="J68" s="53">
        <v>0.313700179967697</v>
      </c>
      <c r="K68" s="53">
        <v>0.165476543066197</v>
      </c>
      <c r="L68" s="53">
        <v>9.0403183014756798E-3</v>
      </c>
      <c r="M68" s="53"/>
      <c r="N68" s="64"/>
    </row>
    <row r="69" spans="5:14" x14ac:dyDescent="0.2">
      <c r="E69" s="46" t="s">
        <v>204</v>
      </c>
      <c r="F69" s="52">
        <v>0.319087483527635</v>
      </c>
      <c r="G69" s="53">
        <v>2.9950071251660901</v>
      </c>
      <c r="H69" s="53">
        <v>23.624310517530699</v>
      </c>
      <c r="I69" s="53">
        <v>19.601952249999901</v>
      </c>
      <c r="J69" s="53">
        <v>0.28332672593527702</v>
      </c>
      <c r="K69" s="53">
        <v>0.160004486115885</v>
      </c>
      <c r="L69" s="53">
        <v>9.05011594709078E-3</v>
      </c>
      <c r="M69" s="53"/>
      <c r="N69" s="64"/>
    </row>
    <row r="70" spans="5:14" x14ac:dyDescent="0.2">
      <c r="E70" s="45" t="s">
        <v>218</v>
      </c>
      <c r="F70" s="48">
        <v>0.20606901634786201</v>
      </c>
      <c r="G70" s="49">
        <v>2.3354303722555501</v>
      </c>
      <c r="H70" s="49">
        <v>16.335360082513599</v>
      </c>
      <c r="I70" s="49">
        <v>15.285103749999999</v>
      </c>
      <c r="J70" s="49">
        <v>0.19570737981863301</v>
      </c>
      <c r="K70" s="49">
        <v>0.110196302032051</v>
      </c>
      <c r="L70" s="49">
        <v>8.5239152083329203E-3</v>
      </c>
      <c r="M70" s="49"/>
      <c r="N70" s="50"/>
    </row>
    <row r="71" spans="5:14" x14ac:dyDescent="0.2">
      <c r="E71" s="45" t="s">
        <v>210</v>
      </c>
      <c r="F71" s="48">
        <v>7.7574661579614304E-2</v>
      </c>
      <c r="G71" s="49">
        <v>0.97468349288985801</v>
      </c>
      <c r="H71" s="49">
        <v>7.4323993522368497</v>
      </c>
      <c r="I71" s="49">
        <v>6.3791832499999996</v>
      </c>
      <c r="J71" s="49">
        <v>8.9652365937397699E-2</v>
      </c>
      <c r="K71" s="49">
        <v>4.3758778722764097E-2</v>
      </c>
      <c r="L71" s="49">
        <v>6.4219505314147803E-3</v>
      </c>
      <c r="M71" s="49"/>
      <c r="N71" s="50"/>
    </row>
    <row r="74" spans="5:14" x14ac:dyDescent="0.2">
      <c r="F74" s="46" t="s">
        <v>142</v>
      </c>
    </row>
    <row r="76" spans="5:14" x14ac:dyDescent="0.2">
      <c r="E76" s="46" t="s">
        <v>57</v>
      </c>
      <c r="F76" s="47" t="s">
        <v>1</v>
      </c>
      <c r="G76" s="47" t="s">
        <v>2</v>
      </c>
      <c r="H76" s="47" t="s">
        <v>3</v>
      </c>
      <c r="I76" s="47" t="s">
        <v>4</v>
      </c>
      <c r="J76" s="47" t="s">
        <v>17</v>
      </c>
      <c r="K76" s="47" t="s">
        <v>16</v>
      </c>
      <c r="L76" s="47" t="s">
        <v>51</v>
      </c>
      <c r="M76" s="47" t="s">
        <v>53</v>
      </c>
      <c r="N76" s="47" t="s">
        <v>139</v>
      </c>
    </row>
    <row r="77" spans="5:14" x14ac:dyDescent="0.2">
      <c r="E77" s="45" t="s">
        <v>58</v>
      </c>
      <c r="F77" s="48">
        <v>4.45339840396601E-2</v>
      </c>
      <c r="G77" s="49">
        <v>1.4176628664495099</v>
      </c>
      <c r="H77" s="49">
        <v>5.4053499537495204</v>
      </c>
      <c r="I77" s="49">
        <v>4.3522249999999998</v>
      </c>
      <c r="J77" s="49">
        <v>4.1320989477071503E-2</v>
      </c>
      <c r="K77" s="49">
        <v>2.7303946467201599E-2</v>
      </c>
      <c r="L77" s="49">
        <v>5.5800121062166098E-3</v>
      </c>
      <c r="M77" s="49"/>
      <c r="N77" s="50"/>
    </row>
    <row r="78" spans="5:14" x14ac:dyDescent="0.2">
      <c r="E78" s="45" t="s">
        <v>59</v>
      </c>
      <c r="F78" s="52">
        <v>4.3058680155526101E-2</v>
      </c>
      <c r="G78" s="53">
        <v>1.3737320846905501</v>
      </c>
      <c r="H78" s="53">
        <v>5.1267335125667399</v>
      </c>
      <c r="I78" s="53">
        <v>4.2173574999999897</v>
      </c>
      <c r="J78" s="53">
        <v>4.7408741751936601E-2</v>
      </c>
      <c r="K78" s="53">
        <v>2.5905976607403802E-2</v>
      </c>
      <c r="L78" s="53">
        <v>5.5847992217739704E-3</v>
      </c>
      <c r="M78" s="53"/>
      <c r="N78" s="50"/>
    </row>
    <row r="79" spans="5:14" x14ac:dyDescent="0.2">
      <c r="E79" s="45" t="s">
        <v>60</v>
      </c>
      <c r="F79" s="48">
        <v>9.1055331228998601E-2</v>
      </c>
      <c r="G79" s="49">
        <v>3.0029967426709998</v>
      </c>
      <c r="H79" s="49">
        <v>10.996123473979299</v>
      </c>
      <c r="I79" s="49">
        <v>9.2192000000000007</v>
      </c>
      <c r="J79" s="49">
        <v>8.9691279693044398E-2</v>
      </c>
      <c r="K79" s="49">
        <v>5.41891438435287E-2</v>
      </c>
      <c r="L79" s="49">
        <v>5.3213283717090804E-3</v>
      </c>
      <c r="M79" s="49"/>
      <c r="N79" s="50"/>
    </row>
    <row r="80" spans="5:14" x14ac:dyDescent="0.2">
      <c r="E80" s="45" t="s">
        <v>61</v>
      </c>
      <c r="F80" s="48">
        <v>6.3109202092204802E-2</v>
      </c>
      <c r="G80" s="49">
        <v>2.0367752442996698</v>
      </c>
      <c r="H80" s="49">
        <v>7.3117700931443403</v>
      </c>
      <c r="I80" s="49">
        <v>6.2529000000000003</v>
      </c>
      <c r="J80" s="49">
        <v>6.04096922570206E-2</v>
      </c>
      <c r="K80" s="49">
        <v>3.6573505017339802E-2</v>
      </c>
      <c r="L80" s="49">
        <v>5.4744913640561096E-3</v>
      </c>
      <c r="M80" s="49"/>
      <c r="N80" s="50"/>
    </row>
    <row r="81" spans="5:16" x14ac:dyDescent="0.2">
      <c r="E81" s="45" t="s">
        <v>62</v>
      </c>
      <c r="F81" s="48">
        <v>5.1913293867641798E-2</v>
      </c>
      <c r="G81" s="49">
        <v>1.66203583061889</v>
      </c>
      <c r="H81" s="49">
        <v>6.15040109789597</v>
      </c>
      <c r="I81" s="49">
        <v>5.1024500000000002</v>
      </c>
      <c r="J81" s="49">
        <v>4.8103459674182399E-2</v>
      </c>
      <c r="K81" s="49">
        <v>3.0942605747897499E-2</v>
      </c>
      <c r="L81" s="49">
        <v>5.5362937994009103E-3</v>
      </c>
      <c r="M81" s="49"/>
      <c r="N81" s="50"/>
    </row>
    <row r="82" spans="5:16" x14ac:dyDescent="0.2">
      <c r="E82" s="45" t="s">
        <v>63</v>
      </c>
      <c r="F82" s="48">
        <v>5.4087945789178297E-2</v>
      </c>
      <c r="G82" s="49">
        <v>1.7345276872964099</v>
      </c>
      <c r="H82" s="49">
        <v>6.4119228796828196</v>
      </c>
      <c r="I82" s="49">
        <v>5.3250000000000002</v>
      </c>
      <c r="J82" s="49">
        <v>5.0318544290673103E-2</v>
      </c>
      <c r="K82" s="49">
        <v>3.2222188649422299E-2</v>
      </c>
      <c r="L82" s="49">
        <v>5.5242297419733997E-3</v>
      </c>
      <c r="M82" s="49"/>
      <c r="N82" s="50"/>
    </row>
    <row r="83" spans="5:16" x14ac:dyDescent="0.2">
      <c r="E83" s="45" t="s">
        <v>65</v>
      </c>
      <c r="F83" s="48">
        <v>1.4834874446972499</v>
      </c>
      <c r="G83" s="49">
        <v>26.863572925895699</v>
      </c>
      <c r="H83" s="49">
        <v>82.554638626291407</v>
      </c>
      <c r="I83" s="49">
        <v>82.471168882499995</v>
      </c>
      <c r="J83" s="49">
        <v>1.4694227808462901</v>
      </c>
      <c r="K83" s="49">
        <v>0.742324556528833</v>
      </c>
      <c r="L83" s="49">
        <v>3.93606970057674E-2</v>
      </c>
      <c r="M83" s="49"/>
      <c r="N83" s="50"/>
    </row>
    <row r="84" spans="5:16" x14ac:dyDescent="0.2">
      <c r="E84" s="45" t="s">
        <v>66</v>
      </c>
      <c r="F84" s="48">
        <v>0.156031848444522</v>
      </c>
      <c r="G84" s="49">
        <v>4.57021612296416</v>
      </c>
      <c r="H84" s="49">
        <v>14.712807456917499</v>
      </c>
      <c r="I84" s="49">
        <v>14.030563497499999</v>
      </c>
      <c r="J84" s="49">
        <v>0.17333538966404499</v>
      </c>
      <c r="K84" s="49">
        <v>8.1887795863888502E-2</v>
      </c>
      <c r="L84" s="49">
        <v>6.8159882131089101E-3</v>
      </c>
      <c r="M84" s="49"/>
      <c r="N84" s="50"/>
    </row>
    <row r="85" spans="5:16" x14ac:dyDescent="0.2">
      <c r="E85" s="45" t="s">
        <v>67</v>
      </c>
      <c r="F85" s="48">
        <v>6.4069619126243205E-2</v>
      </c>
      <c r="G85" s="49">
        <v>2.07232545602605</v>
      </c>
      <c r="H85" s="49">
        <v>7.6322548328825102</v>
      </c>
      <c r="I85" s="49">
        <v>6.3620391500000002</v>
      </c>
      <c r="J85" s="49">
        <v>4.93823099609439E-2</v>
      </c>
      <c r="K85" s="49">
        <v>3.8154035975641598E-2</v>
      </c>
      <c r="L85" s="49">
        <v>5.46869996654118E-3</v>
      </c>
      <c r="M85" s="49"/>
      <c r="N85" s="50"/>
    </row>
    <row r="86" spans="5:16" x14ac:dyDescent="0.2">
      <c r="E86" s="45" t="s">
        <v>68</v>
      </c>
      <c r="F86" s="48">
        <v>0.135283851631568</v>
      </c>
      <c r="G86" s="49">
        <v>4.5711495928338701</v>
      </c>
      <c r="H86" s="49">
        <v>15.2343731032985</v>
      </c>
      <c r="I86" s="49">
        <v>14.033429249999999</v>
      </c>
      <c r="J86" s="49">
        <v>0.13923495635161001</v>
      </c>
      <c r="K86" s="49">
        <v>7.3334724989394695E-2</v>
      </c>
      <c r="L86" s="49">
        <v>5.0901982946293303E-3</v>
      </c>
      <c r="M86" s="49"/>
      <c r="N86" s="50"/>
    </row>
    <row r="87" spans="5:16" x14ac:dyDescent="0.2">
      <c r="E87" s="45" t="s">
        <v>182</v>
      </c>
      <c r="F87" s="48">
        <v>8.6852767774924705E-2</v>
      </c>
      <c r="G87" s="49">
        <v>2.8621102605863098</v>
      </c>
      <c r="H87" s="49">
        <v>10.896148346088101</v>
      </c>
      <c r="I87" s="49">
        <v>8.7866785000000007</v>
      </c>
      <c r="J87" s="49">
        <v>8.0035552259935694E-2</v>
      </c>
      <c r="K87" s="49">
        <v>5.3808009632479802E-2</v>
      </c>
      <c r="L87" s="49">
        <v>5.3431254390729098E-3</v>
      </c>
      <c r="M87" s="49"/>
      <c r="N87" s="50"/>
    </row>
    <row r="88" spans="5:16" x14ac:dyDescent="0.2">
      <c r="E88" s="45" t="s">
        <v>195</v>
      </c>
      <c r="F88" s="48">
        <v>3.0354070628765099E-2</v>
      </c>
      <c r="G88" s="49">
        <v>0.95492370276872796</v>
      </c>
      <c r="H88" s="49">
        <v>3.8453074457185998</v>
      </c>
      <c r="I88" s="49">
        <v>2.9316157674999901</v>
      </c>
      <c r="J88" s="49">
        <v>2.67702082827357E-2</v>
      </c>
      <c r="K88" s="49">
        <v>1.9824897989949099E-2</v>
      </c>
      <c r="L88" s="49">
        <v>5.8104002824859897E-3</v>
      </c>
      <c r="M88" s="49"/>
      <c r="N88" s="50"/>
    </row>
    <row r="89" spans="5:16" x14ac:dyDescent="0.2">
      <c r="E89" s="46" t="s">
        <v>197</v>
      </c>
      <c r="F89" s="52">
        <v>3.0559759022315201E-2</v>
      </c>
      <c r="G89" s="53">
        <v>0.96237915309446098</v>
      </c>
      <c r="H89" s="53">
        <v>3.9084779060746899</v>
      </c>
      <c r="I89" s="53">
        <v>2.954504</v>
      </c>
      <c r="J89" s="53">
        <v>2.49557698667148E-2</v>
      </c>
      <c r="K89" s="53">
        <v>2.0113895219921799E-2</v>
      </c>
      <c r="L89" s="53">
        <v>5.7893184563479099E-3</v>
      </c>
      <c r="M89" s="53"/>
      <c r="N89" s="64"/>
    </row>
    <row r="90" spans="5:16" x14ac:dyDescent="0.2">
      <c r="E90" s="46" t="s">
        <v>209</v>
      </c>
      <c r="F90" s="52">
        <v>2.4180868454785402E-2</v>
      </c>
      <c r="G90" s="53">
        <v>0.757397638436481</v>
      </c>
      <c r="H90" s="53">
        <v>3.0132800503058501</v>
      </c>
      <c r="I90" s="53">
        <v>2.3252107500000001</v>
      </c>
      <c r="J90" s="53">
        <v>1.4073324980530001E-2</v>
      </c>
      <c r="K90" s="53">
        <v>1.5410981047570899E-2</v>
      </c>
      <c r="L90" s="53">
        <v>5.7183481922740299E-3</v>
      </c>
      <c r="M90" s="53"/>
      <c r="N90" s="64"/>
      <c r="P90" s="46" t="s">
        <v>241</v>
      </c>
    </row>
    <row r="91" spans="5:16" x14ac:dyDescent="0.2">
      <c r="E91" s="46" t="s">
        <v>203</v>
      </c>
      <c r="F91" s="52">
        <v>2.1242167629290501E-2</v>
      </c>
      <c r="G91" s="53">
        <v>0.66700431596091103</v>
      </c>
      <c r="H91" s="53">
        <v>2.4861894146216499</v>
      </c>
      <c r="I91" s="53">
        <v>2.0477032500000001</v>
      </c>
      <c r="J91" s="53">
        <v>1.9207421596441499E-2</v>
      </c>
      <c r="K91" s="53">
        <v>1.2814477661268101E-2</v>
      </c>
      <c r="L91" s="53">
        <v>5.8074466407018899E-3</v>
      </c>
      <c r="M91" s="53"/>
      <c r="N91" s="64"/>
    </row>
    <row r="92" spans="5:16" x14ac:dyDescent="0.2">
      <c r="E92" s="46" t="s">
        <v>200</v>
      </c>
      <c r="F92" s="52">
        <v>2.6963721554866801E-2</v>
      </c>
      <c r="G92" s="53">
        <v>0.84731335504885996</v>
      </c>
      <c r="H92" s="53">
        <v>3.6242500601832801</v>
      </c>
      <c r="I92" s="53">
        <v>2.6012520000000001</v>
      </c>
      <c r="J92" s="53">
        <v>1.45671891743094E-2</v>
      </c>
      <c r="K92" s="53">
        <v>1.8586468131965E-2</v>
      </c>
      <c r="L92" s="53">
        <v>5.7494571103064796E-3</v>
      </c>
      <c r="M92" s="53"/>
      <c r="N92" s="64"/>
    </row>
    <row r="93" spans="5:16" x14ac:dyDescent="0.2">
      <c r="E93" s="46" t="s">
        <v>204</v>
      </c>
      <c r="F93" s="52">
        <v>2.2839716036097201E-2</v>
      </c>
      <c r="G93" s="53">
        <v>0.70398314332247502</v>
      </c>
      <c r="H93" s="53">
        <v>2.85449833213154</v>
      </c>
      <c r="I93" s="53">
        <v>2.1612282500000002</v>
      </c>
      <c r="J93" s="53">
        <v>1.97112827492032E-2</v>
      </c>
      <c r="K93" s="53">
        <v>1.4786996109134899E-2</v>
      </c>
      <c r="L93" s="53">
        <v>5.8689217356985802E-3</v>
      </c>
      <c r="M93" s="53"/>
      <c r="N93" s="64"/>
    </row>
    <row r="94" spans="5:16" x14ac:dyDescent="0.2">
      <c r="E94" s="45" t="s">
        <v>218</v>
      </c>
      <c r="F94" s="48">
        <v>7.14738432603267E-2</v>
      </c>
      <c r="G94" s="49">
        <v>2.3255384364820801</v>
      </c>
      <c r="H94" s="49">
        <v>8.3320468722885899</v>
      </c>
      <c r="I94" s="49">
        <v>7.1394029999999997</v>
      </c>
      <c r="J94" s="49">
        <v>5.8429028072011502E-2</v>
      </c>
      <c r="K94" s="49">
        <v>4.1489166960537699E-2</v>
      </c>
      <c r="L94" s="49">
        <v>5.4278014714055599E-3</v>
      </c>
      <c r="M94" s="49"/>
      <c r="N94" s="50"/>
    </row>
    <row r="95" spans="5:16" x14ac:dyDescent="0.2">
      <c r="E95" s="45" t="s">
        <v>210</v>
      </c>
      <c r="F95" s="48">
        <v>8.2148394470636196E-2</v>
      </c>
      <c r="G95" s="49">
        <v>2.6910152280130202</v>
      </c>
      <c r="H95" s="49">
        <v>9.3447910165699302</v>
      </c>
      <c r="I95" s="49">
        <v>8.2614167499999898</v>
      </c>
      <c r="J95" s="49">
        <v>7.5804402399824902E-2</v>
      </c>
      <c r="K95" s="49">
        <v>4.6272450126634702E-2</v>
      </c>
      <c r="L95" s="49">
        <v>5.36983748946361E-3</v>
      </c>
      <c r="M95" s="49"/>
      <c r="N95" s="50"/>
    </row>
    <row r="98" spans="5:16" x14ac:dyDescent="0.2">
      <c r="F98" s="46" t="s">
        <v>143</v>
      </c>
    </row>
    <row r="100" spans="5:16" x14ac:dyDescent="0.2">
      <c r="E100" s="46" t="s">
        <v>57</v>
      </c>
      <c r="F100" s="47" t="s">
        <v>1</v>
      </c>
      <c r="G100" s="47" t="s">
        <v>2</v>
      </c>
      <c r="H100" s="47" t="s">
        <v>3</v>
      </c>
      <c r="I100" s="47" t="s">
        <v>4</v>
      </c>
      <c r="J100" s="47" t="s">
        <v>17</v>
      </c>
      <c r="K100" s="47" t="s">
        <v>16</v>
      </c>
      <c r="L100" s="47" t="s">
        <v>51</v>
      </c>
      <c r="M100" s="47" t="s">
        <v>53</v>
      </c>
      <c r="N100" s="47" t="s">
        <v>139</v>
      </c>
    </row>
    <row r="101" spans="5:16" x14ac:dyDescent="0.2">
      <c r="E101" s="45" t="s">
        <v>58</v>
      </c>
      <c r="F101" s="48">
        <v>9.2186461106044004E-2</v>
      </c>
      <c r="G101" s="49">
        <v>14.191837499999901</v>
      </c>
      <c r="H101" s="49">
        <v>0.29579956743080199</v>
      </c>
      <c r="I101" s="49">
        <v>0.28383674999999903</v>
      </c>
      <c r="J101" s="49">
        <v>9.5609126931829796E-2</v>
      </c>
      <c r="K101" s="49">
        <v>4.8177490364069001E-2</v>
      </c>
      <c r="L101" s="49">
        <v>0.175572026678432</v>
      </c>
      <c r="M101" s="49"/>
      <c r="N101" s="50"/>
    </row>
    <row r="102" spans="5:16" x14ac:dyDescent="0.2">
      <c r="E102" s="45" t="s">
        <v>59</v>
      </c>
      <c r="F102" s="52">
        <v>6.5508776160489196E-2</v>
      </c>
      <c r="G102" s="53">
        <v>10.0141749999999</v>
      </c>
      <c r="H102" s="53">
        <v>0.23363394773555399</v>
      </c>
      <c r="I102" s="53">
        <v>0.200283499999999</v>
      </c>
      <c r="J102" s="53">
        <v>6.6902092692830997E-2</v>
      </c>
      <c r="K102" s="53">
        <v>3.8697272964420798E-2</v>
      </c>
      <c r="L102" s="53">
        <v>0.18141724073064899</v>
      </c>
      <c r="M102" s="53"/>
      <c r="N102" s="50"/>
    </row>
    <row r="103" spans="5:16" x14ac:dyDescent="0.2">
      <c r="E103" s="45" t="s">
        <v>60</v>
      </c>
      <c r="F103" s="48">
        <v>4.83600576238786E-2</v>
      </c>
      <c r="G103" s="49">
        <v>6.8220124999999996</v>
      </c>
      <c r="H103" s="49">
        <v>0.16826762194121</v>
      </c>
      <c r="I103" s="49">
        <v>0.13644025000000001</v>
      </c>
      <c r="J103" s="49">
        <v>4.0230947716052401E-2</v>
      </c>
      <c r="K103" s="49">
        <v>2.94150527596761E-2</v>
      </c>
      <c r="L103" s="49">
        <v>0.201548549013296</v>
      </c>
      <c r="M103" s="49"/>
      <c r="N103" s="50"/>
    </row>
    <row r="104" spans="5:16" x14ac:dyDescent="0.2">
      <c r="E104" s="45" t="s">
        <v>61</v>
      </c>
      <c r="F104" s="48">
        <v>2.26847084649619E-2</v>
      </c>
      <c r="G104" s="49">
        <v>3.2837624999999999</v>
      </c>
      <c r="H104" s="49">
        <v>6.64098771512944E-2</v>
      </c>
      <c r="I104" s="49">
        <v>6.5675250000000102E-2</v>
      </c>
      <c r="J104" s="49">
        <v>2.3137470921906302E-2</v>
      </c>
      <c r="K104" s="49">
        <v>1.14709663738979E-2</v>
      </c>
      <c r="L104" s="49">
        <v>0.19671147979811901</v>
      </c>
      <c r="M104" s="49"/>
      <c r="N104" s="50"/>
    </row>
    <row r="105" spans="5:16" x14ac:dyDescent="0.2">
      <c r="E105" s="45" t="s">
        <v>62</v>
      </c>
      <c r="F105" s="48">
        <v>1.00501568481657E-2</v>
      </c>
      <c r="G105" s="49">
        <v>1.4655875</v>
      </c>
      <c r="H105" s="49">
        <v>3.2703983629674298E-2</v>
      </c>
      <c r="I105" s="49">
        <v>2.9311750000000001E-2</v>
      </c>
      <c r="J105" s="49">
        <v>9.4396471858468195E-3</v>
      </c>
      <c r="K105" s="49">
        <v>5.61371840406754E-3</v>
      </c>
      <c r="L105" s="49">
        <v>0.194293608120016</v>
      </c>
      <c r="M105" s="49"/>
      <c r="N105" s="50"/>
    </row>
    <row r="106" spans="5:16" x14ac:dyDescent="0.2">
      <c r="E106" s="45" t="s">
        <v>63</v>
      </c>
      <c r="F106" s="48">
        <v>7.8071334334030101E-2</v>
      </c>
      <c r="G106" s="49">
        <v>10.9255624999999</v>
      </c>
      <c r="H106" s="49">
        <v>0.23542685900667701</v>
      </c>
      <c r="I106" s="49">
        <v>0.21851124999999999</v>
      </c>
      <c r="J106" s="49">
        <v>7.1856520328766202E-2</v>
      </c>
      <c r="K106" s="49">
        <v>4.1756635361905402E-2</v>
      </c>
      <c r="L106" s="49">
        <v>0.20747386400665199</v>
      </c>
      <c r="M106" s="49"/>
      <c r="N106" s="50"/>
    </row>
    <row r="107" spans="5:16" x14ac:dyDescent="0.2">
      <c r="E107" s="45" t="s">
        <v>65</v>
      </c>
      <c r="F107" s="48">
        <v>0.12398390984421399</v>
      </c>
      <c r="G107" s="49">
        <v>19.3765862499999</v>
      </c>
      <c r="H107" s="49">
        <v>0.39195788324931802</v>
      </c>
      <c r="I107" s="49">
        <v>0.38753172499999899</v>
      </c>
      <c r="J107" s="49">
        <v>0.12862236265949201</v>
      </c>
      <c r="K107" s="49">
        <v>6.27819650424742E-2</v>
      </c>
      <c r="L107" s="49">
        <v>0.170116839413708</v>
      </c>
      <c r="M107" s="49"/>
      <c r="N107" s="50"/>
    </row>
    <row r="108" spans="5:16" x14ac:dyDescent="0.2">
      <c r="E108" s="45" t="s">
        <v>66</v>
      </c>
      <c r="F108" s="48">
        <v>4.6199746556115702E-2</v>
      </c>
      <c r="G108" s="49">
        <v>6.8202501249999798</v>
      </c>
      <c r="H108" s="49">
        <v>0.14321212175870601</v>
      </c>
      <c r="I108" s="49">
        <v>0.13640500249999901</v>
      </c>
      <c r="J108" s="49">
        <v>5.0366174286939201E-2</v>
      </c>
      <c r="K108" s="49">
        <v>2.42064195941981E-2</v>
      </c>
      <c r="L108" s="49">
        <v>0.18864063133297099</v>
      </c>
      <c r="M108" s="49"/>
      <c r="N108" s="50"/>
    </row>
    <row r="109" spans="5:16" x14ac:dyDescent="0.2">
      <c r="E109" s="45" t="s">
        <v>67</v>
      </c>
      <c r="F109" s="48">
        <v>0.32981091243991401</v>
      </c>
      <c r="G109" s="49">
        <v>59.835621124999903</v>
      </c>
      <c r="H109" s="49">
        <v>1.3001720574359901</v>
      </c>
      <c r="I109" s="49">
        <v>1.1967124224999901</v>
      </c>
      <c r="J109" s="49">
        <v>0.379067041129726</v>
      </c>
      <c r="K109" s="49">
        <v>0.18352648220391099</v>
      </c>
      <c r="L109" s="49">
        <v>0.13678155735249101</v>
      </c>
      <c r="M109" s="49"/>
      <c r="N109" s="50"/>
      <c r="P109" s="46" t="s">
        <v>242</v>
      </c>
    </row>
    <row r="110" spans="5:16" x14ac:dyDescent="0.2">
      <c r="E110" s="45" t="s">
        <v>68</v>
      </c>
      <c r="F110" s="48">
        <v>0.159333499480378</v>
      </c>
      <c r="G110" s="49">
        <v>25.5796999999999</v>
      </c>
      <c r="H110" s="49">
        <v>0.53992861080655796</v>
      </c>
      <c r="I110" s="49">
        <v>0.51159399999999899</v>
      </c>
      <c r="J110" s="49">
        <v>0.15885027358720299</v>
      </c>
      <c r="K110" s="49">
        <v>8.47466037263917E-2</v>
      </c>
      <c r="L110" s="49">
        <v>0.163998663202956</v>
      </c>
      <c r="M110" s="49"/>
      <c r="N110" s="50"/>
    </row>
    <row r="111" spans="5:16" x14ac:dyDescent="0.2">
      <c r="E111" s="45" t="s">
        <v>69</v>
      </c>
      <c r="F111" s="48">
        <v>4.6156582886679197E-2</v>
      </c>
      <c r="G111" s="49">
        <v>6.7016249999999804</v>
      </c>
      <c r="H111" s="49">
        <v>0.15220579920292099</v>
      </c>
      <c r="I111" s="49">
        <v>0.134032499999999</v>
      </c>
      <c r="J111" s="49">
        <v>5.40017646251068E-2</v>
      </c>
      <c r="K111" s="49">
        <v>2.61434299742913E-2</v>
      </c>
      <c r="L111" s="49">
        <v>0.194769083899796</v>
      </c>
      <c r="M111" s="49"/>
      <c r="N111" s="50"/>
    </row>
    <row r="112" spans="5:16" x14ac:dyDescent="0.2">
      <c r="E112" s="45" t="s">
        <v>195</v>
      </c>
      <c r="F112" s="48">
        <v>3.8765845296050198E-2</v>
      </c>
      <c r="G112" s="49">
        <v>5.7903138749999901</v>
      </c>
      <c r="H112" s="49">
        <v>0.117877416051184</v>
      </c>
      <c r="I112" s="49">
        <v>0.115806277499999</v>
      </c>
      <c r="J112" s="49">
        <v>3.6804716874199499E-2</v>
      </c>
      <c r="K112" s="49">
        <v>1.974179688904E-2</v>
      </c>
      <c r="L112" s="49">
        <v>0.185170825971085</v>
      </c>
      <c r="M112" s="49"/>
      <c r="N112" s="50"/>
    </row>
    <row r="113" spans="4:14" x14ac:dyDescent="0.2">
      <c r="E113" s="46" t="s">
        <v>197</v>
      </c>
      <c r="F113" s="52">
        <v>8.9475237652377498E-2</v>
      </c>
      <c r="G113" s="53">
        <v>13.7129937499999</v>
      </c>
      <c r="H113" s="53">
        <v>0.275014161867843</v>
      </c>
      <c r="I113" s="53">
        <v>0.27425987499999899</v>
      </c>
      <c r="J113" s="53">
        <v>8.81449893948721E-2</v>
      </c>
      <c r="K113" s="53">
        <v>4.4868121693928002E-2</v>
      </c>
      <c r="L113" s="53">
        <v>0.17609693580073499</v>
      </c>
      <c r="M113" s="53"/>
      <c r="N113" s="64"/>
    </row>
    <row r="114" spans="4:14" x14ac:dyDescent="0.2">
      <c r="E114" s="46" t="s">
        <v>209</v>
      </c>
      <c r="F114" s="52">
        <v>5.3502226882447899E-2</v>
      </c>
      <c r="G114" s="53">
        <v>8.05517499999997</v>
      </c>
      <c r="H114" s="53">
        <v>0.165537044033956</v>
      </c>
      <c r="I114" s="53">
        <v>0.16110349999999901</v>
      </c>
      <c r="J114" s="53">
        <v>5.1346011117699701E-2</v>
      </c>
      <c r="K114" s="53">
        <v>2.7514550099643001E-2</v>
      </c>
      <c r="L114" s="53">
        <v>0.182486501645234</v>
      </c>
      <c r="M114" s="53"/>
      <c r="N114" s="64"/>
    </row>
    <row r="115" spans="4:14" x14ac:dyDescent="0.2">
      <c r="E115" s="46" t="s">
        <v>203</v>
      </c>
      <c r="F115" s="52">
        <v>0.100929306528083</v>
      </c>
      <c r="G115" s="53">
        <v>15.579799999999899</v>
      </c>
      <c r="H115" s="53">
        <v>0.316217764024255</v>
      </c>
      <c r="I115" s="53">
        <v>0.31159599999999998</v>
      </c>
      <c r="J115" s="53">
        <v>9.6046366694365601E-2</v>
      </c>
      <c r="K115" s="53">
        <v>5.1275132355699103E-2</v>
      </c>
      <c r="L115" s="53">
        <v>0.17408054570183901</v>
      </c>
      <c r="M115" s="53"/>
      <c r="N115" s="64"/>
    </row>
    <row r="116" spans="4:14" x14ac:dyDescent="0.2">
      <c r="E116" s="46" t="s">
        <v>200</v>
      </c>
      <c r="F116" s="52">
        <v>4.6347634524590703E-2</v>
      </c>
      <c r="G116" s="53">
        <v>6.9773624999999999</v>
      </c>
      <c r="H116" s="53">
        <v>0.17335395167474499</v>
      </c>
      <c r="I116" s="53">
        <v>0.13954725000000001</v>
      </c>
      <c r="J116" s="53">
        <v>3.7695021690432297E-2</v>
      </c>
      <c r="K116" s="53">
        <v>2.9193454499405001E-2</v>
      </c>
      <c r="L116" s="53">
        <v>0.187355457830577</v>
      </c>
      <c r="M116" s="53"/>
      <c r="N116" s="64"/>
    </row>
    <row r="117" spans="4:14" x14ac:dyDescent="0.2">
      <c r="E117" s="46" t="s">
        <v>204</v>
      </c>
      <c r="F117" s="52">
        <v>6.2351188029406E-2</v>
      </c>
      <c r="G117" s="53">
        <v>9.5939749999999808</v>
      </c>
      <c r="H117" s="53">
        <v>0.24331322973278599</v>
      </c>
      <c r="I117" s="53">
        <v>0.19187949999999901</v>
      </c>
      <c r="J117" s="53">
        <v>4.8280251487972298E-2</v>
      </c>
      <c r="K117" s="53">
        <v>4.0214379219362897E-2</v>
      </c>
      <c r="L117" s="53">
        <v>0.180687461912376</v>
      </c>
      <c r="M117" s="53"/>
      <c r="N117" s="64"/>
    </row>
    <row r="118" spans="4:14" x14ac:dyDescent="0.2">
      <c r="E118" s="45" t="s">
        <v>218</v>
      </c>
      <c r="F118" s="48">
        <v>0.14205984786502601</v>
      </c>
      <c r="G118" s="49">
        <v>22.456262499999902</v>
      </c>
      <c r="H118" s="49">
        <v>0.46150155156266798</v>
      </c>
      <c r="I118" s="49">
        <v>0.44912524999999898</v>
      </c>
      <c r="J118" s="49">
        <v>0.125327976315525</v>
      </c>
      <c r="K118" s="49">
        <v>7.3189722736291193E-2</v>
      </c>
      <c r="L118" s="49">
        <v>0.167027295786282</v>
      </c>
      <c r="M118" s="49"/>
      <c r="N118" s="50"/>
    </row>
    <row r="119" spans="4:14" x14ac:dyDescent="0.2">
      <c r="E119" s="45" t="s">
        <v>210</v>
      </c>
      <c r="F119" s="48">
        <v>0.16801708251922501</v>
      </c>
      <c r="G119" s="49">
        <v>25.1533499999999</v>
      </c>
      <c r="H119" s="49">
        <v>0.55243329240325401</v>
      </c>
      <c r="I119" s="49">
        <v>0.50306700000000004</v>
      </c>
      <c r="J119" s="49">
        <v>0.195530916900027</v>
      </c>
      <c r="K119" s="49">
        <v>9.1545042056048603E-2</v>
      </c>
      <c r="L119" s="49">
        <v>0.18364617587007501</v>
      </c>
      <c r="M119" s="49"/>
      <c r="N119" s="50"/>
    </row>
    <row r="128" spans="4:14" x14ac:dyDescent="0.2">
      <c r="D128" s="46" t="s">
        <v>198</v>
      </c>
    </row>
    <row r="129" spans="4:6" x14ac:dyDescent="0.2">
      <c r="D129" s="45" t="s">
        <v>133</v>
      </c>
      <c r="E129" s="45" t="s">
        <v>132</v>
      </c>
    </row>
    <row r="130" spans="4:6" x14ac:dyDescent="0.2">
      <c r="D130" s="45" t="s">
        <v>134</v>
      </c>
    </row>
    <row r="131" spans="4:6" x14ac:dyDescent="0.2">
      <c r="D131" s="45" t="s">
        <v>135</v>
      </c>
    </row>
    <row r="135" spans="4:6" x14ac:dyDescent="0.2">
      <c r="F135" s="45" t="s">
        <v>75</v>
      </c>
    </row>
  </sheetData>
  <conditionalFormatting sqref="F6:F23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{4B166BD0-CA2B-9D4B-A7C0-4ED7689B6175}</x14:id>
        </ext>
      </extLst>
    </cfRule>
  </conditionalFormatting>
  <conditionalFormatting sqref="F24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{3D882DBC-5189-6D44-939D-F115F61EFAD0}</x14:id>
        </ext>
      </extLst>
    </cfRule>
  </conditionalFormatting>
  <conditionalFormatting sqref="F29:F46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{F2D1499F-C0BE-7D40-A57F-B8195FBD3608}</x14:id>
        </ext>
      </extLst>
    </cfRule>
  </conditionalFormatting>
  <conditionalFormatting sqref="F47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{82DC6310-2994-B14B-8B4D-97898CFA1B9F}</x14:id>
        </ext>
      </extLst>
    </cfRule>
  </conditionalFormatting>
  <conditionalFormatting sqref="F48:F49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{FE52A98A-D5C9-2548-A3F5-52F7A9F390CE}</x14:id>
        </ext>
      </extLst>
    </cfRule>
  </conditionalFormatting>
  <conditionalFormatting sqref="F53:F70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{EB76F41B-8D49-9345-A4E0-1C49ED8856B7}</x14:id>
        </ext>
      </extLst>
    </cfRule>
  </conditionalFormatting>
  <conditionalFormatting sqref="F71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{92B44936-BD1E-8E46-A6B6-9ECF7A7A8ACF}</x14:id>
        </ext>
      </extLst>
    </cfRule>
  </conditionalFormatting>
  <conditionalFormatting sqref="F77:F94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{83E7DF98-F027-7E4A-8352-C869F56B547C}</x14:id>
        </ext>
      </extLst>
    </cfRule>
  </conditionalFormatting>
  <conditionalFormatting sqref="F95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{7708FFFF-4FE8-A748-A2C3-E29432BEBEA3}</x14:id>
        </ext>
      </extLst>
    </cfRule>
  </conditionalFormatting>
  <conditionalFormatting sqref="F101:F118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{E46A285F-7CD8-274A-BC70-50118ECC977D}</x14:id>
        </ext>
      </extLst>
    </cfRule>
  </conditionalFormatting>
  <conditionalFormatting sqref="F119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{3D9C317E-C78D-714B-9887-11C6991F540D}</x14:id>
        </ext>
      </extLst>
    </cfRule>
  </conditionalFormatting>
  <conditionalFormatting sqref="G6:G23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{0E11C5AF-3FFD-9547-BCA0-BC783A581054}</x14:id>
        </ext>
      </extLst>
    </cfRule>
  </conditionalFormatting>
  <conditionalFormatting sqref="G24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{3969F145-37F7-284F-8CE9-BBE3A20B5028}</x14:id>
        </ext>
      </extLst>
    </cfRule>
  </conditionalFormatting>
  <conditionalFormatting sqref="G29:G46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{2D1B53C0-CC56-AA4E-81B7-CF2EE0A6C87D}</x14:id>
        </ext>
      </extLst>
    </cfRule>
  </conditionalFormatting>
  <conditionalFormatting sqref="G4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{6AE42B18-AA2E-C048-A9DC-FC3168922217}</x14:id>
        </ext>
      </extLst>
    </cfRule>
  </conditionalFormatting>
  <conditionalFormatting sqref="G48:G49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{95955697-EBD8-EA40-94CA-4DB1D3643D09}</x14:id>
        </ext>
      </extLst>
    </cfRule>
  </conditionalFormatting>
  <conditionalFormatting sqref="G53:G70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{32D62236-C0B0-454F-B134-1E21FC43F73C}</x14:id>
        </ext>
      </extLst>
    </cfRule>
  </conditionalFormatting>
  <conditionalFormatting sqref="G71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{93DDF64A-E0B8-9E48-9631-1159418E8F94}</x14:id>
        </ext>
      </extLst>
    </cfRule>
  </conditionalFormatting>
  <conditionalFormatting sqref="G77:G94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{BE9CA2CD-5937-B94C-86AB-F7CFD7384BB6}</x14:id>
        </ext>
      </extLst>
    </cfRule>
  </conditionalFormatting>
  <conditionalFormatting sqref="G95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{468DDCDD-BE8D-3041-B859-A85410EE5633}</x14:id>
        </ext>
      </extLst>
    </cfRule>
  </conditionalFormatting>
  <conditionalFormatting sqref="G101:G118"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{7FF8CAC6-B307-0A48-A3EC-9175EB604C20}</x14:id>
        </ext>
      </extLst>
    </cfRule>
  </conditionalFormatting>
  <conditionalFormatting sqref="G119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{FD304992-8F3C-6B4A-94D1-F401AB49D8BA}</x14:id>
        </ext>
      </extLst>
    </cfRule>
  </conditionalFormatting>
  <conditionalFormatting sqref="G6:M22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{B6C98AA7-E63D-E544-9930-95228F97D734}</x14:id>
        </ext>
      </extLst>
    </cfRule>
  </conditionalFormatting>
  <conditionalFormatting sqref="G23:M23"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{9A77AA5E-C778-9941-959A-EC21F0F6B62E}</x14:id>
        </ext>
      </extLst>
    </cfRule>
  </conditionalFormatting>
  <conditionalFormatting sqref="G24:M24"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{372684BC-AA53-CF4A-A2F3-196A385D2B1B}</x14:id>
        </ext>
      </extLst>
    </cfRule>
  </conditionalFormatting>
  <conditionalFormatting sqref="G29:M45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{4734D5FF-FBD3-B545-B984-A9F9C3C4AF93}</x14:id>
        </ext>
      </extLst>
    </cfRule>
  </conditionalFormatting>
  <conditionalFormatting sqref="G46:M46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{1A68799C-0EED-0442-A803-11265E28B797}</x14:id>
        </ext>
      </extLst>
    </cfRule>
  </conditionalFormatting>
  <conditionalFormatting sqref="G47:M47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{4FCC08D5-D7A7-8D4A-A03F-AB8DA878D4E9}</x14:id>
        </ext>
      </extLst>
    </cfRule>
  </conditionalFormatting>
  <conditionalFormatting sqref="G48:M49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{61F7D82C-D62B-B242-AD78-AA0FF42DF4C5}</x14:id>
        </ext>
      </extLst>
    </cfRule>
  </conditionalFormatting>
  <conditionalFormatting sqref="G53:M69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{15B336B4-3280-BC48-A8E4-6836A3873E9D}</x14:id>
        </ext>
      </extLst>
    </cfRule>
  </conditionalFormatting>
  <conditionalFormatting sqref="G70:M70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{37DC2554-EDF6-FD47-B45E-D56EC10B602A}</x14:id>
        </ext>
      </extLst>
    </cfRule>
  </conditionalFormatting>
  <conditionalFormatting sqref="G71:M71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{80E874AB-55E7-6F4D-B66A-472DE017009A}</x14:id>
        </ext>
      </extLst>
    </cfRule>
  </conditionalFormatting>
  <conditionalFormatting sqref="G77:M93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{A5BFE4C3-8819-1C4F-95C6-66092ED5E5F3}</x14:id>
        </ext>
      </extLst>
    </cfRule>
  </conditionalFormatting>
  <conditionalFormatting sqref="G94:M94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{DAAED7C3-7330-5142-912B-94A26816F52C}</x14:id>
        </ext>
      </extLst>
    </cfRule>
  </conditionalFormatting>
  <conditionalFormatting sqref="G95:M95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{AA2B15B6-0F3F-6549-B39C-50F79A47103A}</x14:id>
        </ext>
      </extLst>
    </cfRule>
  </conditionalFormatting>
  <conditionalFormatting sqref="G101:M117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{FED70F9F-C2C4-6D4F-9656-DF0C64E94584}</x14:id>
        </ext>
      </extLst>
    </cfRule>
  </conditionalFormatting>
  <conditionalFormatting sqref="G118:M118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{D38EAAF9-F7CB-E741-9EDE-C44F7C6130B6}</x14:id>
        </ext>
      </extLst>
    </cfRule>
  </conditionalFormatting>
  <conditionalFormatting sqref="G119:M119"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{09331CA1-41E7-7A4C-9D06-1BC495B04E62}</x14:id>
        </ext>
      </extLst>
    </cfRule>
  </conditionalFormatting>
  <conditionalFormatting sqref="H6:H23">
    <cfRule type="dataBar" priority="2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{0D4AFA17-723B-E04D-B8E4-7DB3479A445D}</x14:id>
        </ext>
      </extLst>
    </cfRule>
  </conditionalFormatting>
  <conditionalFormatting sqref="H7:H23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{5DFBBF2A-8F91-9E4A-901C-26023494BFE5}</x14:id>
        </ext>
      </extLst>
    </cfRule>
  </conditionalFormatting>
  <conditionalFormatting sqref="H24">
    <cfRule type="dataBar" priority="2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{E38D145F-2B0B-0A48-96C5-BA847BC2C2A0}</x14:id>
        </ext>
      </extLst>
    </cfRule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{8B3F04E2-D770-AE4B-A6CE-2CF075748BD2}</x14:id>
        </ext>
      </extLst>
    </cfRule>
  </conditionalFormatting>
  <conditionalFormatting sqref="H29:H46">
    <cfRule type="dataBar" priority="2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{8546A5F2-E51F-2D4D-9C1D-A3C17BEF9A9A}</x14:id>
        </ext>
      </extLst>
    </cfRule>
  </conditionalFormatting>
  <conditionalFormatting sqref="H30:H46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{F857EF03-FEB5-4B49-943E-F0D3795180CF}</x14:id>
        </ext>
      </extLst>
    </cfRule>
  </conditionalFormatting>
  <conditionalFormatting sqref="H47">
    <cfRule type="dataBar" priority="2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{7DC3E840-7626-614B-8486-82E498BC9581}</x14:id>
        </ext>
      </extLst>
    </cfRule>
    <cfRule type="dataBar" priority="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{2A50433D-1591-984E-B9F4-9ADB01A9C84C}</x14:id>
        </ext>
      </extLst>
    </cfRule>
  </conditionalFormatting>
  <conditionalFormatting sqref="H48:H49">
    <cfRule type="dataBar" priority="1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{E6C42928-9889-B842-BF38-EA0D1DB32BFD}</x14:id>
        </ext>
      </extLst>
    </cfRule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{F28324A3-72E9-904A-B63C-6C849D2E216D}</x14:id>
        </ext>
      </extLst>
    </cfRule>
  </conditionalFormatting>
  <conditionalFormatting sqref="H53:H70">
    <cfRule type="dataBar" priority="3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{CBC6C9EC-BE1A-5048-A2F2-2FA9F8284868}</x14:id>
        </ext>
      </extLst>
    </cfRule>
  </conditionalFormatting>
  <conditionalFormatting sqref="H54:H70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{228D0EC9-2DB4-DD42-A910-8AA5555FF687}</x14:id>
        </ext>
      </extLst>
    </cfRule>
  </conditionalFormatting>
  <conditionalFormatting sqref="H71">
    <cfRule type="dataBar" priority="3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{476D243E-BEA6-2341-9AD4-945C54A4B8D4}</x14:id>
        </ext>
      </extLst>
    </cfRule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{5404D9B2-D8D4-A941-9A15-D2CFC02DCACB}</x14:id>
        </ext>
      </extLst>
    </cfRule>
  </conditionalFormatting>
  <conditionalFormatting sqref="H77:H94">
    <cfRule type="dataBar" priority="4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{C03B6F03-CEF2-FA4E-ABA3-0490C40E462D}</x14:id>
        </ext>
      </extLst>
    </cfRule>
  </conditionalFormatting>
  <conditionalFormatting sqref="H78:H94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{13F30F23-C2BD-7F46-8A22-4A66611FE882}</x14:id>
        </ext>
      </extLst>
    </cfRule>
  </conditionalFormatting>
  <conditionalFormatting sqref="H95">
    <cfRule type="dataBar" priority="3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{2D883977-BA19-4949-8069-EA7857B6D77C}</x14:id>
        </ext>
      </extLst>
    </cfRule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{C24FDB54-D38E-0D4D-9FE8-8CF3E2F49ADF}</x14:id>
        </ext>
      </extLst>
    </cfRule>
  </conditionalFormatting>
  <conditionalFormatting sqref="H101:H118">
    <cfRule type="dataBar" priority="4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{EFDD70AE-65DF-3B4F-B802-02CC27C62DA1}</x14:id>
        </ext>
      </extLst>
    </cfRule>
  </conditionalFormatting>
  <conditionalFormatting sqref="H101:H1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{EC04B75F-802D-3649-A39E-56187EE88E2B}</x14:id>
        </ext>
      </extLst>
    </cfRule>
  </conditionalFormatting>
  <conditionalFormatting sqref="H102:H118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{72B32D33-0298-9C4E-B577-A02EBBD97035}</x14:id>
        </ext>
      </extLst>
    </cfRule>
  </conditionalFormatting>
  <conditionalFormatting sqref="H119">
    <cfRule type="dataBar" priority="4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{A330D701-036C-EA46-B670-93B02F1BC3A8}</x14:id>
        </ext>
      </extLst>
    </cfRule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{5FBBA2DF-658E-5445-979A-78BE48212519}</x14:id>
        </ext>
      </extLst>
    </cfRule>
  </conditionalFormatting>
  <conditionalFormatting sqref="I6:I2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{E175E238-9A3B-C34F-922D-C2D71A2D1F32}</x14:id>
        </ext>
      </extLst>
    </cfRule>
  </conditionalFormatting>
  <conditionalFormatting sqref="I24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{AEEF69D1-6B97-E349-80D0-67C16C7B36AA}</x14:id>
        </ext>
      </extLst>
    </cfRule>
  </conditionalFormatting>
  <conditionalFormatting sqref="I29:I46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{2E1BC24B-1D4F-D445-86E3-546AACB9E417}</x14:id>
        </ext>
      </extLst>
    </cfRule>
  </conditionalFormatting>
  <conditionalFormatting sqref="I47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{D10B29FD-85A8-6349-A8CC-F34472F1D644}</x14:id>
        </ext>
      </extLst>
    </cfRule>
  </conditionalFormatting>
  <conditionalFormatting sqref="I48:I49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{EA29438E-4427-6241-B0BE-9C8C30519093}</x14:id>
        </ext>
      </extLst>
    </cfRule>
  </conditionalFormatting>
  <conditionalFormatting sqref="I53:I70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{AF86EB6F-354A-A843-A7E0-4383A9252CAF}</x14:id>
        </ext>
      </extLst>
    </cfRule>
  </conditionalFormatting>
  <conditionalFormatting sqref="I71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{2625B4F5-A5FF-814C-B20C-114862B49EC7}</x14:id>
        </ext>
      </extLst>
    </cfRule>
  </conditionalFormatting>
  <conditionalFormatting sqref="I77:I94"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{D45EEE67-9C65-CC49-88DB-644136679267}</x14:id>
        </ext>
      </extLst>
    </cfRule>
  </conditionalFormatting>
  <conditionalFormatting sqref="I95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{49587A70-A0DB-A442-BBD2-938B2E6E6A39}</x14:id>
        </ext>
      </extLst>
    </cfRule>
  </conditionalFormatting>
  <conditionalFormatting sqref="I101:I118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{BBC764D7-8C02-EF47-A15F-67AADCC30A69}</x14:id>
        </ext>
      </extLst>
    </cfRule>
  </conditionalFormatting>
  <conditionalFormatting sqref="I119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{F69232A2-BC0A-E44C-8DA9-5C7EBBEAF11C}</x14:id>
        </ext>
      </extLst>
    </cfRule>
  </conditionalFormatting>
  <conditionalFormatting sqref="J6:J23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{E8224024-1171-264F-BB27-D9B99B019B42}</x14:id>
        </ext>
      </extLst>
    </cfRule>
  </conditionalFormatting>
  <conditionalFormatting sqref="J24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{52079E8B-74B8-1B49-8679-742509724DBF}</x14:id>
        </ext>
      </extLst>
    </cfRule>
  </conditionalFormatting>
  <conditionalFormatting sqref="J29:J46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{43EF0F14-9396-304D-837F-51DF143D4406}</x14:id>
        </ext>
      </extLst>
    </cfRule>
  </conditionalFormatting>
  <conditionalFormatting sqref="J47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{42FEDDEC-8FFC-4F46-9355-707DBAB1C593}</x14:id>
        </ext>
      </extLst>
    </cfRule>
  </conditionalFormatting>
  <conditionalFormatting sqref="J48:J49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{A40F515B-1375-3E47-9BC2-415DCD1AC806}</x14:id>
        </ext>
      </extLst>
    </cfRule>
  </conditionalFormatting>
  <conditionalFormatting sqref="J53:J70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{C25E6222-D044-D44C-91E1-FC801507382C}</x14:id>
        </ext>
      </extLst>
    </cfRule>
  </conditionalFormatting>
  <conditionalFormatting sqref="J71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{1E3F2021-2B28-FA4B-8749-61D4932C4D50}</x14:id>
        </ext>
      </extLst>
    </cfRule>
  </conditionalFormatting>
  <conditionalFormatting sqref="J77:J94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{94B86508-49F7-5D4F-9C7E-1B9F00412382}</x14:id>
        </ext>
      </extLst>
    </cfRule>
  </conditionalFormatting>
  <conditionalFormatting sqref="J95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{A73C94C8-4513-D740-A739-3522DB004315}</x14:id>
        </ext>
      </extLst>
    </cfRule>
  </conditionalFormatting>
  <conditionalFormatting sqref="J101:J118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{716E65C4-9C86-F04F-90BC-F9CE8AF838CD}</x14:id>
        </ext>
      </extLst>
    </cfRule>
  </conditionalFormatting>
  <conditionalFormatting sqref="J119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{2FA18656-7F73-A84C-9C0D-82B389501555}</x14:id>
        </ext>
      </extLst>
    </cfRule>
  </conditionalFormatting>
  <conditionalFormatting sqref="K6:K23">
    <cfRule type="dataBar" priority="2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{D20483D9-7237-6843-BC68-6023B16EA6DC}</x14:id>
        </ext>
      </extLst>
    </cfRule>
  </conditionalFormatting>
  <conditionalFormatting sqref="K24">
    <cfRule type="dataBar" priority="2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{B4D77D0E-2AD2-B344-98A7-8939EEA470AA}</x14:id>
        </ext>
      </extLst>
    </cfRule>
  </conditionalFormatting>
  <conditionalFormatting sqref="K29:K46">
    <cfRule type="dataBar" priority="2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{36E30DDB-9588-DE4F-960A-2D9816BA794C}</x14:id>
        </ext>
      </extLst>
    </cfRule>
  </conditionalFormatting>
  <conditionalFormatting sqref="K47">
    <cfRule type="dataBar" priority="2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{58EF269D-05B4-8E4A-915A-36D3BE3D7EA1}</x14:id>
        </ext>
      </extLst>
    </cfRule>
  </conditionalFormatting>
  <conditionalFormatting sqref="K48:K49"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{77062D2F-6D39-1C43-BC41-8A0A326BA8A1}</x14:id>
        </ext>
      </extLst>
    </cfRule>
  </conditionalFormatting>
  <conditionalFormatting sqref="K53:K70">
    <cfRule type="dataBar" priority="3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{901B2725-BC95-AB4E-AD62-3C0E0D8CCDCD}</x14:id>
        </ext>
      </extLst>
    </cfRule>
  </conditionalFormatting>
  <conditionalFormatting sqref="K71">
    <cfRule type="dataBar" priority="3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{DC938F22-725F-1042-AC59-85E975187C90}</x14:id>
        </ext>
      </extLst>
    </cfRule>
  </conditionalFormatting>
  <conditionalFormatting sqref="K77:K94">
    <cfRule type="dataBar" priority="4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{56B04807-56E5-D24D-92B5-8E839BFFD6B8}</x14:id>
        </ext>
      </extLst>
    </cfRule>
  </conditionalFormatting>
  <conditionalFormatting sqref="K101:K118">
    <cfRule type="dataBar" priority="4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{E2DB3CF8-6031-1147-9583-2CE4A9E7BD95}</x14:id>
        </ext>
      </extLst>
    </cfRule>
  </conditionalFormatting>
  <conditionalFormatting sqref="K119">
    <cfRule type="dataBar" priority="4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{A60BB19C-D5BE-7341-AFB2-E0F4B9815B94}</x14:id>
        </ext>
      </extLst>
    </cfRule>
  </conditionalFormatting>
  <conditionalFormatting sqref="K95:L95">
    <cfRule type="dataBar" priority="3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{90E78297-FC21-0B4E-8AB6-68DA376F344F}</x14:id>
        </ext>
      </extLst>
    </cfRule>
  </conditionalFormatting>
  <conditionalFormatting sqref="L6:L23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{9F368A76-5EFA-F642-80A5-C96D44F3E353}</x14:id>
        </ext>
      </extLst>
    </cfRule>
  </conditionalFormatting>
  <conditionalFormatting sqref="L24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{678C0A9B-78C7-AF44-B3A4-A3671EE24064}</x14:id>
        </ext>
      </extLst>
    </cfRule>
  </conditionalFormatting>
  <conditionalFormatting sqref="L29:L46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{CAA24373-033C-F74F-B20A-E1144058A13C}</x14:id>
        </ext>
      </extLst>
    </cfRule>
  </conditionalFormatting>
  <conditionalFormatting sqref="L47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{002371E6-EF3F-4040-A435-097601384173}</x14:id>
        </ext>
      </extLst>
    </cfRule>
  </conditionalFormatting>
  <conditionalFormatting sqref="L48:L49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{F42CD3BD-6491-164D-B929-B84CEC57D5E4}</x14:id>
        </ext>
      </extLst>
    </cfRule>
  </conditionalFormatting>
  <conditionalFormatting sqref="L53:L70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{D0207354-0F6A-EA43-A2DF-5B1B918422F9}</x14:id>
        </ext>
      </extLst>
    </cfRule>
  </conditionalFormatting>
  <conditionalFormatting sqref="L7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{7CB23088-B585-D14C-BA51-683DD2C865A2}</x14:id>
        </ext>
      </extLst>
    </cfRule>
  </conditionalFormatting>
  <conditionalFormatting sqref="L77:L94"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{B9826211-3DA2-3A4F-8C31-F95A68D026A9}</x14:id>
        </ext>
      </extLst>
    </cfRule>
  </conditionalFormatting>
  <conditionalFormatting sqref="L101:L118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{8256918C-D580-0B46-A8AC-7B608195DAA6}</x14:id>
        </ext>
      </extLst>
    </cfRule>
  </conditionalFormatting>
  <conditionalFormatting sqref="L119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{D1AD06F1-6077-F149-B58A-12D2E6BED341}</x14:id>
        </ext>
      </extLst>
    </cfRule>
  </conditionalFormatting>
  <conditionalFormatting sqref="M6:M23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{C8B3D935-9214-5841-B2C1-7D996A436CC1}</x14:id>
        </ext>
      </extLst>
    </cfRule>
  </conditionalFormatting>
  <conditionalFormatting sqref="M24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{E741393E-EBB8-734C-8159-A90C046251C1}</x14:id>
        </ext>
      </extLst>
    </cfRule>
  </conditionalFormatting>
  <conditionalFormatting sqref="M29:M46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{C3FDCF17-D9F7-244F-B291-0DBAEB5AD943}</x14:id>
        </ext>
      </extLst>
    </cfRule>
  </conditionalFormatting>
  <conditionalFormatting sqref="M47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{A4211393-147C-214B-8A6F-6398EA0A9C0D}</x14:id>
        </ext>
      </extLst>
    </cfRule>
  </conditionalFormatting>
  <conditionalFormatting sqref="M48:M49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{8C1C0E2D-F8FB-D34F-9211-41C2DB39969D}</x14:id>
        </ext>
      </extLst>
    </cfRule>
  </conditionalFormatting>
  <conditionalFormatting sqref="M53:M70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{939809A6-191B-124B-80A0-20976E3D1167}</x14:id>
        </ext>
      </extLst>
    </cfRule>
  </conditionalFormatting>
  <conditionalFormatting sqref="M71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{23C7A1C8-3969-3245-849B-CA2F9617F39D}</x14:id>
        </ext>
      </extLst>
    </cfRule>
  </conditionalFormatting>
  <conditionalFormatting sqref="M77:M94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{756147A2-3698-F841-AAAA-D8568587F914}</x14:id>
        </ext>
      </extLst>
    </cfRule>
  </conditionalFormatting>
  <conditionalFormatting sqref="M95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{E1A0B8B8-A51E-7B4B-8B93-7F914EDB438C}</x14:id>
        </ext>
      </extLst>
    </cfRule>
  </conditionalFormatting>
  <conditionalFormatting sqref="M101:M118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{39B285D4-9B7A-CF48-8DA9-31F469D6C2C6}</x14:id>
        </ext>
      </extLst>
    </cfRule>
  </conditionalFormatting>
  <conditionalFormatting sqref="M119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{3686099C-40D9-784B-BBC7-87B83068D683}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166BD0-CA2B-9D4B-A7C0-4ED7689B6175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F6:F23</xm:sqref>
        </x14:conditionalFormatting>
        <x14:conditionalFormatting xmlns:xm="http://schemas.microsoft.com/office/excel/2006/main">
          <x14:cfRule type="dataBar" id="{3D882DBC-5189-6D44-939D-F115F61EFAD0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F2D1499F-C0BE-7D40-A57F-B8195FBD3608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F29:F46</xm:sqref>
        </x14:conditionalFormatting>
        <x14:conditionalFormatting xmlns:xm="http://schemas.microsoft.com/office/excel/2006/main">
          <x14:cfRule type="dataBar" id="{82DC6310-2994-B14B-8B4D-97898CFA1B9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FE52A98A-D5C9-2548-A3F5-52F7A9F390CE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F48:F49</xm:sqref>
        </x14:conditionalFormatting>
        <x14:conditionalFormatting xmlns:xm="http://schemas.microsoft.com/office/excel/2006/main">
          <x14:cfRule type="dataBar" id="{EB76F41B-8D49-9345-A4E0-1C49ED8856B7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F53:F70</xm:sqref>
        </x14:conditionalFormatting>
        <x14:conditionalFormatting xmlns:xm="http://schemas.microsoft.com/office/excel/2006/main">
          <x14:cfRule type="dataBar" id="{92B44936-BD1E-8E46-A6B6-9ECF7A7A8ACF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83E7DF98-F027-7E4A-8352-C869F56B547C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F77:F94</xm:sqref>
        </x14:conditionalFormatting>
        <x14:conditionalFormatting xmlns:xm="http://schemas.microsoft.com/office/excel/2006/main">
          <x14:cfRule type="dataBar" id="{7708FFFF-4FE8-A748-A2C3-E29432BEBEA3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F95</xm:sqref>
        </x14:conditionalFormatting>
        <x14:conditionalFormatting xmlns:xm="http://schemas.microsoft.com/office/excel/2006/main">
          <x14:cfRule type="dataBar" id="{E46A285F-7CD8-274A-BC70-50118ECC977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F101:F118</xm:sqref>
        </x14:conditionalFormatting>
        <x14:conditionalFormatting xmlns:xm="http://schemas.microsoft.com/office/excel/2006/main">
          <x14:cfRule type="dataBar" id="{3D9C317E-C78D-714B-9887-11C6991F540D}">
            <x14:dataBar minLength="0" maxLength="100" border="1" negativeBarBorderColorSameAsPositive="0">
              <x14:cfvo type="min"/>
              <x14:cfvo type="max"/>
              <x14:borderColor rgb="FF638EC6"/>
              <x14:negativeFillColor theme="5" tint="0.39997558519241921"/>
              <x14:negativeBorderColor theme="5" tint="0.39997558519241921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0E11C5AF-3FFD-9547-BCA0-BC783A5810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G6:G23</xm:sqref>
        </x14:conditionalFormatting>
        <x14:conditionalFormatting xmlns:xm="http://schemas.microsoft.com/office/excel/2006/main">
          <x14:cfRule type="dataBar" id="{3969F145-37F7-284F-8CE9-BBE3A20B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G24</xm:sqref>
        </x14:conditionalFormatting>
        <x14:conditionalFormatting xmlns:xm="http://schemas.microsoft.com/office/excel/2006/main">
          <x14:cfRule type="dataBar" id="{2D1B53C0-CC56-AA4E-81B7-CF2EE0A6C8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G29:G46</xm:sqref>
        </x14:conditionalFormatting>
        <x14:conditionalFormatting xmlns:xm="http://schemas.microsoft.com/office/excel/2006/main">
          <x14:cfRule type="dataBar" id="{6AE42B18-AA2E-C048-A9DC-FC31689222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G47</xm:sqref>
        </x14:conditionalFormatting>
        <x14:conditionalFormatting xmlns:xm="http://schemas.microsoft.com/office/excel/2006/main">
          <x14:cfRule type="dataBar" id="{95955697-EBD8-EA40-94CA-4DB1D3643D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G48:G49</xm:sqref>
        </x14:conditionalFormatting>
        <x14:conditionalFormatting xmlns:xm="http://schemas.microsoft.com/office/excel/2006/main">
          <x14:cfRule type="dataBar" id="{32D62236-C0B0-454F-B134-1E21FC43F7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G53:G70</xm:sqref>
        </x14:conditionalFormatting>
        <x14:conditionalFormatting xmlns:xm="http://schemas.microsoft.com/office/excel/2006/main">
          <x14:cfRule type="dataBar" id="{93DDF64A-E0B8-9E48-9631-1159418E8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BE9CA2CD-5937-B94C-86AB-F7CFD7384B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G77:G94</xm:sqref>
        </x14:conditionalFormatting>
        <x14:conditionalFormatting xmlns:xm="http://schemas.microsoft.com/office/excel/2006/main">
          <x14:cfRule type="dataBar" id="{468DDCDD-BE8D-3041-B859-A85410EE5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7FF8CAC6-B307-0A48-A3EC-9175EB604C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G101:G118</xm:sqref>
        </x14:conditionalFormatting>
        <x14:conditionalFormatting xmlns:xm="http://schemas.microsoft.com/office/excel/2006/main">
          <x14:cfRule type="dataBar" id="{FD304992-8F3C-6B4A-94D1-F401AB49D8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G119</xm:sqref>
        </x14:conditionalFormatting>
        <x14:conditionalFormatting xmlns:xm="http://schemas.microsoft.com/office/excel/2006/main">
          <x14:cfRule type="dataBar" id="{B6C98AA7-E63D-E544-9930-95228F97D73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G6:M22</xm:sqref>
        </x14:conditionalFormatting>
        <x14:conditionalFormatting xmlns:xm="http://schemas.microsoft.com/office/excel/2006/main">
          <x14:cfRule type="dataBar" id="{9A77AA5E-C778-9941-959A-EC21F0F6B62E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G23:M23</xm:sqref>
        </x14:conditionalFormatting>
        <x14:conditionalFormatting xmlns:xm="http://schemas.microsoft.com/office/excel/2006/main">
          <x14:cfRule type="dataBar" id="{372684BC-AA53-CF4A-A2F3-196A385D2B1B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G24:M24</xm:sqref>
        </x14:conditionalFormatting>
        <x14:conditionalFormatting xmlns:xm="http://schemas.microsoft.com/office/excel/2006/main">
          <x14:cfRule type="dataBar" id="{4734D5FF-FBD3-B545-B984-A9F9C3C4AF9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G29:M45</xm:sqref>
        </x14:conditionalFormatting>
        <x14:conditionalFormatting xmlns:xm="http://schemas.microsoft.com/office/excel/2006/main">
          <x14:cfRule type="dataBar" id="{1A68799C-0EED-0442-A803-11265E28B797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G46:M46</xm:sqref>
        </x14:conditionalFormatting>
        <x14:conditionalFormatting xmlns:xm="http://schemas.microsoft.com/office/excel/2006/main">
          <x14:cfRule type="dataBar" id="{4FCC08D5-D7A7-8D4A-A03F-AB8DA878D4E9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G47:M47</xm:sqref>
        </x14:conditionalFormatting>
        <x14:conditionalFormatting xmlns:xm="http://schemas.microsoft.com/office/excel/2006/main">
          <x14:cfRule type="dataBar" id="{61F7D82C-D62B-B242-AD78-AA0FF42DF4C5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G48:M49</xm:sqref>
        </x14:conditionalFormatting>
        <x14:conditionalFormatting xmlns:xm="http://schemas.microsoft.com/office/excel/2006/main">
          <x14:cfRule type="dataBar" id="{15B336B4-3280-BC48-A8E4-6836A3873E9D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G53:M69</xm:sqref>
        </x14:conditionalFormatting>
        <x14:conditionalFormatting xmlns:xm="http://schemas.microsoft.com/office/excel/2006/main">
          <x14:cfRule type="dataBar" id="{37DC2554-EDF6-FD47-B45E-D56EC10B602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G70:M70</xm:sqref>
        </x14:conditionalFormatting>
        <x14:conditionalFormatting xmlns:xm="http://schemas.microsoft.com/office/excel/2006/main">
          <x14:cfRule type="dataBar" id="{80E874AB-55E7-6F4D-B66A-472DE017009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G71:M71</xm:sqref>
        </x14:conditionalFormatting>
        <x14:conditionalFormatting xmlns:xm="http://schemas.microsoft.com/office/excel/2006/main">
          <x14:cfRule type="dataBar" id="{A5BFE4C3-8819-1C4F-95C6-66092ED5E5F3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G77:M93</xm:sqref>
        </x14:conditionalFormatting>
        <x14:conditionalFormatting xmlns:xm="http://schemas.microsoft.com/office/excel/2006/main">
          <x14:cfRule type="dataBar" id="{DAAED7C3-7330-5142-912B-94A26816F52C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G94:M94</xm:sqref>
        </x14:conditionalFormatting>
        <x14:conditionalFormatting xmlns:xm="http://schemas.microsoft.com/office/excel/2006/main">
          <x14:cfRule type="dataBar" id="{AA2B15B6-0F3F-6549-B39C-50F79A47103A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G95:M95</xm:sqref>
        </x14:conditionalFormatting>
        <x14:conditionalFormatting xmlns:xm="http://schemas.microsoft.com/office/excel/2006/main">
          <x14:cfRule type="dataBar" id="{FED70F9F-C2C4-6D4F-9656-DF0C64E94584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G101:M117</xm:sqref>
        </x14:conditionalFormatting>
        <x14:conditionalFormatting xmlns:xm="http://schemas.microsoft.com/office/excel/2006/main">
          <x14:cfRule type="dataBar" id="{D38EAAF9-F7CB-E741-9EDE-C44F7C6130B6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G118:M118</xm:sqref>
        </x14:conditionalFormatting>
        <x14:conditionalFormatting xmlns:xm="http://schemas.microsoft.com/office/excel/2006/main">
          <x14:cfRule type="dataBar" id="{09331CA1-41E7-7A4C-9D06-1BC495B04E62}">
            <x14:dataBar minLength="0" maxLength="100" gradient="0">
              <x14:cfvo type="min"/>
              <x14:cfvo type="max"/>
              <x14:negativeFillColor theme="5" tint="-0.249977111117893"/>
              <x14:axisColor rgb="FF000000"/>
            </x14:dataBar>
          </x14:cfRule>
          <xm:sqref>G119:M119</xm:sqref>
        </x14:conditionalFormatting>
        <x14:conditionalFormatting xmlns:xm="http://schemas.microsoft.com/office/excel/2006/main">
          <x14:cfRule type="dataBar" id="{0D4AFA17-723B-E04D-B8E4-7DB3479A44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H6:H23</xm:sqref>
        </x14:conditionalFormatting>
        <x14:conditionalFormatting xmlns:xm="http://schemas.microsoft.com/office/excel/2006/main">
          <x14:cfRule type="dataBar" id="{5DFBBF2A-8F91-9E4A-901C-26023494BF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H7:H23</xm:sqref>
        </x14:conditionalFormatting>
        <x14:conditionalFormatting xmlns:xm="http://schemas.microsoft.com/office/excel/2006/main">
          <x14:cfRule type="dataBar" id="{E38D145F-2B0B-0A48-96C5-BA847BC2C2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B3F04E2-D770-AE4B-A6CE-2CF075748B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8546A5F2-E51F-2D4D-9C1D-A3C17BEF9A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H29:H46</xm:sqref>
        </x14:conditionalFormatting>
        <x14:conditionalFormatting xmlns:xm="http://schemas.microsoft.com/office/excel/2006/main">
          <x14:cfRule type="dataBar" id="{F857EF03-FEB5-4B49-943E-F0D3795180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H30:H46</xm:sqref>
        </x14:conditionalFormatting>
        <x14:conditionalFormatting xmlns:xm="http://schemas.microsoft.com/office/excel/2006/main">
          <x14:cfRule type="dataBar" id="{7DC3E840-7626-614B-8486-82E498BC95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A50433D-1591-984E-B9F4-9ADB01A9C8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H47</xm:sqref>
        </x14:conditionalFormatting>
        <x14:conditionalFormatting xmlns:xm="http://schemas.microsoft.com/office/excel/2006/main">
          <x14:cfRule type="dataBar" id="{E6C42928-9889-B842-BF38-EA0D1DB32B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28324A3-72E9-904A-B63C-6C849D2E21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H48:H49</xm:sqref>
        </x14:conditionalFormatting>
        <x14:conditionalFormatting xmlns:xm="http://schemas.microsoft.com/office/excel/2006/main">
          <x14:cfRule type="dataBar" id="{CBC6C9EC-BE1A-5048-A2F2-2FA9F82848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H53:H70</xm:sqref>
        </x14:conditionalFormatting>
        <x14:conditionalFormatting xmlns:xm="http://schemas.microsoft.com/office/excel/2006/main">
          <x14:cfRule type="dataBar" id="{228D0EC9-2DB4-DD42-A910-8AA5555FF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H54:H70</xm:sqref>
        </x14:conditionalFormatting>
        <x14:conditionalFormatting xmlns:xm="http://schemas.microsoft.com/office/excel/2006/main">
          <x14:cfRule type="dataBar" id="{476D243E-BEA6-2341-9AD4-945C54A4B8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404D9B2-D8D4-A941-9A15-D2CFC02DCA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C03B6F03-CEF2-FA4E-ABA3-0490C40E46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H77:H94</xm:sqref>
        </x14:conditionalFormatting>
        <x14:conditionalFormatting xmlns:xm="http://schemas.microsoft.com/office/excel/2006/main">
          <x14:cfRule type="dataBar" id="{13F30F23-C2BD-7F46-8A22-4A66611FE8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H78:H94</xm:sqref>
        </x14:conditionalFormatting>
        <x14:conditionalFormatting xmlns:xm="http://schemas.microsoft.com/office/excel/2006/main">
          <x14:cfRule type="dataBar" id="{2D883977-BA19-4949-8069-EA7857B6D7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24FDB54-D38E-0D4D-9FE8-8CF3E2F49A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H95</xm:sqref>
        </x14:conditionalFormatting>
        <x14:conditionalFormatting xmlns:xm="http://schemas.microsoft.com/office/excel/2006/main">
          <x14:cfRule type="dataBar" id="{EFDD70AE-65DF-3B4F-B802-02CC27C62D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H101:H118</xm:sqref>
        </x14:conditionalFormatting>
        <x14:conditionalFormatting xmlns:xm="http://schemas.microsoft.com/office/excel/2006/main">
          <x14:cfRule type="dataBar" id="{EC04B75F-802D-3649-A39E-56187EE88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H101:H119</xm:sqref>
        </x14:conditionalFormatting>
        <x14:conditionalFormatting xmlns:xm="http://schemas.microsoft.com/office/excel/2006/main">
          <x14:cfRule type="dataBar" id="{72B32D33-0298-9C4E-B577-A02EBBD970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H102:H118</xm:sqref>
        </x14:conditionalFormatting>
        <x14:conditionalFormatting xmlns:xm="http://schemas.microsoft.com/office/excel/2006/main">
          <x14:cfRule type="dataBar" id="{A330D701-036C-EA46-B670-93B02F1BC3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FBBA2DF-658E-5445-979A-78BE482125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H119</xm:sqref>
        </x14:conditionalFormatting>
        <x14:conditionalFormatting xmlns:xm="http://schemas.microsoft.com/office/excel/2006/main">
          <x14:cfRule type="dataBar" id="{E175E238-9A3B-C34F-922D-C2D71A2D1F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I6:I23</xm:sqref>
        </x14:conditionalFormatting>
        <x14:conditionalFormatting xmlns:xm="http://schemas.microsoft.com/office/excel/2006/main">
          <x14:cfRule type="dataBar" id="{AEEF69D1-6B97-E349-80D0-67C16C7B36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2E1BC24B-1D4F-D445-86E3-546AACB9E4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I29:I46</xm:sqref>
        </x14:conditionalFormatting>
        <x14:conditionalFormatting xmlns:xm="http://schemas.microsoft.com/office/excel/2006/main">
          <x14:cfRule type="dataBar" id="{D10B29FD-85A8-6349-A8CC-F34472F1D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EA29438E-4427-6241-B0BE-9C8C305190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I48:I49</xm:sqref>
        </x14:conditionalFormatting>
        <x14:conditionalFormatting xmlns:xm="http://schemas.microsoft.com/office/excel/2006/main">
          <x14:cfRule type="dataBar" id="{AF86EB6F-354A-A843-A7E0-4383A9252C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I53:I70</xm:sqref>
        </x14:conditionalFormatting>
        <x14:conditionalFormatting xmlns:xm="http://schemas.microsoft.com/office/excel/2006/main">
          <x14:cfRule type="dataBar" id="{2625B4F5-A5FF-814C-B20C-114862B49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D45EEE67-9C65-CC49-88DB-6441366792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I77:I94</xm:sqref>
        </x14:conditionalFormatting>
        <x14:conditionalFormatting xmlns:xm="http://schemas.microsoft.com/office/excel/2006/main">
          <x14:cfRule type="dataBar" id="{49587A70-A0DB-A442-BBD2-938B2E6E6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I95</xm:sqref>
        </x14:conditionalFormatting>
        <x14:conditionalFormatting xmlns:xm="http://schemas.microsoft.com/office/excel/2006/main">
          <x14:cfRule type="dataBar" id="{BBC764D7-8C02-EF47-A15F-67AADCC30A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I101:I118</xm:sqref>
        </x14:conditionalFormatting>
        <x14:conditionalFormatting xmlns:xm="http://schemas.microsoft.com/office/excel/2006/main">
          <x14:cfRule type="dataBar" id="{F69232A2-BC0A-E44C-8DA9-5C7EBBEAF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E8224024-1171-264F-BB27-D9B99B01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J6:J23</xm:sqref>
        </x14:conditionalFormatting>
        <x14:conditionalFormatting xmlns:xm="http://schemas.microsoft.com/office/excel/2006/main">
          <x14:cfRule type="dataBar" id="{52079E8B-74B8-1B49-8679-742509724D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3EF0F14-9396-304D-837F-51DF143D44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J29:J46</xm:sqref>
        </x14:conditionalFormatting>
        <x14:conditionalFormatting xmlns:xm="http://schemas.microsoft.com/office/excel/2006/main">
          <x14:cfRule type="dataBar" id="{42FEDDEC-8FFC-4F46-9355-707DBAB1C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J47</xm:sqref>
        </x14:conditionalFormatting>
        <x14:conditionalFormatting xmlns:xm="http://schemas.microsoft.com/office/excel/2006/main">
          <x14:cfRule type="dataBar" id="{A40F515B-1375-3E47-9BC2-415DCD1AC8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J48:J49</xm:sqref>
        </x14:conditionalFormatting>
        <x14:conditionalFormatting xmlns:xm="http://schemas.microsoft.com/office/excel/2006/main">
          <x14:cfRule type="dataBar" id="{C25E6222-D044-D44C-91E1-FC8015073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J53:J70</xm:sqref>
        </x14:conditionalFormatting>
        <x14:conditionalFormatting xmlns:xm="http://schemas.microsoft.com/office/excel/2006/main">
          <x14:cfRule type="dataBar" id="{1E3F2021-2B28-FA4B-8749-61D4932C4D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J71</xm:sqref>
        </x14:conditionalFormatting>
        <x14:conditionalFormatting xmlns:xm="http://schemas.microsoft.com/office/excel/2006/main">
          <x14:cfRule type="dataBar" id="{94B86508-49F7-5D4F-9C7E-1B9F004123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J77:J94</xm:sqref>
        </x14:conditionalFormatting>
        <x14:conditionalFormatting xmlns:xm="http://schemas.microsoft.com/office/excel/2006/main">
          <x14:cfRule type="dataBar" id="{A73C94C8-4513-D740-A739-3522DB00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J95</xm:sqref>
        </x14:conditionalFormatting>
        <x14:conditionalFormatting xmlns:xm="http://schemas.microsoft.com/office/excel/2006/main">
          <x14:cfRule type="dataBar" id="{716E65C4-9C86-F04F-90BC-F9CE8AF838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J101:J118</xm:sqref>
        </x14:conditionalFormatting>
        <x14:conditionalFormatting xmlns:xm="http://schemas.microsoft.com/office/excel/2006/main">
          <x14:cfRule type="dataBar" id="{2FA18656-7F73-A84C-9C0D-82B3895015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J119</xm:sqref>
        </x14:conditionalFormatting>
        <x14:conditionalFormatting xmlns:xm="http://schemas.microsoft.com/office/excel/2006/main">
          <x14:cfRule type="dataBar" id="{D20483D9-7237-6843-BC68-6023B16EA6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K6:K23</xm:sqref>
        </x14:conditionalFormatting>
        <x14:conditionalFormatting xmlns:xm="http://schemas.microsoft.com/office/excel/2006/main">
          <x14:cfRule type="dataBar" id="{B4D77D0E-2AD2-B344-98A7-8939EEA470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36E30DDB-9588-DE4F-960A-2D9816BA79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K29:K46</xm:sqref>
        </x14:conditionalFormatting>
        <x14:conditionalFormatting xmlns:xm="http://schemas.microsoft.com/office/excel/2006/main">
          <x14:cfRule type="dataBar" id="{58EF269D-05B4-8E4A-915A-36D3BE3D7E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K47</xm:sqref>
        </x14:conditionalFormatting>
        <x14:conditionalFormatting xmlns:xm="http://schemas.microsoft.com/office/excel/2006/main">
          <x14:cfRule type="dataBar" id="{77062D2F-6D39-1C43-BC41-8A0A326BA8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K48:K49</xm:sqref>
        </x14:conditionalFormatting>
        <x14:conditionalFormatting xmlns:xm="http://schemas.microsoft.com/office/excel/2006/main">
          <x14:cfRule type="dataBar" id="{901B2725-BC95-AB4E-AD62-3C0E0D8CCDC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K53:K70</xm:sqref>
        </x14:conditionalFormatting>
        <x14:conditionalFormatting xmlns:xm="http://schemas.microsoft.com/office/excel/2006/main">
          <x14:cfRule type="dataBar" id="{DC938F22-725F-1042-AC59-85E975187C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K71</xm:sqref>
        </x14:conditionalFormatting>
        <x14:conditionalFormatting xmlns:xm="http://schemas.microsoft.com/office/excel/2006/main">
          <x14:cfRule type="dataBar" id="{56B04807-56E5-D24D-92B5-8E839BFFD6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K77:K94</xm:sqref>
        </x14:conditionalFormatting>
        <x14:conditionalFormatting xmlns:xm="http://schemas.microsoft.com/office/excel/2006/main">
          <x14:cfRule type="dataBar" id="{E2DB3CF8-6031-1147-9583-2CE4A9E7BD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K101:K118</xm:sqref>
        </x14:conditionalFormatting>
        <x14:conditionalFormatting xmlns:xm="http://schemas.microsoft.com/office/excel/2006/main">
          <x14:cfRule type="dataBar" id="{A60BB19C-D5BE-7341-AFB2-E0F4B9815B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K119</xm:sqref>
        </x14:conditionalFormatting>
        <x14:conditionalFormatting xmlns:xm="http://schemas.microsoft.com/office/excel/2006/main">
          <x14:cfRule type="dataBar" id="{90E78297-FC21-0B4E-8AB6-68DA376F34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K95:L95</xm:sqref>
        </x14:conditionalFormatting>
        <x14:conditionalFormatting xmlns:xm="http://schemas.microsoft.com/office/excel/2006/main">
          <x14:cfRule type="dataBar" id="{9F368A76-5EFA-F642-80A5-C96D44F3E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L6:L23</xm:sqref>
        </x14:conditionalFormatting>
        <x14:conditionalFormatting xmlns:xm="http://schemas.microsoft.com/office/excel/2006/main">
          <x14:cfRule type="dataBar" id="{678C0A9B-78C7-AF44-B3A4-A3671EE24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AA24373-033C-F74F-B20A-E1144058A1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L29:L46</xm:sqref>
        </x14:conditionalFormatting>
        <x14:conditionalFormatting xmlns:xm="http://schemas.microsoft.com/office/excel/2006/main">
          <x14:cfRule type="dataBar" id="{002371E6-EF3F-4040-A435-097601384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L47</xm:sqref>
        </x14:conditionalFormatting>
        <x14:conditionalFormatting xmlns:xm="http://schemas.microsoft.com/office/excel/2006/main">
          <x14:cfRule type="dataBar" id="{F42CD3BD-6491-164D-B929-B84CEC57D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L48:L49</xm:sqref>
        </x14:conditionalFormatting>
        <x14:conditionalFormatting xmlns:xm="http://schemas.microsoft.com/office/excel/2006/main">
          <x14:cfRule type="dataBar" id="{D0207354-0F6A-EA43-A2DF-5B1B91842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L53:L70</xm:sqref>
        </x14:conditionalFormatting>
        <x14:conditionalFormatting xmlns:xm="http://schemas.microsoft.com/office/excel/2006/main">
          <x14:cfRule type="dataBar" id="{7CB23088-B585-D14C-BA51-683DD2C86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L71</xm:sqref>
        </x14:conditionalFormatting>
        <x14:conditionalFormatting xmlns:xm="http://schemas.microsoft.com/office/excel/2006/main">
          <x14:cfRule type="dataBar" id="{B9826211-3DA2-3A4F-8C31-F95A68D026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L77:L94</xm:sqref>
        </x14:conditionalFormatting>
        <x14:conditionalFormatting xmlns:xm="http://schemas.microsoft.com/office/excel/2006/main">
          <x14:cfRule type="dataBar" id="{8256918C-D580-0B46-A8AC-7B608195D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L101:L118</xm:sqref>
        </x14:conditionalFormatting>
        <x14:conditionalFormatting xmlns:xm="http://schemas.microsoft.com/office/excel/2006/main">
          <x14:cfRule type="dataBar" id="{D1AD06F1-6077-F149-B58A-12D2E6BED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L119</xm:sqref>
        </x14:conditionalFormatting>
        <x14:conditionalFormatting xmlns:xm="http://schemas.microsoft.com/office/excel/2006/main">
          <x14:cfRule type="dataBar" id="{C8B3D935-9214-5841-B2C1-7D996A436C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M6:M23</xm:sqref>
        </x14:conditionalFormatting>
        <x14:conditionalFormatting xmlns:xm="http://schemas.microsoft.com/office/excel/2006/main">
          <x14:cfRule type="dataBar" id="{E741393E-EBB8-734C-8159-A90C046251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3FDCF17-D9F7-244F-B291-0DBAEB5AD9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M29:M46</xm:sqref>
        </x14:conditionalFormatting>
        <x14:conditionalFormatting xmlns:xm="http://schemas.microsoft.com/office/excel/2006/main">
          <x14:cfRule type="dataBar" id="{A4211393-147C-214B-8A6F-6398EA0A9C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M47</xm:sqref>
        </x14:conditionalFormatting>
        <x14:conditionalFormatting xmlns:xm="http://schemas.microsoft.com/office/excel/2006/main">
          <x14:cfRule type="dataBar" id="{8C1C0E2D-F8FB-D34F-9211-41C2DB3996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M48:M49</xm:sqref>
        </x14:conditionalFormatting>
        <x14:conditionalFormatting xmlns:xm="http://schemas.microsoft.com/office/excel/2006/main">
          <x14:cfRule type="dataBar" id="{939809A6-191B-124B-80A0-20976E3D11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M53:M70</xm:sqref>
        </x14:conditionalFormatting>
        <x14:conditionalFormatting xmlns:xm="http://schemas.microsoft.com/office/excel/2006/main">
          <x14:cfRule type="dataBar" id="{23C7A1C8-3969-3245-849B-CA2F9617F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M71</xm:sqref>
        </x14:conditionalFormatting>
        <x14:conditionalFormatting xmlns:xm="http://schemas.microsoft.com/office/excel/2006/main">
          <x14:cfRule type="dataBar" id="{756147A2-3698-F841-AAAA-D8568587F9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M77:M94</xm:sqref>
        </x14:conditionalFormatting>
        <x14:conditionalFormatting xmlns:xm="http://schemas.microsoft.com/office/excel/2006/main">
          <x14:cfRule type="dataBar" id="{E1A0B8B8-A51E-7B4B-8B93-7F914EDB43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M95</xm:sqref>
        </x14:conditionalFormatting>
        <x14:conditionalFormatting xmlns:xm="http://schemas.microsoft.com/office/excel/2006/main">
          <x14:cfRule type="dataBar" id="{39B285D4-9B7A-CF48-8DA9-31F469D6C2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M101:M118</xm:sqref>
        </x14:conditionalFormatting>
        <x14:conditionalFormatting xmlns:xm="http://schemas.microsoft.com/office/excel/2006/main">
          <x14:cfRule type="dataBar" id="{3686099C-40D9-784B-BBC7-87B83068D6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B6BA-04CC-D747-AB8E-20E9573A74D6}">
  <sheetPr codeName="Sheet21"/>
  <dimension ref="A3:Y67"/>
  <sheetViews>
    <sheetView showGridLines="0" workbookViewId="0">
      <selection activeCell="X58" sqref="X58:X61"/>
    </sheetView>
  </sheetViews>
  <sheetFormatPr baseColWidth="10" defaultRowHeight="16" x14ac:dyDescent="0.2"/>
  <cols>
    <col min="4" max="4" width="12.33203125" bestFit="1" customWidth="1"/>
    <col min="5" max="5" width="20.5" bestFit="1" customWidth="1"/>
    <col min="9" max="9" width="10.83203125" style="42"/>
    <col min="15" max="15" width="11.6640625" bestFit="1" customWidth="1"/>
    <col min="17" max="17" width="15" bestFit="1" customWidth="1"/>
    <col min="18" max="18" width="12.6640625" bestFit="1" customWidth="1"/>
  </cols>
  <sheetData>
    <row r="3" spans="3:25" x14ac:dyDescent="0.2">
      <c r="C3" s="200" t="s">
        <v>147</v>
      </c>
      <c r="D3" s="200"/>
      <c r="E3" s="200"/>
    </row>
    <row r="4" spans="3:25" x14ac:dyDescent="0.2">
      <c r="C4" s="2" t="s">
        <v>144</v>
      </c>
      <c r="D4" s="2" t="s">
        <v>145</v>
      </c>
      <c r="E4" s="2" t="s">
        <v>146</v>
      </c>
      <c r="F4" s="41" t="s">
        <v>60</v>
      </c>
      <c r="G4" s="41" t="s">
        <v>62</v>
      </c>
      <c r="H4" s="41" t="s">
        <v>63</v>
      </c>
      <c r="I4" s="43" t="s">
        <v>64</v>
      </c>
      <c r="J4" s="41" t="s">
        <v>177</v>
      </c>
      <c r="K4" s="41" t="s">
        <v>178</v>
      </c>
      <c r="L4" s="41" t="s">
        <v>66</v>
      </c>
      <c r="M4" s="41" t="s">
        <v>67</v>
      </c>
      <c r="N4" s="41" t="s">
        <v>180</v>
      </c>
      <c r="O4" s="41" t="s">
        <v>181</v>
      </c>
      <c r="P4" s="41" t="s">
        <v>195</v>
      </c>
      <c r="Q4" s="41" t="s">
        <v>196</v>
      </c>
      <c r="R4" s="41" t="s">
        <v>201</v>
      </c>
      <c r="S4" s="41" t="s">
        <v>202</v>
      </c>
      <c r="T4" s="41" t="s">
        <v>209</v>
      </c>
      <c r="U4" s="41" t="s">
        <v>200</v>
      </c>
      <c r="V4" s="41" t="s">
        <v>73</v>
      </c>
      <c r="W4" s="41" t="s">
        <v>129</v>
      </c>
      <c r="X4" s="41" t="s">
        <v>211</v>
      </c>
      <c r="Y4" s="41" t="s">
        <v>217</v>
      </c>
    </row>
    <row r="5" spans="3:25" x14ac:dyDescent="0.2">
      <c r="C5" s="2">
        <v>2.6516407000000002</v>
      </c>
      <c r="D5" s="2">
        <v>2.7749570000000001</v>
      </c>
      <c r="E5" s="2">
        <v>2.6409729999999998</v>
      </c>
      <c r="F5" s="41">
        <v>2.3507926000000001</v>
      </c>
      <c r="G5" s="41">
        <v>1.8179000000000001</v>
      </c>
      <c r="H5" s="41">
        <v>2.2355149999999999</v>
      </c>
      <c r="I5" s="43">
        <v>2.7147510000000001</v>
      </c>
      <c r="J5" s="41">
        <v>1.9572780000000001</v>
      </c>
      <c r="K5" s="41">
        <v>1.94570512</v>
      </c>
      <c r="L5" s="41">
        <v>1.7894852800000001</v>
      </c>
      <c r="M5" s="41">
        <v>-0.91041353000000003</v>
      </c>
      <c r="N5" s="41">
        <v>1.6865349999999999</v>
      </c>
      <c r="O5" s="41">
        <v>2.216097</v>
      </c>
      <c r="P5" s="41">
        <v>2.26515932</v>
      </c>
      <c r="Q5" s="41">
        <v>2.2810426000000001</v>
      </c>
      <c r="R5" s="41">
        <v>3.2746849999999998</v>
      </c>
      <c r="S5" s="41">
        <v>2.454431</v>
      </c>
      <c r="T5" s="41">
        <v>3.108959</v>
      </c>
      <c r="U5" s="41">
        <v>2.399858</v>
      </c>
      <c r="V5" s="41">
        <v>3.9556809999999998</v>
      </c>
      <c r="W5" s="41">
        <v>2.6942370000000002</v>
      </c>
      <c r="X5" s="41">
        <v>3.4642599999999999</v>
      </c>
      <c r="Y5" s="41">
        <v>2.1583809999999999</v>
      </c>
    </row>
    <row r="6" spans="3:25" x14ac:dyDescent="0.2">
      <c r="C6" s="2">
        <v>1.83968463</v>
      </c>
      <c r="D6" s="2">
        <v>3.3038569999999998</v>
      </c>
      <c r="E6" s="2">
        <v>3.0809340000000001</v>
      </c>
      <c r="F6" s="41">
        <v>2.0716640000000002</v>
      </c>
      <c r="G6" s="41">
        <v>2.6173899999999999</v>
      </c>
      <c r="H6" s="41">
        <v>2.2160329999999999</v>
      </c>
      <c r="I6" s="43">
        <v>2.762486</v>
      </c>
      <c r="J6" s="41">
        <v>1.7266820000000001</v>
      </c>
      <c r="K6" s="41">
        <v>1.9201990200000001</v>
      </c>
      <c r="L6" s="41">
        <v>5.5306027100000001</v>
      </c>
      <c r="M6" s="41">
        <v>1.51742014</v>
      </c>
      <c r="N6" s="41">
        <v>0.93000799999999995</v>
      </c>
      <c r="O6" s="41">
        <v>1.7957719999999999</v>
      </c>
      <c r="P6" s="41">
        <v>2.2075503200000002</v>
      </c>
      <c r="Q6" s="41">
        <v>2.2236452</v>
      </c>
      <c r="R6" s="41">
        <v>3.7503000000000002</v>
      </c>
      <c r="S6" s="41">
        <v>3.4395570000000002</v>
      </c>
      <c r="T6" s="41">
        <v>3.1408119999999999</v>
      </c>
      <c r="U6" s="41">
        <v>2.5725009999999999</v>
      </c>
      <c r="V6" s="41">
        <v>3.5477289999999999</v>
      </c>
      <c r="W6" s="41">
        <v>2.5642299999999998</v>
      </c>
      <c r="X6" s="41">
        <v>1.844123</v>
      </c>
      <c r="Y6" s="41">
        <v>2.4280379999999999</v>
      </c>
    </row>
    <row r="7" spans="3:25" x14ac:dyDescent="0.2">
      <c r="C7" s="2">
        <v>1.23818834</v>
      </c>
      <c r="D7" s="2">
        <v>3.533782</v>
      </c>
      <c r="E7" s="2">
        <v>3.9750049999999999</v>
      </c>
      <c r="F7" s="41">
        <v>1.2864916</v>
      </c>
      <c r="G7" s="41">
        <v>3.1967910000000002</v>
      </c>
      <c r="H7" s="41">
        <v>2.1895419999999999</v>
      </c>
      <c r="I7" s="43">
        <v>2.8098730000000001</v>
      </c>
      <c r="J7" s="41">
        <v>1.5616049999999999</v>
      </c>
      <c r="K7" s="41">
        <v>1.9022826799999999</v>
      </c>
      <c r="L7" s="41">
        <v>1.20028226</v>
      </c>
      <c r="M7" s="41">
        <v>0.18653255999999999</v>
      </c>
      <c r="N7" s="41">
        <v>0.59621299999999999</v>
      </c>
      <c r="O7" s="41">
        <v>1.526923</v>
      </c>
      <c r="P7" s="41">
        <v>2.69324377</v>
      </c>
      <c r="Q7" s="41">
        <v>2.7075548</v>
      </c>
      <c r="R7" s="41">
        <v>4.1581970000000004</v>
      </c>
      <c r="S7" s="41">
        <v>4.5566959999999996</v>
      </c>
      <c r="T7" s="41">
        <v>3.8135150000000002</v>
      </c>
      <c r="U7" s="41">
        <v>3.4664890000000002</v>
      </c>
      <c r="V7" s="41">
        <v>2.6245780000000001</v>
      </c>
      <c r="W7" s="41">
        <v>2.3651360000000001</v>
      </c>
      <c r="X7" s="41">
        <v>0.52141999999999999</v>
      </c>
      <c r="Y7" s="41">
        <v>1.999598</v>
      </c>
    </row>
    <row r="8" spans="3:25" x14ac:dyDescent="0.2">
      <c r="C8" s="2">
        <v>9.7307820000000003E-2</v>
      </c>
      <c r="D8" s="2">
        <v>3.7766359999999999</v>
      </c>
      <c r="E8" s="2">
        <v>3.1147230000000001</v>
      </c>
      <c r="F8" s="41">
        <v>0.46167629999999998</v>
      </c>
      <c r="G8" s="41">
        <v>3.6166909999999999</v>
      </c>
      <c r="H8" s="41">
        <v>2.160066</v>
      </c>
      <c r="I8" s="43">
        <v>2.856916</v>
      </c>
      <c r="J8" s="41">
        <v>1.6023369999999999</v>
      </c>
      <c r="K8" s="41">
        <v>1.9101398300000001</v>
      </c>
      <c r="L8" s="41">
        <v>-1.03159055</v>
      </c>
      <c r="M8" s="41">
        <v>0.68387893</v>
      </c>
      <c r="N8" s="41">
        <v>0.67102099999999998</v>
      </c>
      <c r="O8" s="41">
        <v>0.78147</v>
      </c>
      <c r="P8" s="41">
        <v>2.7374754299999999</v>
      </c>
      <c r="Q8" s="41">
        <v>2.7516240000000001</v>
      </c>
      <c r="R8" s="41">
        <v>4.3216669999999997</v>
      </c>
      <c r="S8" s="41">
        <v>3.6774810000000002</v>
      </c>
      <c r="T8" s="41">
        <v>3.90863</v>
      </c>
      <c r="U8" s="41">
        <v>1.4659469999999999</v>
      </c>
      <c r="V8" s="41">
        <v>1.941997</v>
      </c>
      <c r="W8" s="41">
        <v>2.310997</v>
      </c>
      <c r="X8" s="41">
        <v>3.6558199999999998</v>
      </c>
      <c r="Y8" s="41">
        <v>1.360379</v>
      </c>
    </row>
    <row r="18" spans="3:25" x14ac:dyDescent="0.2">
      <c r="C18" s="200" t="s">
        <v>148</v>
      </c>
      <c r="D18" s="200"/>
      <c r="E18" s="200"/>
    </row>
    <row r="19" spans="3:25" x14ac:dyDescent="0.2">
      <c r="C19" s="2" t="s">
        <v>144</v>
      </c>
      <c r="D19" s="2" t="s">
        <v>145</v>
      </c>
      <c r="E19" s="2" t="s">
        <v>146</v>
      </c>
      <c r="F19" s="41" t="s">
        <v>60</v>
      </c>
      <c r="G19" s="41" t="s">
        <v>62</v>
      </c>
      <c r="H19" s="41" t="s">
        <v>63</v>
      </c>
      <c r="I19" s="43" t="s">
        <v>64</v>
      </c>
      <c r="J19" s="41" t="s">
        <v>177</v>
      </c>
      <c r="K19" s="41" t="s">
        <v>178</v>
      </c>
      <c r="L19" s="41" t="s">
        <v>66</v>
      </c>
      <c r="M19" s="41" t="s">
        <v>67</v>
      </c>
      <c r="N19" s="41" t="s">
        <v>180</v>
      </c>
      <c r="O19" s="41" t="s">
        <v>181</v>
      </c>
      <c r="P19" s="41" t="s">
        <v>195</v>
      </c>
      <c r="Q19" s="41" t="s">
        <v>196</v>
      </c>
      <c r="R19" s="41" t="s">
        <v>201</v>
      </c>
      <c r="S19" s="41" t="s">
        <v>202</v>
      </c>
      <c r="T19" s="41" t="s">
        <v>209</v>
      </c>
      <c r="U19" s="41" t="s">
        <v>200</v>
      </c>
      <c r="V19" s="41" t="s">
        <v>73</v>
      </c>
      <c r="W19" s="41" t="s">
        <v>129</v>
      </c>
      <c r="X19" s="41" t="s">
        <v>211</v>
      </c>
      <c r="Y19" s="41" t="s">
        <v>217</v>
      </c>
    </row>
    <row r="20" spans="3:25" x14ac:dyDescent="0.2">
      <c r="C20" s="2">
        <v>3.9</v>
      </c>
      <c r="D20" s="2">
        <v>1.3887864999999999</v>
      </c>
      <c r="E20" s="2">
        <v>3.1928109999999998</v>
      </c>
      <c r="F20" s="41">
        <v>1.0560518000000001</v>
      </c>
      <c r="G20" s="41">
        <v>8.9642189999999999</v>
      </c>
      <c r="H20" s="41">
        <v>0.33980110000000002</v>
      </c>
      <c r="I20" s="43">
        <v>3.8692060000000001</v>
      </c>
      <c r="J20" s="41">
        <v>0.75476120000000002</v>
      </c>
      <c r="K20" s="41">
        <v>8.5275317200000007</v>
      </c>
      <c r="L20" s="41">
        <v>21.055875</v>
      </c>
      <c r="M20" s="41">
        <v>4.4458026500000001</v>
      </c>
      <c r="N20" s="41">
        <v>3.0368110000000001</v>
      </c>
      <c r="O20" s="41">
        <v>5.3203050000000003</v>
      </c>
      <c r="P20" s="41">
        <v>5.1274407699999998</v>
      </c>
      <c r="Q20" s="41">
        <v>5.2672340000000002</v>
      </c>
      <c r="R20" s="41">
        <v>7.1200700000000001</v>
      </c>
      <c r="S20" s="41">
        <v>-1.4066259999999999</v>
      </c>
      <c r="T20" s="41">
        <v>6.0391300000000001</v>
      </c>
      <c r="U20" s="41">
        <v>-1.9240870000000001</v>
      </c>
      <c r="V20" s="41">
        <v>8.2205589999999997</v>
      </c>
      <c r="W20" s="41">
        <v>6.8718690000000002</v>
      </c>
      <c r="X20" s="41">
        <v>5.6988950000000003</v>
      </c>
      <c r="Y20" s="41">
        <v>5.8942360000000003</v>
      </c>
    </row>
    <row r="21" spans="3:25" x14ac:dyDescent="0.2">
      <c r="C21" s="2">
        <v>2.9</v>
      </c>
      <c r="D21" s="2">
        <v>0.31158380000000002</v>
      </c>
      <c r="E21" s="2">
        <v>-2.9258060000000001</v>
      </c>
      <c r="F21" s="41">
        <v>0.57279590000000002</v>
      </c>
      <c r="G21" s="41">
        <v>8.9576879999999992</v>
      </c>
      <c r="H21" s="41">
        <v>0.27995140000000002</v>
      </c>
      <c r="I21" s="43">
        <v>6.893154</v>
      </c>
      <c r="J21" s="41">
        <v>0.74479130000000004</v>
      </c>
      <c r="K21" s="41">
        <v>8.3089426900000003</v>
      </c>
      <c r="L21" s="41">
        <v>6.7063167699999999</v>
      </c>
      <c r="M21" s="41">
        <v>7.2881596499999999</v>
      </c>
      <c r="N21" s="41">
        <v>4.0533109999999999</v>
      </c>
      <c r="O21" s="41">
        <v>3.3925049999999999</v>
      </c>
      <c r="P21" s="41">
        <v>6.0926582299999996</v>
      </c>
      <c r="Q21" s="41">
        <v>6.207897</v>
      </c>
      <c r="R21" s="41">
        <v>6.6945880000000004</v>
      </c>
      <c r="S21" s="41">
        <v>6.2780899999999997</v>
      </c>
      <c r="T21" s="41">
        <v>6.3927550000000002</v>
      </c>
      <c r="U21" s="41">
        <v>6.4224100000000002</v>
      </c>
      <c r="V21" s="41">
        <v>6.945468</v>
      </c>
      <c r="W21" s="41">
        <v>7.1042920000000001</v>
      </c>
      <c r="X21" s="41">
        <v>7.3358980000000003</v>
      </c>
      <c r="Y21" s="41">
        <v>6.4539939999999998</v>
      </c>
    </row>
    <row r="22" spans="3:25" x14ac:dyDescent="0.2">
      <c r="C22" s="2">
        <v>4.5</v>
      </c>
      <c r="D22" s="2">
        <v>-0.4918556</v>
      </c>
      <c r="E22" s="2">
        <v>2.3787609999999999</v>
      </c>
      <c r="F22" s="41">
        <v>0.63180159999999996</v>
      </c>
      <c r="G22" s="41">
        <v>8.9514289999999992</v>
      </c>
      <c r="H22" s="41">
        <v>0.21339140000000001</v>
      </c>
      <c r="I22" s="43">
        <v>8.3052930000000007</v>
      </c>
      <c r="J22" s="41">
        <v>0.48392800000000002</v>
      </c>
      <c r="K22" s="41">
        <v>8.4079199399999993</v>
      </c>
      <c r="L22" s="41">
        <v>6.7918089500000001</v>
      </c>
      <c r="M22" s="41">
        <v>6.7001233500000001</v>
      </c>
      <c r="N22" s="41">
        <v>4.0155950000000002</v>
      </c>
      <c r="O22" s="41">
        <v>0.72796300000000003</v>
      </c>
      <c r="P22" s="41">
        <v>4.5006398399999998</v>
      </c>
      <c r="Q22" s="41">
        <v>4.6563787000000003</v>
      </c>
      <c r="R22" s="41">
        <v>6.4251810000000003</v>
      </c>
      <c r="S22" s="41">
        <v>-1.9744429999999999</v>
      </c>
      <c r="T22" s="41">
        <v>6.071663</v>
      </c>
      <c r="U22" s="41">
        <v>-4.3575629999999999</v>
      </c>
      <c r="V22" s="41">
        <v>6.4176080000000004</v>
      </c>
      <c r="W22" s="41">
        <v>7.4816529999999997</v>
      </c>
      <c r="X22" s="41">
        <v>5.056044</v>
      </c>
      <c r="Y22" s="41">
        <v>5.45017</v>
      </c>
    </row>
    <row r="23" spans="3:25" x14ac:dyDescent="0.2">
      <c r="C23" s="2">
        <v>6.3</v>
      </c>
      <c r="D23" s="2">
        <v>-2.059456</v>
      </c>
      <c r="E23" s="2">
        <v>-1.642727</v>
      </c>
      <c r="F23" s="41">
        <v>1.1853212</v>
      </c>
      <c r="G23" s="41">
        <v>8.9454320000000003</v>
      </c>
      <c r="H23" s="41">
        <v>0.14397750000000001</v>
      </c>
      <c r="I23" s="43">
        <v>8.9647410000000001</v>
      </c>
      <c r="J23" s="41">
        <v>-1.006778</v>
      </c>
      <c r="K23" s="41">
        <v>7.99695293</v>
      </c>
      <c r="L23" s="41">
        <v>6.5694823600000003</v>
      </c>
      <c r="M23" s="41">
        <v>6.5065579199999997</v>
      </c>
      <c r="N23" s="41">
        <v>2.479139</v>
      </c>
      <c r="O23" s="41">
        <v>4.793863</v>
      </c>
      <c r="P23" s="41">
        <v>5.8303166400000004</v>
      </c>
      <c r="Q23" s="41">
        <v>5.9522294999999996</v>
      </c>
      <c r="R23" s="41">
        <v>5.3675449999999998</v>
      </c>
      <c r="S23" s="41">
        <v>1.4185129999999999</v>
      </c>
      <c r="T23" s="41">
        <v>5.3506070000000001</v>
      </c>
      <c r="U23" s="41">
        <v>4.9888630000000003</v>
      </c>
      <c r="V23" s="41">
        <v>7.7304830000000004</v>
      </c>
      <c r="W23" s="41">
        <v>7.6526800000000001</v>
      </c>
      <c r="X23" s="41">
        <v>10.180702999999999</v>
      </c>
      <c r="Y23" s="41">
        <v>5.3945650000000001</v>
      </c>
    </row>
    <row r="30" spans="3:25" x14ac:dyDescent="0.2">
      <c r="C30" s="200" t="s">
        <v>149</v>
      </c>
      <c r="D30" s="200"/>
      <c r="E30" s="200"/>
    </row>
    <row r="31" spans="3:25" x14ac:dyDescent="0.2">
      <c r="C31" s="2" t="s">
        <v>144</v>
      </c>
      <c r="D31" s="2" t="s">
        <v>145</v>
      </c>
      <c r="E31" s="2" t="s">
        <v>146</v>
      </c>
      <c r="F31" s="41" t="s">
        <v>60</v>
      </c>
      <c r="G31" s="41" t="s">
        <v>62</v>
      </c>
      <c r="H31" s="41" t="s">
        <v>63</v>
      </c>
      <c r="I31" s="43" t="s">
        <v>64</v>
      </c>
      <c r="J31" s="41" t="s">
        <v>177</v>
      </c>
      <c r="K31" s="41" t="s">
        <v>178</v>
      </c>
      <c r="L31" s="41" t="s">
        <v>66</v>
      </c>
      <c r="M31" s="41" t="s">
        <v>67</v>
      </c>
      <c r="N31" s="41" t="s">
        <v>180</v>
      </c>
      <c r="O31" s="41" t="s">
        <v>181</v>
      </c>
      <c r="P31" s="41" t="s">
        <v>195</v>
      </c>
      <c r="Q31" s="41" t="s">
        <v>196</v>
      </c>
      <c r="R31" s="41" t="s">
        <v>201</v>
      </c>
      <c r="S31" s="41" t="s">
        <v>202</v>
      </c>
      <c r="T31" s="41" t="s">
        <v>209</v>
      </c>
      <c r="U31" s="41" t="s">
        <v>200</v>
      </c>
      <c r="V31" s="41" t="s">
        <v>73</v>
      </c>
      <c r="W31" s="41" t="s">
        <v>129</v>
      </c>
      <c r="X31" s="41" t="s">
        <v>211</v>
      </c>
      <c r="Y31" s="41" t="s">
        <v>217</v>
      </c>
    </row>
    <row r="32" spans="3:25" x14ac:dyDescent="0.2">
      <c r="C32" s="2">
        <v>93.3369</v>
      </c>
      <c r="D32" s="2">
        <v>111.61579999999999</v>
      </c>
      <c r="E32" s="2">
        <v>101.63209999999999</v>
      </c>
      <c r="F32" s="41">
        <v>99.421360000000007</v>
      </c>
      <c r="G32" s="41">
        <v>67.51361</v>
      </c>
      <c r="H32" s="41">
        <v>109.26739999999999</v>
      </c>
      <c r="I32" s="43">
        <v>110.0936</v>
      </c>
      <c r="J32" s="41">
        <v>105.58960999999999</v>
      </c>
      <c r="K32" s="41">
        <v>13.54507186</v>
      </c>
      <c r="L32" s="41">
        <v>76.702005260000007</v>
      </c>
      <c r="M32" s="41">
        <v>94.686204660000001</v>
      </c>
      <c r="N32" s="41">
        <v>102.413821</v>
      </c>
      <c r="O32" s="41">
        <v>98.605279999999993</v>
      </c>
      <c r="P32" s="41">
        <v>71.086245020000007</v>
      </c>
      <c r="Q32" s="41">
        <v>70.780119999999997</v>
      </c>
      <c r="R32" s="41">
        <v>83.409874000000002</v>
      </c>
      <c r="S32" s="41">
        <v>94.273742999999996</v>
      </c>
      <c r="T32" s="41">
        <v>85.110138000000006</v>
      </c>
      <c r="U32" s="41">
        <v>97.795379999999994</v>
      </c>
      <c r="V32" s="41">
        <v>88.569362999999996</v>
      </c>
      <c r="W32" s="41">
        <v>79.8001</v>
      </c>
      <c r="X32" s="41">
        <v>93.958409000000003</v>
      </c>
      <c r="Y32" s="41">
        <v>68.895780999999999</v>
      </c>
    </row>
    <row r="33" spans="3:25" x14ac:dyDescent="0.2">
      <c r="C33" s="2">
        <v>82.64828</v>
      </c>
      <c r="D33" s="2">
        <v>115.0483</v>
      </c>
      <c r="E33" s="2">
        <v>102.3999</v>
      </c>
      <c r="F33" s="41">
        <v>93.244900000000001</v>
      </c>
      <c r="G33" s="41">
        <v>68.273399999999995</v>
      </c>
      <c r="H33" s="41">
        <v>109.7627</v>
      </c>
      <c r="I33" s="43">
        <v>107.611</v>
      </c>
      <c r="J33" s="41">
        <v>102.53246</v>
      </c>
      <c r="K33" s="41">
        <v>14.44149722</v>
      </c>
      <c r="L33" s="41">
        <v>56.068283110000003</v>
      </c>
      <c r="M33" s="41">
        <v>85.552723909999997</v>
      </c>
      <c r="N33" s="41">
        <v>95.200564999999997</v>
      </c>
      <c r="O33" s="41">
        <v>76.050162999999998</v>
      </c>
      <c r="P33" s="41">
        <v>58.923392939999999</v>
      </c>
      <c r="Q33" s="41">
        <v>58.300792999999999</v>
      </c>
      <c r="R33" s="41">
        <v>71.522751</v>
      </c>
      <c r="S33" s="41">
        <v>63.740433000000003</v>
      </c>
      <c r="T33" s="41">
        <v>72.581823</v>
      </c>
      <c r="U33" s="41">
        <v>64.878105000000005</v>
      </c>
      <c r="V33" s="41">
        <v>86.391654000000003</v>
      </c>
      <c r="W33" s="41">
        <v>79.068438999999998</v>
      </c>
      <c r="X33" s="41">
        <v>92.524862999999996</v>
      </c>
      <c r="Y33" s="41">
        <v>72.446759</v>
      </c>
    </row>
    <row r="34" spans="3:25" x14ac:dyDescent="0.2">
      <c r="C34" s="2">
        <v>76.209040000000002</v>
      </c>
      <c r="D34" s="2">
        <v>116.3125</v>
      </c>
      <c r="E34" s="2">
        <v>104.5498</v>
      </c>
      <c r="F34" s="41">
        <v>86.366100000000003</v>
      </c>
      <c r="G34" s="41">
        <v>69.032349999999994</v>
      </c>
      <c r="H34" s="41">
        <v>109.9207</v>
      </c>
      <c r="I34" s="43">
        <v>105.1966</v>
      </c>
      <c r="J34" s="41">
        <v>99.718100000000007</v>
      </c>
      <c r="K34" s="41">
        <v>13.93015048</v>
      </c>
      <c r="L34" s="41">
        <v>56.457734860000002</v>
      </c>
      <c r="M34" s="41">
        <v>76.657197069999995</v>
      </c>
      <c r="N34" s="41">
        <v>91.043655999999999</v>
      </c>
      <c r="O34" s="41">
        <v>76.050162999999998</v>
      </c>
      <c r="P34" s="41">
        <v>58.942135780000001</v>
      </c>
      <c r="Q34" s="41">
        <v>58.32002</v>
      </c>
      <c r="R34" s="41">
        <v>59.073807000000002</v>
      </c>
      <c r="S34" s="41">
        <v>55.850158999999998</v>
      </c>
      <c r="T34" s="41">
        <v>58.740364999999997</v>
      </c>
      <c r="U34" s="41">
        <v>51.52496</v>
      </c>
      <c r="V34" s="41">
        <v>83.533156000000005</v>
      </c>
      <c r="W34" s="41">
        <v>79.107664999999997</v>
      </c>
      <c r="X34" s="41">
        <v>81.454593000000003</v>
      </c>
      <c r="Y34" s="41">
        <v>65.686926</v>
      </c>
    </row>
    <row r="35" spans="3:25" x14ac:dyDescent="0.2">
      <c r="C35" s="2">
        <v>73.702269999999999</v>
      </c>
      <c r="D35" s="2">
        <v>116.6833</v>
      </c>
      <c r="E35" s="2">
        <v>121.10169999999999</v>
      </c>
      <c r="F35" s="41">
        <v>79.401870000000002</v>
      </c>
      <c r="G35" s="41">
        <v>69.790469999999999</v>
      </c>
      <c r="H35" s="41">
        <v>109.9344</v>
      </c>
      <c r="I35" s="43">
        <v>102.8484</v>
      </c>
      <c r="J35" s="41">
        <v>97.219449999999995</v>
      </c>
      <c r="K35" s="41">
        <v>12.76541332</v>
      </c>
      <c r="L35" s="41">
        <v>75.546752699999999</v>
      </c>
      <c r="M35" s="41">
        <v>70.339030210000004</v>
      </c>
      <c r="N35" s="41">
        <v>92.064948000000001</v>
      </c>
      <c r="O35" s="41">
        <v>41.571559000000001</v>
      </c>
      <c r="P35" s="41">
        <v>57.880265399999999</v>
      </c>
      <c r="Q35" s="41">
        <v>57.230522000000001</v>
      </c>
      <c r="R35" s="41">
        <v>66.257011000000006</v>
      </c>
      <c r="S35" s="41">
        <v>35.498032000000002</v>
      </c>
      <c r="T35" s="41">
        <v>66.428218999999999</v>
      </c>
      <c r="U35" s="41">
        <v>35.434173999999999</v>
      </c>
      <c r="V35" s="41">
        <v>82.911631999999997</v>
      </c>
      <c r="W35" s="41">
        <v>79.016463000000002</v>
      </c>
      <c r="X35" s="41">
        <v>83.475358</v>
      </c>
      <c r="Y35" s="41">
        <v>57.726609000000003</v>
      </c>
    </row>
    <row r="43" spans="3:25" x14ac:dyDescent="0.2">
      <c r="C43" s="200" t="s">
        <v>150</v>
      </c>
      <c r="D43" s="200"/>
      <c r="E43" s="200"/>
    </row>
    <row r="44" spans="3:25" x14ac:dyDescent="0.2">
      <c r="C44" s="2" t="s">
        <v>144</v>
      </c>
      <c r="D44" s="2" t="s">
        <v>145</v>
      </c>
      <c r="E44" s="2" t="s">
        <v>146</v>
      </c>
      <c r="F44" s="41" t="s">
        <v>60</v>
      </c>
      <c r="G44" s="41" t="s">
        <v>62</v>
      </c>
      <c r="H44" s="41" t="s">
        <v>63</v>
      </c>
      <c r="I44" s="43" t="s">
        <v>64</v>
      </c>
      <c r="J44" s="41" t="s">
        <v>177</v>
      </c>
      <c r="K44" s="41" t="s">
        <v>178</v>
      </c>
      <c r="L44" s="41" t="s">
        <v>66</v>
      </c>
      <c r="M44" s="41" t="s">
        <v>67</v>
      </c>
      <c r="N44" s="41" t="s">
        <v>180</v>
      </c>
      <c r="O44" s="41" t="s">
        <v>181</v>
      </c>
      <c r="P44" s="41" t="s">
        <v>195</v>
      </c>
      <c r="Q44" s="41" t="s">
        <v>196</v>
      </c>
      <c r="R44" s="41" t="s">
        <v>201</v>
      </c>
      <c r="S44" s="41" t="s">
        <v>202</v>
      </c>
      <c r="T44" s="41" t="s">
        <v>209</v>
      </c>
      <c r="U44" s="41" t="s">
        <v>200</v>
      </c>
      <c r="V44" s="41" t="s">
        <v>73</v>
      </c>
      <c r="W44" s="41" t="s">
        <v>129</v>
      </c>
      <c r="X44" s="41" t="s">
        <v>211</v>
      </c>
      <c r="Y44" s="41" t="s">
        <v>217</v>
      </c>
    </row>
    <row r="45" spans="3:25" x14ac:dyDescent="0.2">
      <c r="C45" s="2">
        <v>101.09</v>
      </c>
      <c r="D45" s="2">
        <v>100.9936</v>
      </c>
      <c r="E45" s="2">
        <v>101.09721</v>
      </c>
      <c r="F45" s="41">
        <v>102.0433</v>
      </c>
      <c r="G45" s="41">
        <v>101.684</v>
      </c>
      <c r="H45" s="41">
        <v>101.711</v>
      </c>
      <c r="I45" s="43">
        <v>100.9537</v>
      </c>
      <c r="J45" s="41">
        <v>102.22069999999999</v>
      </c>
      <c r="K45" s="41">
        <v>13.179918969999999</v>
      </c>
      <c r="L45" s="41">
        <v>84.382191390000003</v>
      </c>
      <c r="M45" s="41">
        <v>103.4421262</v>
      </c>
      <c r="N45" s="41">
        <v>101.6032</v>
      </c>
      <c r="O45" s="41">
        <v>106.55351</v>
      </c>
      <c r="P45" s="41">
        <v>96.518649879999998</v>
      </c>
      <c r="Q45" s="41">
        <v>96.846664000000004</v>
      </c>
      <c r="R45" s="41">
        <v>98.171683999999999</v>
      </c>
      <c r="S45" s="41">
        <v>100.96513400000001</v>
      </c>
      <c r="T45" s="41">
        <v>100.155647</v>
      </c>
      <c r="U45" s="41">
        <v>99.15889</v>
      </c>
      <c r="V45" s="41">
        <v>103.08605300000001</v>
      </c>
      <c r="W45" s="41">
        <v>105.06932399999999</v>
      </c>
      <c r="X45" s="41">
        <v>104.835503</v>
      </c>
      <c r="Y45" s="41">
        <v>104.457294</v>
      </c>
    </row>
    <row r="46" spans="3:25" x14ac:dyDescent="0.2">
      <c r="C46" s="2">
        <v>97.39</v>
      </c>
      <c r="D46" s="2">
        <v>101.20820000000001</v>
      </c>
      <c r="E46" s="2">
        <v>103.80522999999999</v>
      </c>
      <c r="F46" s="41">
        <v>105.1177</v>
      </c>
      <c r="G46" s="41">
        <v>101.8389</v>
      </c>
      <c r="H46" s="41">
        <v>102.00320000000001</v>
      </c>
      <c r="I46" s="43">
        <v>100.9537</v>
      </c>
      <c r="J46" s="41">
        <v>102.9034</v>
      </c>
      <c r="K46" s="41">
        <v>14.97532389</v>
      </c>
      <c r="L46" s="41">
        <v>82.420283900000001</v>
      </c>
      <c r="M46" s="41">
        <v>101.00269584999999</v>
      </c>
      <c r="N46" s="41">
        <v>104.121719</v>
      </c>
      <c r="O46" s="41">
        <v>109.71707000000001</v>
      </c>
      <c r="P46" s="41">
        <v>97.706749669999994</v>
      </c>
      <c r="Q46" s="41">
        <v>98.077640000000002</v>
      </c>
      <c r="R46" s="41">
        <v>96.901580999999993</v>
      </c>
      <c r="S46" s="41">
        <v>92.574370999999999</v>
      </c>
      <c r="T46" s="41">
        <v>98.501193999999998</v>
      </c>
      <c r="U46" s="41">
        <v>96.766991000000004</v>
      </c>
      <c r="V46" s="41">
        <v>104.807012</v>
      </c>
      <c r="W46" s="41">
        <v>105.828788</v>
      </c>
      <c r="X46" s="41">
        <v>101.662142</v>
      </c>
      <c r="Y46" s="41">
        <v>100.49832000000001</v>
      </c>
    </row>
    <row r="47" spans="3:25" x14ac:dyDescent="0.2">
      <c r="C47" s="2">
        <v>96.86</v>
      </c>
      <c r="D47" s="2">
        <v>101.23699999999999</v>
      </c>
      <c r="E47" s="2">
        <v>99.914559999999994</v>
      </c>
      <c r="F47" s="41">
        <v>107.38500000000001</v>
      </c>
      <c r="G47" s="41">
        <v>101.98480000000001</v>
      </c>
      <c r="H47" s="41">
        <v>102.27290000000001</v>
      </c>
      <c r="I47" s="43">
        <v>100.9537</v>
      </c>
      <c r="J47" s="41">
        <v>103.44670000000001</v>
      </c>
      <c r="K47" s="41">
        <v>14.73179981</v>
      </c>
      <c r="L47" s="41">
        <v>78.987363259999995</v>
      </c>
      <c r="M47" s="41">
        <v>103.09303333</v>
      </c>
      <c r="N47" s="41">
        <v>106.334867</v>
      </c>
      <c r="O47" s="41">
        <v>113.63993499999999</v>
      </c>
      <c r="P47" s="41">
        <v>96.158020870000001</v>
      </c>
      <c r="Q47" s="41">
        <v>96.491410000000002</v>
      </c>
      <c r="R47" s="41">
        <v>97.747757000000007</v>
      </c>
      <c r="S47" s="41">
        <v>96.131493000000006</v>
      </c>
      <c r="T47" s="41">
        <v>98.501193999999998</v>
      </c>
      <c r="U47" s="41">
        <v>97.818527000000003</v>
      </c>
      <c r="V47" s="41">
        <v>105.819507</v>
      </c>
      <c r="W47" s="41">
        <v>106.371708</v>
      </c>
      <c r="X47" s="41">
        <v>107.99206599999999</v>
      </c>
      <c r="Y47" s="41">
        <v>105.362852</v>
      </c>
    </row>
    <row r="48" spans="3:25" x14ac:dyDescent="0.2">
      <c r="C48" s="2">
        <v>91.88</v>
      </c>
      <c r="D48" s="2">
        <v>100.9973</v>
      </c>
      <c r="E48" s="2">
        <v>99.27243</v>
      </c>
      <c r="F48" s="41">
        <v>109.5508</v>
      </c>
      <c r="G48" s="41">
        <v>102.1221</v>
      </c>
      <c r="H48" s="41">
        <v>102.5329</v>
      </c>
      <c r="I48" s="43">
        <v>100.9537</v>
      </c>
      <c r="J48" s="41">
        <v>103.66079999999999</v>
      </c>
      <c r="K48" s="41">
        <v>14.4482818</v>
      </c>
      <c r="L48" s="41">
        <v>85.307907459999996</v>
      </c>
      <c r="M48" s="41">
        <v>105.13030122000001</v>
      </c>
      <c r="N48" s="41">
        <v>110.306928</v>
      </c>
      <c r="O48" s="41">
        <v>113.443202</v>
      </c>
      <c r="P48" s="41">
        <v>98.016384149999993</v>
      </c>
      <c r="Q48" s="41">
        <v>98.398449999999997</v>
      </c>
      <c r="R48" s="41">
        <v>95.776320999999996</v>
      </c>
      <c r="S48" s="41">
        <v>94.855911000000006</v>
      </c>
      <c r="T48" s="41">
        <v>97.494101999999998</v>
      </c>
      <c r="U48" s="41">
        <v>98.772362000000001</v>
      </c>
      <c r="V48" s="41">
        <v>106.274151</v>
      </c>
      <c r="W48" s="41">
        <v>106.91719999999999</v>
      </c>
      <c r="X48" s="41">
        <v>105.77595599999999</v>
      </c>
      <c r="Y48" s="41">
        <v>105.459146</v>
      </c>
    </row>
    <row r="56" spans="3:25" x14ac:dyDescent="0.2">
      <c r="C56" s="200" t="s">
        <v>151</v>
      </c>
      <c r="D56" s="200"/>
      <c r="E56" s="200"/>
    </row>
    <row r="57" spans="3:25" x14ac:dyDescent="0.2">
      <c r="C57" s="2" t="s">
        <v>144</v>
      </c>
      <c r="D57" s="2" t="s">
        <v>145</v>
      </c>
      <c r="E57" s="2" t="s">
        <v>146</v>
      </c>
      <c r="F57" s="41" t="s">
        <v>60</v>
      </c>
      <c r="G57" s="41" t="s">
        <v>62</v>
      </c>
      <c r="H57" s="41" t="s">
        <v>63</v>
      </c>
      <c r="I57" s="43" t="s">
        <v>64</v>
      </c>
      <c r="J57" s="41" t="s">
        <v>177</v>
      </c>
      <c r="K57" s="41" t="s">
        <v>178</v>
      </c>
      <c r="L57" s="41" t="s">
        <v>66</v>
      </c>
      <c r="M57" s="41" t="s">
        <v>67</v>
      </c>
      <c r="N57" s="41" t="s">
        <v>180</v>
      </c>
      <c r="O57" s="41" t="s">
        <v>181</v>
      </c>
      <c r="P57" s="41" t="s">
        <v>195</v>
      </c>
      <c r="Q57" s="41" t="s">
        <v>196</v>
      </c>
      <c r="R57" s="41" t="s">
        <v>201</v>
      </c>
      <c r="S57" s="41" t="s">
        <v>202</v>
      </c>
      <c r="T57" s="41" t="s">
        <v>209</v>
      </c>
      <c r="U57" s="41" t="s">
        <v>200</v>
      </c>
      <c r="V57" s="41" t="s">
        <v>73</v>
      </c>
      <c r="W57" s="41" t="s">
        <v>129</v>
      </c>
      <c r="X57" s="41" t="s">
        <v>211</v>
      </c>
      <c r="Y57" s="41" t="s">
        <v>217</v>
      </c>
    </row>
    <row r="58" spans="3:25" x14ac:dyDescent="0.2">
      <c r="C58" s="2">
        <v>2.9</v>
      </c>
      <c r="D58" s="2">
        <v>3.1093679999999999</v>
      </c>
      <c r="E58" s="2">
        <v>2.907724</v>
      </c>
      <c r="F58" s="41">
        <v>2.918723</v>
      </c>
      <c r="G58" s="41">
        <v>2.8992200000000001</v>
      </c>
      <c r="H58" s="41">
        <v>2.827159</v>
      </c>
      <c r="I58" s="43">
        <v>2.9070719999999999</v>
      </c>
      <c r="J58" s="41">
        <v>2.8760539999999999</v>
      </c>
      <c r="K58" s="41">
        <v>3.39863012</v>
      </c>
      <c r="L58" s="41">
        <v>3.0167212299999999</v>
      </c>
      <c r="M58" s="41">
        <v>4.63500669</v>
      </c>
      <c r="N58" s="41">
        <v>3.1284749999999999</v>
      </c>
      <c r="O58" s="41">
        <v>3.6277140000000001</v>
      </c>
      <c r="P58" s="41">
        <v>3.0468773100000002</v>
      </c>
      <c r="Q58" s="41">
        <v>3.2050545000000001</v>
      </c>
      <c r="R58" s="41">
        <v>3.207503</v>
      </c>
      <c r="S58" s="41">
        <v>2.9890409999999998</v>
      </c>
      <c r="T58" s="41">
        <v>3.0696119999999998</v>
      </c>
      <c r="U58" s="41">
        <v>2.8296169999999998</v>
      </c>
      <c r="V58" s="41">
        <v>3.329504</v>
      </c>
      <c r="W58" s="41">
        <v>3.0234100000000002</v>
      </c>
      <c r="X58" s="41">
        <v>3.6098050000000002</v>
      </c>
      <c r="Y58" s="41">
        <v>3.3431519999999999</v>
      </c>
    </row>
    <row r="59" spans="3:25" x14ac:dyDescent="0.2">
      <c r="C59" s="2">
        <v>2.9</v>
      </c>
      <c r="D59" s="2">
        <v>3.1837499999999999</v>
      </c>
      <c r="E59" s="2">
        <v>3.0440290000000001</v>
      </c>
      <c r="F59" s="41">
        <v>2.8435860000000002</v>
      </c>
      <c r="G59" s="41">
        <v>2.898504</v>
      </c>
      <c r="H59" s="41">
        <v>2.7549700000000001</v>
      </c>
      <c r="I59" s="43">
        <v>2.913252</v>
      </c>
      <c r="J59" s="41">
        <v>2.8579249999999998</v>
      </c>
      <c r="K59" s="41">
        <v>3.3426638799999999</v>
      </c>
      <c r="L59" s="41">
        <v>3.0952691099999998</v>
      </c>
      <c r="M59" s="41">
        <v>3.27100217</v>
      </c>
      <c r="N59" s="41">
        <v>2.925071</v>
      </c>
      <c r="O59" s="41">
        <v>3.6004679999999998</v>
      </c>
      <c r="P59" s="41">
        <v>3.0046166900000002</v>
      </c>
      <c r="Q59" s="41">
        <v>3.1660637999999999</v>
      </c>
      <c r="R59" s="41">
        <v>3.1957080000000002</v>
      </c>
      <c r="S59" s="41">
        <v>3.0588310000000001</v>
      </c>
      <c r="T59" s="41">
        <v>3.0833889999999999</v>
      </c>
      <c r="U59" s="41">
        <v>2.9397340000000001</v>
      </c>
      <c r="V59" s="41">
        <v>3.1778620000000002</v>
      </c>
      <c r="W59" s="41">
        <v>3.0410789999999999</v>
      </c>
      <c r="X59" s="41">
        <v>3.5205690000000001</v>
      </c>
      <c r="Y59" s="41">
        <v>3.542751</v>
      </c>
    </row>
    <row r="60" spans="3:25" x14ac:dyDescent="0.2">
      <c r="C60" s="2">
        <v>2.9</v>
      </c>
      <c r="D60" s="2">
        <v>3.231811</v>
      </c>
      <c r="E60" s="2">
        <v>3.1912889999999998</v>
      </c>
      <c r="F60" s="41">
        <v>2.7571349999999999</v>
      </c>
      <c r="G60" s="41">
        <v>2.897831</v>
      </c>
      <c r="H60" s="41">
        <v>2.6712449999999999</v>
      </c>
      <c r="I60" s="43">
        <v>2.9183469999999998</v>
      </c>
      <c r="J60" s="41">
        <v>2.843896</v>
      </c>
      <c r="K60" s="41">
        <v>3.28897211</v>
      </c>
      <c r="L60" s="41">
        <v>3.0580601199999999</v>
      </c>
      <c r="M60" s="41">
        <v>4.4247989399999996</v>
      </c>
      <c r="N60" s="41">
        <v>2.779563</v>
      </c>
      <c r="O60" s="41">
        <v>3.2652510000000001</v>
      </c>
      <c r="P60" s="41">
        <v>3.04313937</v>
      </c>
      <c r="Q60" s="41">
        <v>3.2016057999999998</v>
      </c>
      <c r="R60" s="41">
        <v>3.222537</v>
      </c>
      <c r="S60" s="41">
        <v>3.0595970000000001</v>
      </c>
      <c r="T60" s="41">
        <v>3.0539109999999998</v>
      </c>
      <c r="U60" s="41">
        <v>3.0201880000000001</v>
      </c>
      <c r="V60" s="41">
        <v>3.199478</v>
      </c>
      <c r="W60" s="41">
        <v>3.0345200000000001</v>
      </c>
      <c r="X60" s="41">
        <v>2.286956</v>
      </c>
      <c r="Y60" s="41">
        <v>3.311693</v>
      </c>
    </row>
    <row r="61" spans="3:25" x14ac:dyDescent="0.2">
      <c r="C61" s="2">
        <v>2.9</v>
      </c>
      <c r="D61" s="2">
        <v>3.3204180000000001</v>
      </c>
      <c r="E61" s="2">
        <v>3.2835399999999999</v>
      </c>
      <c r="F61" s="41">
        <v>2.6447949999999998</v>
      </c>
      <c r="G61" s="41">
        <v>2.8971979999999999</v>
      </c>
      <c r="H61" s="41">
        <v>2.5825809999999998</v>
      </c>
      <c r="I61" s="43">
        <v>2.9225469999999998</v>
      </c>
      <c r="J61" s="41">
        <v>2.869424</v>
      </c>
      <c r="K61" s="41">
        <v>3.22986079</v>
      </c>
      <c r="L61" s="41">
        <v>2.7744304500000001</v>
      </c>
      <c r="M61" s="41">
        <v>4.1660418899999998</v>
      </c>
      <c r="N61" s="41">
        <v>2.7278530000000001</v>
      </c>
      <c r="O61" s="41">
        <v>3.2629429999999999</v>
      </c>
      <c r="P61" s="41">
        <v>3.0785917399999998</v>
      </c>
      <c r="Q61" s="41">
        <v>3.2343153999999998</v>
      </c>
      <c r="R61" s="41">
        <v>3.3306360000000002</v>
      </c>
      <c r="S61" s="41">
        <v>3.3700489999999999</v>
      </c>
      <c r="T61" s="41">
        <v>3.1475019999999998</v>
      </c>
      <c r="U61" s="41">
        <v>3.2378840000000002</v>
      </c>
      <c r="V61" s="41">
        <v>3.20783</v>
      </c>
      <c r="W61" s="41">
        <v>3.1022289999999999</v>
      </c>
      <c r="X61" s="41">
        <v>2.8211499999999998</v>
      </c>
      <c r="Y61" s="41">
        <v>3.3089050000000002</v>
      </c>
    </row>
    <row r="66" spans="1:2" x14ac:dyDescent="0.2">
      <c r="A66" t="s">
        <v>154</v>
      </c>
      <c r="B66" t="s">
        <v>153</v>
      </c>
    </row>
    <row r="67" spans="1:2" x14ac:dyDescent="0.2">
      <c r="B67" t="s">
        <v>155</v>
      </c>
    </row>
  </sheetData>
  <mergeCells count="5">
    <mergeCell ref="C3:E3"/>
    <mergeCell ref="C18:E18"/>
    <mergeCell ref="C30:E30"/>
    <mergeCell ref="C43:E43"/>
    <mergeCell ref="C56:E5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1353-9EE0-B34E-8AED-0A1E64892D3C}">
  <sheetPr codeName="Sheet22"/>
  <dimension ref="B4:AD85"/>
  <sheetViews>
    <sheetView showGridLines="0" workbookViewId="0">
      <selection activeCell="P4" sqref="P4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5.6640625" bestFit="1" customWidth="1"/>
    <col min="5" max="5" width="8.1640625" bestFit="1" customWidth="1"/>
    <col min="6" max="6" width="7.1640625" bestFit="1" customWidth="1"/>
    <col min="7" max="7" width="7" bestFit="1" customWidth="1"/>
    <col min="8" max="8" width="11.5" bestFit="1" customWidth="1"/>
    <col min="9" max="9" width="16.83203125" bestFit="1" customWidth="1"/>
    <col min="10" max="10" width="5.6640625" bestFit="1" customWidth="1"/>
    <col min="11" max="11" width="6.83203125" bestFit="1" customWidth="1"/>
    <col min="12" max="13" width="6.83203125" style="136" customWidth="1"/>
    <col min="14" max="14" width="8.33203125" style="136" bestFit="1" customWidth="1"/>
    <col min="15" max="15" width="8" style="136" bestFit="1" customWidth="1"/>
    <col min="16" max="16" width="6.83203125" style="136" customWidth="1"/>
    <col min="17" max="17" width="7.6640625" style="136" bestFit="1" customWidth="1"/>
    <col min="18" max="18" width="9.1640625" style="136" bestFit="1" customWidth="1"/>
    <col min="19" max="25" width="9.1640625" style="136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4" spans="2:30" x14ac:dyDescent="0.2">
      <c r="B4" s="13" t="s">
        <v>275</v>
      </c>
    </row>
    <row r="6" spans="2:30" x14ac:dyDescent="0.2">
      <c r="B6" s="121" t="s">
        <v>273</v>
      </c>
      <c r="C6" s="121" t="s">
        <v>274</v>
      </c>
      <c r="D6" s="121" t="s">
        <v>205</v>
      </c>
      <c r="E6" s="121" t="s">
        <v>63</v>
      </c>
      <c r="F6" s="121" t="s">
        <v>291</v>
      </c>
      <c r="G6" s="121" t="s">
        <v>177</v>
      </c>
      <c r="H6" s="121" t="s">
        <v>302</v>
      </c>
      <c r="I6" s="121" t="s">
        <v>528</v>
      </c>
      <c r="J6" s="121" t="s">
        <v>60</v>
      </c>
      <c r="K6" s="121" t="s">
        <v>303</v>
      </c>
      <c r="L6" s="137" t="s">
        <v>304</v>
      </c>
      <c r="M6" s="121" t="s">
        <v>62</v>
      </c>
      <c r="N6" s="121" t="s">
        <v>64</v>
      </c>
      <c r="O6" s="121" t="s">
        <v>314</v>
      </c>
      <c r="P6" s="121" t="s">
        <v>209</v>
      </c>
      <c r="Q6" s="121" t="s">
        <v>315</v>
      </c>
      <c r="R6" s="121" t="s">
        <v>316</v>
      </c>
      <c r="S6" s="121" t="s">
        <v>317</v>
      </c>
      <c r="T6" s="121" t="s">
        <v>218</v>
      </c>
      <c r="U6" s="121" t="s">
        <v>318</v>
      </c>
      <c r="V6" s="121" t="s">
        <v>200</v>
      </c>
      <c r="W6" s="121" t="s">
        <v>195</v>
      </c>
      <c r="X6" s="121" t="s">
        <v>210</v>
      </c>
      <c r="Y6" s="121" t="s">
        <v>319</v>
      </c>
      <c r="Z6" s="121" t="s">
        <v>280</v>
      </c>
      <c r="AA6" s="121" t="s">
        <v>502</v>
      </c>
      <c r="AB6" s="121" t="s">
        <v>504</v>
      </c>
      <c r="AC6" s="121" t="s">
        <v>509</v>
      </c>
      <c r="AD6" s="121" t="s">
        <v>522</v>
      </c>
    </row>
    <row r="7" spans="2:30" x14ac:dyDescent="0.2">
      <c r="B7" s="120">
        <v>45017</v>
      </c>
      <c r="C7" s="9">
        <v>5.2</v>
      </c>
      <c r="D7" s="9">
        <v>5.4590797762405598</v>
      </c>
      <c r="E7" s="2">
        <v>5.4285222988664401</v>
      </c>
      <c r="F7" s="2">
        <v>7.3241791044776097</v>
      </c>
      <c r="G7" s="2">
        <v>5.3939151865285098</v>
      </c>
      <c r="H7" s="2">
        <v>6.2210809979303798</v>
      </c>
      <c r="I7" s="191">
        <v>5.3210213635696899</v>
      </c>
      <c r="J7" s="2">
        <v>5.3517939302417297</v>
      </c>
      <c r="K7" s="2">
        <v>5.4</v>
      </c>
      <c r="L7" s="138">
        <v>7.35837855805815</v>
      </c>
      <c r="M7" s="2">
        <v>5.7633452060817296</v>
      </c>
      <c r="N7" s="2">
        <v>5.4168852789384596</v>
      </c>
      <c r="O7" s="2">
        <v>7.6010049815826601</v>
      </c>
      <c r="P7" s="2">
        <v>6.1309609046020199</v>
      </c>
      <c r="Q7" s="2">
        <v>7.3927426000000001</v>
      </c>
      <c r="R7" s="2">
        <v>7.2043600000000003</v>
      </c>
      <c r="S7" s="2">
        <v>7.0664204988810999</v>
      </c>
      <c r="T7" s="2">
        <v>7.1577829854542099</v>
      </c>
      <c r="U7" s="2">
        <v>7.4246255969445798</v>
      </c>
      <c r="V7" s="2">
        <v>5.6604479999999997</v>
      </c>
      <c r="W7" s="2">
        <v>6.1501465640466098</v>
      </c>
      <c r="X7" s="2">
        <v>6.1376441164350997</v>
      </c>
      <c r="Y7" s="2">
        <v>6.78226587810477</v>
      </c>
      <c r="Z7" s="2">
        <v>5.6998364331120399</v>
      </c>
      <c r="AA7" s="2">
        <f>(G7+O7+P7)/3</f>
        <v>6.3752936909043969</v>
      </c>
      <c r="AB7" s="2">
        <f>AVERAGE(G7,J7,K7)</f>
        <v>5.3819030389234142</v>
      </c>
      <c r="AC7" s="2">
        <v>5.5452000000000004</v>
      </c>
      <c r="AD7">
        <v>6.8469816088676403</v>
      </c>
    </row>
    <row r="8" spans="2:30" x14ac:dyDescent="0.2">
      <c r="B8" s="120">
        <v>45047</v>
      </c>
      <c r="C8" s="9">
        <v>5.2</v>
      </c>
      <c r="D8" s="9">
        <v>5.5432648687574204</v>
      </c>
      <c r="E8" s="2">
        <v>5.4480963758171699</v>
      </c>
      <c r="F8" s="2">
        <v>7.3173856092670997</v>
      </c>
      <c r="G8" s="2">
        <v>5.5726568600814996</v>
      </c>
      <c r="H8" s="2">
        <v>4.9551972574652599</v>
      </c>
      <c r="I8" s="191">
        <v>5.4062513494062499</v>
      </c>
      <c r="J8" s="2">
        <v>5.2571511482212996</v>
      </c>
      <c r="K8" s="2">
        <v>5.3</v>
      </c>
      <c r="L8" s="138">
        <v>7.3589758033249</v>
      </c>
      <c r="M8" s="2">
        <v>5.8222685561192797</v>
      </c>
      <c r="N8" s="2">
        <v>5.4423763024600298</v>
      </c>
      <c r="O8" s="2">
        <v>6.6819861279795996</v>
      </c>
      <c r="P8" s="2">
        <v>6.9810228579997897</v>
      </c>
      <c r="Q8" s="2">
        <v>9.8464790000000004</v>
      </c>
      <c r="R8" s="2">
        <v>11.076332000000001</v>
      </c>
      <c r="S8" s="2">
        <v>6.5027885158993497</v>
      </c>
      <c r="T8" s="2">
        <v>7.08025927748883</v>
      </c>
      <c r="U8" s="2">
        <v>7.4063603289353397</v>
      </c>
      <c r="V8" s="2">
        <v>6.1254220000000004</v>
      </c>
      <c r="W8" s="2">
        <v>6.0160796692304404</v>
      </c>
      <c r="X8" s="2">
        <v>5.2278200166101199</v>
      </c>
      <c r="Y8" s="2">
        <v>5.8346430095071202</v>
      </c>
      <c r="Z8" s="2">
        <v>5.4268162712062296</v>
      </c>
      <c r="AA8" s="2">
        <f t="shared" ref="AA8:AA18" si="0">(G8+O8+P8)/3</f>
        <v>6.4118886153536296</v>
      </c>
      <c r="AB8" s="2">
        <f t="shared" ref="AB8:AB18" si="1">AVERAGE(G8,J8,K8)</f>
        <v>5.3766026694342663</v>
      </c>
      <c r="AC8" s="2">
        <v>5.5055585000000002</v>
      </c>
      <c r="AD8">
        <v>6.9344724737107697</v>
      </c>
    </row>
    <row r="9" spans="2:30" x14ac:dyDescent="0.2">
      <c r="B9" s="120">
        <v>45078</v>
      </c>
      <c r="C9" s="9">
        <v>5.2</v>
      </c>
      <c r="D9" s="9">
        <v>5.5278875785758697</v>
      </c>
      <c r="E9" s="2">
        <v>5.46771800688051</v>
      </c>
      <c r="F9" s="2">
        <v>7.3120643722798304</v>
      </c>
      <c r="G9" s="2">
        <v>5.5142348176594096</v>
      </c>
      <c r="H9" s="2">
        <v>4.8252175725662703</v>
      </c>
      <c r="I9" s="191">
        <v>5.3399793057815703</v>
      </c>
      <c r="J9" s="2">
        <v>5.2317097696669803</v>
      </c>
      <c r="K9" s="2">
        <v>5.35</v>
      </c>
      <c r="L9" s="138">
        <v>7.3579844793671603</v>
      </c>
      <c r="M9" s="2">
        <v>5.8780247644341603</v>
      </c>
      <c r="N9" s="2">
        <v>5.46773632560505</v>
      </c>
      <c r="O9" s="2">
        <v>8.7756646268685401</v>
      </c>
      <c r="P9" s="2">
        <v>6.33079261631657</v>
      </c>
      <c r="Q9" s="2">
        <v>10.435168000000001</v>
      </c>
      <c r="R9" s="2">
        <v>13.162737999999999</v>
      </c>
      <c r="S9" s="2">
        <v>8.3715999826148604</v>
      </c>
      <c r="T9" s="2">
        <v>7.0209863619189603</v>
      </c>
      <c r="U9" s="2">
        <v>7.3730977156963204</v>
      </c>
      <c r="V9" s="2">
        <v>5.7122210000000004</v>
      </c>
      <c r="W9" s="2">
        <v>6.0212560876125698</v>
      </c>
      <c r="X9" s="2">
        <v>5.3583218384318698</v>
      </c>
      <c r="Y9" s="2">
        <v>7.3179753155922</v>
      </c>
      <c r="Z9" s="2">
        <v>5.4519899479113096</v>
      </c>
      <c r="AA9" s="2">
        <f t="shared" si="0"/>
        <v>6.8735640202815063</v>
      </c>
      <c r="AB9" s="2">
        <f t="shared" si="1"/>
        <v>5.3653148624421299</v>
      </c>
      <c r="AC9" s="2">
        <v>6.2232637000000004</v>
      </c>
      <c r="AD9">
        <v>6.6287422426044902</v>
      </c>
    </row>
    <row r="10" spans="2:30" x14ac:dyDescent="0.2">
      <c r="B10" s="120">
        <v>45108</v>
      </c>
      <c r="C10" s="9">
        <v>5.9</v>
      </c>
      <c r="D10" s="9">
        <v>5.55627050374415</v>
      </c>
      <c r="E10" s="2">
        <v>5.4873399835373604</v>
      </c>
      <c r="F10" s="2">
        <v>7.3043391913015698</v>
      </c>
      <c r="G10" s="2">
        <v>5.6210042224504502</v>
      </c>
      <c r="H10" s="2">
        <v>5.3549100571878201</v>
      </c>
      <c r="I10" s="191">
        <v>5.3867988596913801</v>
      </c>
      <c r="J10" s="2">
        <v>5.2597931169094299</v>
      </c>
      <c r="K10" s="2">
        <v>5.3250000000000002</v>
      </c>
      <c r="L10" s="138">
        <v>7.3584180414911096</v>
      </c>
      <c r="M10" s="2">
        <v>5.9307840655206103</v>
      </c>
      <c r="N10" s="2">
        <v>5.4929660215947802</v>
      </c>
      <c r="O10" s="2">
        <v>7.2303066169853603</v>
      </c>
      <c r="P10" s="2">
        <v>7.1655545558213003</v>
      </c>
      <c r="Q10" s="2">
        <v>9.5173609999999993</v>
      </c>
      <c r="R10" s="2">
        <v>13.002001</v>
      </c>
      <c r="S10" s="2">
        <v>8.1686769334992206</v>
      </c>
      <c r="T10" s="2">
        <v>7.2494805180548498</v>
      </c>
      <c r="U10" s="2">
        <v>7.3754996913554196</v>
      </c>
      <c r="V10" s="2">
        <v>5.6635650000000002</v>
      </c>
      <c r="W10" s="2">
        <v>6.6477111748607003</v>
      </c>
      <c r="X10" s="2">
        <v>6.8867929398607499</v>
      </c>
      <c r="Y10" s="2">
        <v>7.3204293075380598</v>
      </c>
      <c r="Z10" s="2">
        <v>5.8463049521446502</v>
      </c>
      <c r="AA10" s="2">
        <f t="shared" si="0"/>
        <v>6.6722884650857042</v>
      </c>
      <c r="AB10" s="2">
        <f t="shared" si="1"/>
        <v>5.4019324464532934</v>
      </c>
      <c r="AC10" s="2">
        <v>5.9449334</v>
      </c>
      <c r="AD10">
        <v>7.2625832438468896</v>
      </c>
    </row>
    <row r="11" spans="2:30" x14ac:dyDescent="0.2">
      <c r="B11" s="120">
        <v>45139</v>
      </c>
      <c r="C11" s="9">
        <v>6.3</v>
      </c>
      <c r="D11" s="9">
        <v>5.4903973123157499</v>
      </c>
      <c r="E11" s="2">
        <v>5.5069619627245903</v>
      </c>
      <c r="F11" s="2">
        <v>7.2977849799323202</v>
      </c>
      <c r="G11" s="2">
        <v>5.6246796020228897</v>
      </c>
      <c r="H11" s="2">
        <v>5.3565592985575599</v>
      </c>
      <c r="I11" s="191">
        <v>5.2861235273302301</v>
      </c>
      <c r="J11" s="2">
        <v>5.3081670942894004</v>
      </c>
      <c r="K11" s="2">
        <v>5.3375000000000004</v>
      </c>
      <c r="L11" s="138">
        <v>7.3598690171626098</v>
      </c>
      <c r="M11" s="2">
        <v>5.9807075437350798</v>
      </c>
      <c r="N11" s="2">
        <v>5.5180660601907201</v>
      </c>
      <c r="O11" s="2">
        <v>6.6735732703869397</v>
      </c>
      <c r="P11" s="2">
        <v>7.8154463214286096</v>
      </c>
      <c r="Q11" s="2">
        <v>8.0411415000000002</v>
      </c>
      <c r="R11" s="2">
        <v>9.0226360000000003</v>
      </c>
      <c r="S11" s="2">
        <v>8.6376091816803005</v>
      </c>
      <c r="T11" s="2">
        <v>7.76096759160452</v>
      </c>
      <c r="U11" s="2">
        <v>7.3445088971343004</v>
      </c>
      <c r="V11" s="2">
        <v>5.7736663999999998</v>
      </c>
      <c r="W11" s="2">
        <v>6.2953145646071897</v>
      </c>
      <c r="X11" s="2">
        <v>5.2187950416280096</v>
      </c>
      <c r="Y11" s="2">
        <v>7.8826839809890696</v>
      </c>
      <c r="Z11" s="2">
        <v>5.4370394012702299</v>
      </c>
      <c r="AA11" s="2">
        <f t="shared" si="0"/>
        <v>6.7045663979461461</v>
      </c>
      <c r="AB11" s="2">
        <f t="shared" si="1"/>
        <v>5.4234488987707623</v>
      </c>
      <c r="AC11" s="2">
        <v>6.1585546000000004</v>
      </c>
      <c r="AD11">
        <v>8.2346138000488196</v>
      </c>
    </row>
    <row r="12" spans="2:30" x14ac:dyDescent="0.2">
      <c r="B12" s="120">
        <v>45170</v>
      </c>
      <c r="C12" s="9">
        <v>5.2</v>
      </c>
      <c r="D12" s="9">
        <v>5.4701111278862999</v>
      </c>
      <c r="E12" s="2">
        <v>5.5265839419303404</v>
      </c>
      <c r="F12" s="2">
        <v>7.2947932933052497</v>
      </c>
      <c r="G12" s="2">
        <v>5.6873909436872001</v>
      </c>
      <c r="H12" s="2">
        <v>5.7815607383043401</v>
      </c>
      <c r="I12" s="191">
        <v>5.2729832083111896</v>
      </c>
      <c r="J12" s="2">
        <v>5.3646883722867598</v>
      </c>
      <c r="K12" s="2">
        <v>5.3312499999999998</v>
      </c>
      <c r="L12" s="138">
        <v>7.3598698854516602</v>
      </c>
      <c r="M12" s="2">
        <v>6.0279476251180304</v>
      </c>
      <c r="N12" s="2">
        <v>5.5430371077124203</v>
      </c>
      <c r="O12" s="2">
        <v>6.8209330030764201</v>
      </c>
      <c r="P12" s="2">
        <v>7.1786276304344003</v>
      </c>
      <c r="Q12" s="2">
        <v>6.6207704999999999</v>
      </c>
      <c r="R12" s="2">
        <v>6.8986210000000003</v>
      </c>
      <c r="S12" s="2">
        <v>9.8806355565649397</v>
      </c>
      <c r="T12" s="2">
        <v>7.8300912036004702</v>
      </c>
      <c r="U12" s="2">
        <v>7.3305060036912897</v>
      </c>
      <c r="V12" s="2">
        <v>6.2756040000000004</v>
      </c>
      <c r="W12" s="2">
        <v>6.3529794538694304</v>
      </c>
      <c r="X12" s="2">
        <v>6.9532844934589502</v>
      </c>
      <c r="Y12" s="2">
        <v>5.0462177493832003</v>
      </c>
      <c r="Z12" s="2">
        <v>5.2608294319080304</v>
      </c>
      <c r="AA12" s="2">
        <f t="shared" si="0"/>
        <v>6.5623171923993411</v>
      </c>
      <c r="AB12" s="2">
        <f t="shared" si="1"/>
        <v>5.4611097719913202</v>
      </c>
      <c r="AC12" s="2">
        <v>7.0929174000000001</v>
      </c>
      <c r="AD12">
        <v>6.3128407031297602</v>
      </c>
    </row>
    <row r="13" spans="2:30" x14ac:dyDescent="0.2">
      <c r="B13" s="120">
        <v>45200</v>
      </c>
      <c r="C13" s="9">
        <v>5.3</v>
      </c>
      <c r="D13" s="9">
        <v>5.5494247194841497</v>
      </c>
      <c r="E13" s="2">
        <v>5.5462059211362202</v>
      </c>
      <c r="F13" s="2">
        <v>7.29119566134497</v>
      </c>
      <c r="G13" s="2">
        <v>5.8975818739414301</v>
      </c>
      <c r="H13" s="2">
        <v>5.7498879285470297</v>
      </c>
      <c r="I13" s="191">
        <v>5.3916106890886404</v>
      </c>
      <c r="J13" s="2">
        <v>5.4259085990132698</v>
      </c>
      <c r="K13" s="2">
        <v>5.3343749999999996</v>
      </c>
      <c r="L13" s="138">
        <v>7.3598685115545699</v>
      </c>
      <c r="M13" s="2">
        <v>6.0726485427800698</v>
      </c>
      <c r="N13" s="2">
        <v>5.5678798270551804</v>
      </c>
      <c r="O13" s="2">
        <v>8.0238886663338906</v>
      </c>
      <c r="P13" s="2">
        <v>7.2362071653681204</v>
      </c>
      <c r="Q13" s="2">
        <v>6.5492540000000004</v>
      </c>
      <c r="R13" s="2">
        <v>5.9784516999999999</v>
      </c>
      <c r="S13" s="2">
        <v>9.6647917317098493</v>
      </c>
      <c r="T13" s="2">
        <v>8.3136218673696298</v>
      </c>
      <c r="U13" s="2">
        <v>7.3334562740225397</v>
      </c>
      <c r="V13" s="2">
        <v>5.8134766000000004</v>
      </c>
      <c r="W13" s="2">
        <v>6.3259324648939597</v>
      </c>
      <c r="X13" s="2">
        <v>7.10269285118203</v>
      </c>
      <c r="Y13" s="2">
        <v>8.1295333605506102</v>
      </c>
      <c r="Z13" s="2">
        <v>5.6179546422615703</v>
      </c>
      <c r="AA13" s="2">
        <f t="shared" si="0"/>
        <v>7.0525592352144804</v>
      </c>
      <c r="AB13" s="2">
        <f t="shared" si="1"/>
        <v>5.5526218243182326</v>
      </c>
      <c r="AC13" s="2">
        <v>6.9555660000000001</v>
      </c>
      <c r="AD13">
        <v>6.7909223973751001</v>
      </c>
    </row>
    <row r="14" spans="2:30" x14ac:dyDescent="0.2">
      <c r="B14" s="120">
        <v>45231</v>
      </c>
      <c r="C14" s="9">
        <v>5.3</v>
      </c>
      <c r="D14" s="9">
        <v>5.6071024926661597</v>
      </c>
      <c r="E14" s="2">
        <v>5.5658279003421098</v>
      </c>
      <c r="F14" s="2">
        <v>7.2866917677967402</v>
      </c>
      <c r="G14" s="2">
        <v>6.0316179041029798</v>
      </c>
      <c r="H14" s="2">
        <v>6.0476032100012196</v>
      </c>
      <c r="I14" s="191">
        <v>5.4648570346916001</v>
      </c>
      <c r="J14" s="2">
        <v>5.4923046170587204</v>
      </c>
      <c r="K14" s="2">
        <v>5.3328125000000002</v>
      </c>
      <c r="L14" s="138">
        <v>7.3598688995714898</v>
      </c>
      <c r="M14" s="2">
        <v>6.1149467772735804</v>
      </c>
      <c r="N14" s="2">
        <v>5.5925948777076</v>
      </c>
      <c r="O14" s="2">
        <v>5.6813191036351904</v>
      </c>
      <c r="P14" s="2">
        <v>7.70809705350017</v>
      </c>
      <c r="Q14" s="2">
        <v>6.4838209999999998</v>
      </c>
      <c r="R14" s="2">
        <v>6.2900752999999998</v>
      </c>
      <c r="S14" s="2">
        <v>9.20517150070458</v>
      </c>
      <c r="T14" s="2">
        <v>8.8042115566284291</v>
      </c>
      <c r="U14" s="2">
        <v>7.3280500273455598</v>
      </c>
      <c r="V14" s="2">
        <v>6.0592800000000002</v>
      </c>
      <c r="W14" s="2">
        <v>6.8214213254840104</v>
      </c>
      <c r="X14" s="2">
        <v>8.1244127425258696</v>
      </c>
      <c r="Y14" s="2">
        <v>6.0456456193196102</v>
      </c>
      <c r="Z14" s="2">
        <v>5.5588093393311597</v>
      </c>
      <c r="AA14" s="2">
        <f t="shared" si="0"/>
        <v>6.4736780204127795</v>
      </c>
      <c r="AB14" s="2">
        <f t="shared" si="1"/>
        <v>5.6189116737205671</v>
      </c>
      <c r="AC14" s="2">
        <v>7.1262454999999996</v>
      </c>
      <c r="AD14">
        <v>6.7123990774154603</v>
      </c>
    </row>
    <row r="15" spans="2:30" x14ac:dyDescent="0.2">
      <c r="B15" s="120">
        <v>45261</v>
      </c>
      <c r="C15" s="9">
        <v>5.3</v>
      </c>
      <c r="D15" s="9">
        <v>5.6694550235567798</v>
      </c>
      <c r="E15" s="2">
        <v>5.5854498795480003</v>
      </c>
      <c r="F15" s="2">
        <v>7.28157741486479</v>
      </c>
      <c r="G15" s="2">
        <v>6.2012398426175999</v>
      </c>
      <c r="H15" s="2">
        <v>6.2546873585903899</v>
      </c>
      <c r="I15" s="191">
        <v>5.5560106787458201</v>
      </c>
      <c r="J15" s="2">
        <v>5.5653350846078604</v>
      </c>
      <c r="K15" s="2">
        <v>5.3335937500000004</v>
      </c>
      <c r="L15" s="138">
        <v>7.3598699994210204</v>
      </c>
      <c r="M15" s="2">
        <v>6.15497147329424</v>
      </c>
      <c r="N15" s="2">
        <v>5.6171829157691304</v>
      </c>
      <c r="O15" s="2">
        <v>8.6923462505321094</v>
      </c>
      <c r="P15" s="2">
        <v>8.2606339132965303</v>
      </c>
      <c r="Q15" s="2">
        <v>7.7675757000000001</v>
      </c>
      <c r="R15" s="2">
        <v>9.8823849999999993</v>
      </c>
      <c r="S15" s="2">
        <v>9.6856939309754502</v>
      </c>
      <c r="T15" s="2">
        <v>8.9558613986149993</v>
      </c>
      <c r="U15" s="2">
        <v>7.3171354489894798</v>
      </c>
      <c r="V15" s="2">
        <v>8.3315739999999998</v>
      </c>
      <c r="W15" s="2">
        <v>8.3448998983877001</v>
      </c>
      <c r="X15" s="2">
        <v>6.8032859035352304</v>
      </c>
      <c r="Y15" s="2">
        <v>8.4815944802286793</v>
      </c>
      <c r="Z15" s="2">
        <v>5.4883082756163999</v>
      </c>
      <c r="AA15" s="2">
        <f t="shared" si="0"/>
        <v>7.718073335482079</v>
      </c>
      <c r="AB15" s="2">
        <f t="shared" si="1"/>
        <v>5.7000562257418208</v>
      </c>
      <c r="AC15" s="2">
        <v>7.2252974999999999</v>
      </c>
      <c r="AD15">
        <v>6.8384804397821402</v>
      </c>
    </row>
    <row r="16" spans="2:30" x14ac:dyDescent="0.2">
      <c r="B16" s="120">
        <v>45292</v>
      </c>
      <c r="C16" s="9">
        <v>6.1</v>
      </c>
      <c r="D16" s="9">
        <v>5.8859182275452699</v>
      </c>
      <c r="E16" s="2">
        <v>5.6050718587538899</v>
      </c>
      <c r="F16" s="2">
        <v>7.2725671981927498</v>
      </c>
      <c r="G16" s="2">
        <v>6.4777413009128502</v>
      </c>
      <c r="H16" s="2">
        <v>6.2925423468801096</v>
      </c>
      <c r="I16" s="191">
        <v>5.8245034831390399</v>
      </c>
      <c r="J16" s="2">
        <v>5.6452142122635296</v>
      </c>
      <c r="K16" s="2">
        <v>5.3332031249999998</v>
      </c>
      <c r="L16" s="138">
        <v>7.3598700006854703</v>
      </c>
      <c r="M16" s="2">
        <v>6.1928448339847897</v>
      </c>
      <c r="N16" s="2">
        <v>5.6416445939674897</v>
      </c>
      <c r="O16" s="2">
        <v>5.5116283541794298</v>
      </c>
      <c r="P16" s="2">
        <v>9.2797521641396408</v>
      </c>
      <c r="Q16" s="2">
        <v>8.6328449999999997</v>
      </c>
      <c r="R16" s="2">
        <v>9.2484079999999995</v>
      </c>
      <c r="S16" s="2">
        <v>9.0604128343347199</v>
      </c>
      <c r="T16" s="2">
        <v>8.5958121643742196</v>
      </c>
      <c r="U16" s="2">
        <v>7.3084022947298699</v>
      </c>
      <c r="V16" s="2">
        <v>12.366151</v>
      </c>
      <c r="W16" s="2">
        <v>8.9561292890494908</v>
      </c>
      <c r="X16" s="2">
        <v>8.4066114932398008</v>
      </c>
      <c r="Y16" s="2">
        <v>5.8655513969878497</v>
      </c>
      <c r="Z16" s="2">
        <v>5.8906762866089899</v>
      </c>
      <c r="AA16" s="2">
        <f t="shared" si="0"/>
        <v>7.0897072730773063</v>
      </c>
      <c r="AB16" s="2">
        <f t="shared" si="1"/>
        <v>5.8187195460587935</v>
      </c>
      <c r="AC16" s="2">
        <v>7.6707999999999998</v>
      </c>
      <c r="AD16">
        <v>7.1690425068139998</v>
      </c>
    </row>
    <row r="17" spans="2:30" x14ac:dyDescent="0.2">
      <c r="B17" s="120">
        <v>45323</v>
      </c>
      <c r="C17" s="9">
        <v>6</v>
      </c>
      <c r="D17" s="9">
        <v>5.8161080379817696</v>
      </c>
      <c r="E17" s="2">
        <v>5.6246938379597697</v>
      </c>
      <c r="F17" s="2">
        <v>7.2638285928142201</v>
      </c>
      <c r="G17" s="2">
        <v>6.4214821875293797</v>
      </c>
      <c r="H17" s="2">
        <v>6.49463354661974</v>
      </c>
      <c r="I17" s="191">
        <v>5.7447560423916304</v>
      </c>
      <c r="J17" s="2">
        <v>5.7305639077522397</v>
      </c>
      <c r="K17" s="2">
        <v>5.3333984374999996</v>
      </c>
      <c r="L17" s="138">
        <v>7.3598699992150598</v>
      </c>
      <c r="M17" s="2">
        <v>6.2286824940448797</v>
      </c>
      <c r="N17" s="2">
        <v>5.6659805616759398</v>
      </c>
      <c r="O17" s="2">
        <v>5.3825279167542899</v>
      </c>
      <c r="P17" s="2">
        <v>10.4738807413509</v>
      </c>
      <c r="Q17" s="2">
        <v>8.3825869999999991</v>
      </c>
      <c r="R17" s="2">
        <v>9.1195579999999996</v>
      </c>
      <c r="S17" s="2">
        <v>9.4438015792547496</v>
      </c>
      <c r="T17" s="2">
        <v>8.6756969020266297</v>
      </c>
      <c r="U17" s="2">
        <v>7.2873835318357498</v>
      </c>
      <c r="V17" s="2">
        <v>10.485199</v>
      </c>
      <c r="W17" s="2">
        <v>9.3451880158402503</v>
      </c>
      <c r="X17" s="2">
        <v>8.0552171190336601</v>
      </c>
      <c r="Y17" s="2">
        <v>4.9269195678147399</v>
      </c>
      <c r="Z17" s="2">
        <v>5.7772324373514303</v>
      </c>
      <c r="AA17" s="2">
        <f t="shared" si="0"/>
        <v>7.4259636152115229</v>
      </c>
      <c r="AB17" s="2">
        <f t="shared" si="1"/>
        <v>5.8284815109272072</v>
      </c>
      <c r="AC17" s="2">
        <v>7.6382256000000002</v>
      </c>
      <c r="AD17">
        <v>7.23631154596805</v>
      </c>
    </row>
    <row r="18" spans="2:30" x14ac:dyDescent="0.2">
      <c r="B18" s="120">
        <v>45352</v>
      </c>
      <c r="C18" s="9">
        <v>6.4</v>
      </c>
      <c r="D18" s="9">
        <v>5.9977876461771702</v>
      </c>
      <c r="E18" s="2">
        <v>5.6443158171656602</v>
      </c>
      <c r="F18" s="2">
        <v>7.25476539458381</v>
      </c>
      <c r="G18" s="2">
        <v>6.7208840302936403</v>
      </c>
      <c r="H18" s="2">
        <v>6.7335968171173697</v>
      </c>
      <c r="I18" s="191">
        <v>5.9792498915505501</v>
      </c>
      <c r="J18" s="2">
        <v>5.8190990479251701</v>
      </c>
      <c r="K18" s="2">
        <v>5.3333007812500002</v>
      </c>
      <c r="L18" s="138">
        <v>7.3598699994515302</v>
      </c>
      <c r="M18" s="2">
        <v>6.2625938727861596</v>
      </c>
      <c r="N18" s="2">
        <v>5.6901914649306002</v>
      </c>
      <c r="O18" s="2">
        <v>8.6224581579004198</v>
      </c>
      <c r="P18" s="2">
        <v>9.4262392382276694</v>
      </c>
      <c r="Q18" s="2">
        <v>9.2923380000000009</v>
      </c>
      <c r="R18" s="2">
        <v>12.923424000000001</v>
      </c>
      <c r="S18" s="2">
        <v>10.3310252367072</v>
      </c>
      <c r="T18" s="2">
        <v>8.7308356209500992</v>
      </c>
      <c r="U18" s="2">
        <v>7.26645100865833</v>
      </c>
      <c r="V18" s="2">
        <v>11.194998999999999</v>
      </c>
      <c r="W18" s="2">
        <v>9.3505309308418099</v>
      </c>
      <c r="X18" s="2">
        <v>8.7300567054891491</v>
      </c>
      <c r="Y18" s="2">
        <v>8.1130550880489896</v>
      </c>
      <c r="Z18" s="2">
        <v>5.8282846501680696</v>
      </c>
      <c r="AA18" s="2">
        <f t="shared" si="0"/>
        <v>8.2565271421405768</v>
      </c>
      <c r="AB18" s="2">
        <f t="shared" si="1"/>
        <v>5.9577612864896032</v>
      </c>
      <c r="AC18" s="2">
        <v>7.723935</v>
      </c>
      <c r="AD18">
        <v>6.8830005854368199</v>
      </c>
    </row>
    <row r="21" spans="2:30" x14ac:dyDescent="0.2">
      <c r="B21" s="13" t="s">
        <v>276</v>
      </c>
    </row>
    <row r="23" spans="2:30" x14ac:dyDescent="0.2">
      <c r="B23" s="121" t="s">
        <v>273</v>
      </c>
      <c r="C23" s="121" t="s">
        <v>274</v>
      </c>
      <c r="D23" s="121" t="s">
        <v>205</v>
      </c>
      <c r="E23" s="121" t="s">
        <v>63</v>
      </c>
      <c r="F23" s="121" t="s">
        <v>291</v>
      </c>
      <c r="G23" s="121" t="s">
        <v>177</v>
      </c>
      <c r="H23" s="121" t="s">
        <v>302</v>
      </c>
      <c r="I23" s="121" t="s">
        <v>528</v>
      </c>
      <c r="J23" s="121" t="s">
        <v>60</v>
      </c>
      <c r="K23" s="121" t="s">
        <v>303</v>
      </c>
      <c r="L23" s="137" t="s">
        <v>304</v>
      </c>
      <c r="M23" s="121" t="s">
        <v>62</v>
      </c>
      <c r="N23" s="121" t="s">
        <v>64</v>
      </c>
      <c r="O23" s="121" t="s">
        <v>314</v>
      </c>
      <c r="P23" s="121" t="s">
        <v>209</v>
      </c>
      <c r="Q23" s="121" t="s">
        <v>315</v>
      </c>
      <c r="R23" s="121" t="s">
        <v>316</v>
      </c>
      <c r="S23" s="121" t="s">
        <v>317</v>
      </c>
      <c r="T23" s="121" t="s">
        <v>218</v>
      </c>
      <c r="U23" s="121" t="s">
        <v>318</v>
      </c>
      <c r="V23" s="121" t="s">
        <v>200</v>
      </c>
      <c r="W23" s="121" t="s">
        <v>195</v>
      </c>
      <c r="X23" s="121" t="s">
        <v>210</v>
      </c>
      <c r="Y23" s="121" t="s">
        <v>319</v>
      </c>
      <c r="Z23" s="121" t="s">
        <v>280</v>
      </c>
      <c r="AA23" s="121" t="s">
        <v>502</v>
      </c>
      <c r="AB23" s="121" t="s">
        <v>504</v>
      </c>
      <c r="AC23" s="121" t="s">
        <v>509</v>
      </c>
      <c r="AD23" s="121" t="s">
        <v>522</v>
      </c>
    </row>
    <row r="24" spans="2:30" x14ac:dyDescent="0.2">
      <c r="B24" s="120">
        <v>45017</v>
      </c>
      <c r="C24" s="9">
        <v>99.75</v>
      </c>
      <c r="D24" s="9">
        <v>98.390517398940005</v>
      </c>
      <c r="E24" s="2">
        <v>98.380406658214497</v>
      </c>
      <c r="F24" s="2">
        <v>106.662597014925</v>
      </c>
      <c r="G24" s="2">
        <v>97.785306074623193</v>
      </c>
      <c r="H24" s="2">
        <v>97.848993761979699</v>
      </c>
      <c r="I24" s="191">
        <v>98.594094173913803</v>
      </c>
      <c r="J24" s="2">
        <v>97.276694943916993</v>
      </c>
      <c r="K24" s="2">
        <v>98.44</v>
      </c>
      <c r="L24" s="138">
        <v>106.56232972360399</v>
      </c>
      <c r="M24" s="2">
        <v>105.383591446799</v>
      </c>
      <c r="N24" s="2">
        <v>98.136471662242101</v>
      </c>
      <c r="O24" s="2">
        <v>100.352163356305</v>
      </c>
      <c r="P24" s="2">
        <v>100.46675185893299</v>
      </c>
      <c r="Q24" s="2">
        <v>101.02146999999999</v>
      </c>
      <c r="R24" s="2">
        <v>100.315155</v>
      </c>
      <c r="S24" s="2">
        <v>97.418831185501702</v>
      </c>
      <c r="T24" s="2">
        <v>119.28993624685801</v>
      </c>
      <c r="U24" s="2">
        <v>36.577321551193698</v>
      </c>
      <c r="V24" s="2">
        <v>100.09807000000001</v>
      </c>
      <c r="W24" s="2">
        <v>100.809836126387</v>
      </c>
      <c r="X24" s="2">
        <v>98.285204815740599</v>
      </c>
      <c r="Y24" s="2">
        <v>101.730926007183</v>
      </c>
      <c r="Z24" s="2">
        <v>98.358702744986104</v>
      </c>
      <c r="AA24" s="2">
        <f>(G24+O24+P24)/3</f>
        <v>99.534740429953729</v>
      </c>
      <c r="AB24" s="2">
        <f>AVERAGE(G24,J24,K24)</f>
        <v>97.834000339513395</v>
      </c>
      <c r="AC24" s="2">
        <v>99.26267</v>
      </c>
      <c r="AD24">
        <v>108.617094050869</v>
      </c>
    </row>
    <row r="25" spans="2:30" x14ac:dyDescent="0.2">
      <c r="B25" s="120">
        <v>45047</v>
      </c>
      <c r="C25" s="9">
        <v>100.09</v>
      </c>
      <c r="D25" s="9">
        <v>97.9501683055786</v>
      </c>
      <c r="E25" s="2">
        <v>98.345582246728995</v>
      </c>
      <c r="F25" s="2">
        <v>106.682365961239</v>
      </c>
      <c r="G25" s="2">
        <v>96.679419614296506</v>
      </c>
      <c r="H25" s="2">
        <v>96.739017797711597</v>
      </c>
      <c r="I25" s="191">
        <v>98.278291970569597</v>
      </c>
      <c r="J25" s="2">
        <v>96.329144887345095</v>
      </c>
      <c r="K25" s="2">
        <v>99.82</v>
      </c>
      <c r="L25" s="138">
        <v>106.561474353028</v>
      </c>
      <c r="M25" s="2">
        <v>105.402702552481</v>
      </c>
      <c r="N25" s="2">
        <v>98.136829914779497</v>
      </c>
      <c r="O25" s="2">
        <v>105.32186854430201</v>
      </c>
      <c r="P25" s="2">
        <v>100.791487230594</v>
      </c>
      <c r="Q25" s="2">
        <v>101.29353</v>
      </c>
      <c r="R25" s="2">
        <v>99.192085000000006</v>
      </c>
      <c r="S25" s="2">
        <v>100.64322809297801</v>
      </c>
      <c r="T25" s="2">
        <v>120.708668663971</v>
      </c>
      <c r="U25" s="2">
        <v>37.427908729845299</v>
      </c>
      <c r="V25" s="2">
        <v>100.624985</v>
      </c>
      <c r="W25" s="2">
        <v>101.80929622529401</v>
      </c>
      <c r="X25" s="2">
        <v>98.703297267505704</v>
      </c>
      <c r="Y25" s="2">
        <v>109.841567562257</v>
      </c>
      <c r="Z25" s="2">
        <v>97.907122677522096</v>
      </c>
      <c r="AA25" s="2">
        <f t="shared" ref="AA25:AA35" si="2">(G25+O25+P25)/3</f>
        <v>100.93092512973084</v>
      </c>
      <c r="AB25" s="2">
        <f t="shared" ref="AB25:AB35" si="3">AVERAGE(G25,J25,K25)</f>
        <v>97.609521500547203</v>
      </c>
      <c r="AC25" s="2">
        <v>97.925219999999996</v>
      </c>
      <c r="AD25">
        <v>110.332833558693</v>
      </c>
    </row>
    <row r="26" spans="2:30" x14ac:dyDescent="0.2">
      <c r="B26" s="120">
        <v>45078</v>
      </c>
      <c r="C26" s="9">
        <v>101.92</v>
      </c>
      <c r="D26" s="9">
        <v>98.209030597098106</v>
      </c>
      <c r="E26" s="2">
        <v>98.310626740823395</v>
      </c>
      <c r="F26" s="2">
        <v>106.706701382018</v>
      </c>
      <c r="G26" s="2">
        <v>96.412882083084796</v>
      </c>
      <c r="H26" s="2">
        <v>96.459788879623801</v>
      </c>
      <c r="I26" s="191">
        <v>98.453498058502902</v>
      </c>
      <c r="J26" s="2">
        <v>95.503270393115898</v>
      </c>
      <c r="K26" s="2">
        <v>99.13</v>
      </c>
      <c r="L26" s="138">
        <v>106.564059687483</v>
      </c>
      <c r="M26" s="2">
        <v>105.42114950288401</v>
      </c>
      <c r="N26" s="2">
        <v>98.137184467745698</v>
      </c>
      <c r="O26" s="2">
        <v>100.805173823614</v>
      </c>
      <c r="P26" s="2">
        <v>100.930501284889</v>
      </c>
      <c r="Q26" s="2">
        <v>101.94927</v>
      </c>
      <c r="R26" s="2">
        <v>100.1324</v>
      </c>
      <c r="S26" s="2">
        <v>100.556416173999</v>
      </c>
      <c r="T26" s="2">
        <v>120.458998353735</v>
      </c>
      <c r="U26" s="2">
        <v>37.140415488195003</v>
      </c>
      <c r="V26" s="2">
        <v>101.52195</v>
      </c>
      <c r="W26" s="2">
        <v>102.131198328978</v>
      </c>
      <c r="X26" s="2">
        <v>93.585063088410607</v>
      </c>
      <c r="Y26" s="2">
        <v>112.00770475346</v>
      </c>
      <c r="Z26" s="2">
        <v>97.798295831516697</v>
      </c>
      <c r="AA26" s="2">
        <f t="shared" si="2"/>
        <v>99.382852397195919</v>
      </c>
      <c r="AB26" s="2">
        <f t="shared" si="3"/>
        <v>97.015384158733568</v>
      </c>
      <c r="AC26" s="2">
        <v>97.747609999999995</v>
      </c>
      <c r="AD26">
        <v>111.377323700189</v>
      </c>
    </row>
    <row r="27" spans="2:30" x14ac:dyDescent="0.2">
      <c r="B27" s="120">
        <v>45108</v>
      </c>
      <c r="C27" s="9">
        <v>102.53</v>
      </c>
      <c r="D27" s="9">
        <v>98.150274931109493</v>
      </c>
      <c r="E27" s="2">
        <v>98.275670274858896</v>
      </c>
      <c r="F27" s="2">
        <v>106.72672138614401</v>
      </c>
      <c r="G27" s="2">
        <v>95.673646059548901</v>
      </c>
      <c r="H27" s="2">
        <v>95.711620804069199</v>
      </c>
      <c r="I27" s="191">
        <v>98.290731574596293</v>
      </c>
      <c r="J27" s="2">
        <v>94.895182747177699</v>
      </c>
      <c r="K27" s="2">
        <v>99.474999999999994</v>
      </c>
      <c r="L27" s="138">
        <v>106.561156164164</v>
      </c>
      <c r="M27" s="2">
        <v>105.438955378944</v>
      </c>
      <c r="N27" s="2">
        <v>98.137535359344994</v>
      </c>
      <c r="O27" s="2">
        <v>100.602455094954</v>
      </c>
      <c r="P27" s="2">
        <v>101.766897741099</v>
      </c>
      <c r="Q27" s="2">
        <v>102.65807</v>
      </c>
      <c r="R27" s="2">
        <v>99.407364000000001</v>
      </c>
      <c r="S27" s="2">
        <v>101.07188301268199</v>
      </c>
      <c r="T27" s="2">
        <v>120.938985287441</v>
      </c>
      <c r="U27" s="2">
        <v>37.060380635140703</v>
      </c>
      <c r="V27" s="2">
        <v>100.45155</v>
      </c>
      <c r="W27" s="2">
        <v>101.224123580919</v>
      </c>
      <c r="X27" s="2">
        <v>96.333297313449904</v>
      </c>
      <c r="Y27" s="2">
        <v>111.234136536215</v>
      </c>
      <c r="Z27" s="2">
        <v>98.215640510610697</v>
      </c>
      <c r="AA27" s="2">
        <f t="shared" si="2"/>
        <v>99.347666298533966</v>
      </c>
      <c r="AB27" s="2">
        <f t="shared" si="3"/>
        <v>96.68127626890886</v>
      </c>
      <c r="AC27" s="2">
        <v>96.763015999999993</v>
      </c>
      <c r="AD27">
        <v>111.736891893148</v>
      </c>
    </row>
    <row r="28" spans="2:30" x14ac:dyDescent="0.2">
      <c r="B28" s="120">
        <v>45139</v>
      </c>
      <c r="C28" s="9">
        <v>101.05</v>
      </c>
      <c r="D28" s="9">
        <v>98.374244891546297</v>
      </c>
      <c r="E28" s="2">
        <v>98.240713801865198</v>
      </c>
      <c r="F28" s="2">
        <v>106.744144435058</v>
      </c>
      <c r="G28" s="2">
        <v>95.380342164714804</v>
      </c>
      <c r="H28" s="2">
        <v>95.438808026463306</v>
      </c>
      <c r="I28" s="191">
        <v>98.725411809852105</v>
      </c>
      <c r="J28" s="2">
        <v>94.498204870614202</v>
      </c>
      <c r="K28" s="2">
        <v>99.302499999999995</v>
      </c>
      <c r="L28" s="138">
        <v>106.566447923743</v>
      </c>
      <c r="M28" s="2">
        <v>105.456142459484</v>
      </c>
      <c r="N28" s="2">
        <v>98.137882627387299</v>
      </c>
      <c r="O28" s="2">
        <v>101.487246394688</v>
      </c>
      <c r="P28" s="2">
        <v>100.809592957352</v>
      </c>
      <c r="Q28" s="2">
        <v>102.37196</v>
      </c>
      <c r="R28" s="2">
        <v>98.053759999999997</v>
      </c>
      <c r="S28" s="2">
        <v>97.241427669039297</v>
      </c>
      <c r="T28" s="2">
        <v>118.22513051561501</v>
      </c>
      <c r="U28" s="2">
        <v>37.4469272964769</v>
      </c>
      <c r="V28" s="2">
        <v>99.376620000000003</v>
      </c>
      <c r="W28" s="2">
        <v>100.971390121648</v>
      </c>
      <c r="X28" s="2">
        <v>96.474163517742994</v>
      </c>
      <c r="Y28" s="2">
        <v>99.859092337778407</v>
      </c>
      <c r="Z28" s="2">
        <v>98.127276411605607</v>
      </c>
      <c r="AA28" s="2">
        <f t="shared" si="2"/>
        <v>99.225727172251595</v>
      </c>
      <c r="AB28" s="2">
        <f t="shared" si="3"/>
        <v>96.393682345109667</v>
      </c>
      <c r="AC28" s="2">
        <v>98.279679999999999</v>
      </c>
      <c r="AD28">
        <v>111.665532807707</v>
      </c>
    </row>
    <row r="29" spans="2:30" x14ac:dyDescent="0.2">
      <c r="B29" s="120">
        <v>45170</v>
      </c>
      <c r="C29" s="9">
        <v>100.86</v>
      </c>
      <c r="D29" s="9">
        <v>98.651318603725102</v>
      </c>
      <c r="E29" s="2">
        <v>98.205757328819899</v>
      </c>
      <c r="F29" s="2">
        <v>106.759500090088</v>
      </c>
      <c r="G29" s="2">
        <v>95.062160124840602</v>
      </c>
      <c r="H29" s="2">
        <v>95.135399232253505</v>
      </c>
      <c r="I29" s="191">
        <v>98.934915541966603</v>
      </c>
      <c r="J29" s="2">
        <v>94.307409995244399</v>
      </c>
      <c r="K29" s="2">
        <v>99.388750000000002</v>
      </c>
      <c r="L29" s="138">
        <v>106.566445558618</v>
      </c>
      <c r="M29" s="2">
        <v>105.472732249084</v>
      </c>
      <c r="N29" s="2">
        <v>98.138226309291994</v>
      </c>
      <c r="O29" s="2">
        <v>100.865571923118</v>
      </c>
      <c r="P29" s="2">
        <v>99.622424611884995</v>
      </c>
      <c r="Q29" s="2">
        <v>101.45309399999999</v>
      </c>
      <c r="R29" s="2">
        <v>96.924779999999998</v>
      </c>
      <c r="S29" s="2">
        <v>97.061374857936102</v>
      </c>
      <c r="T29" s="2">
        <v>113.15427239934699</v>
      </c>
      <c r="U29" s="2">
        <v>37.051869975535801</v>
      </c>
      <c r="V29" s="2">
        <v>101.82053000000001</v>
      </c>
      <c r="W29" s="2">
        <v>102.797926220408</v>
      </c>
      <c r="X29" s="2">
        <v>96.561099040467099</v>
      </c>
      <c r="Y29" s="2">
        <v>110.708440909556</v>
      </c>
      <c r="Z29" s="2">
        <v>98.2440012266878</v>
      </c>
      <c r="AA29" s="2">
        <f t="shared" si="2"/>
        <v>98.516718886614527</v>
      </c>
      <c r="AB29" s="2">
        <f t="shared" si="3"/>
        <v>96.252773373361663</v>
      </c>
      <c r="AC29" s="2">
        <v>96.729399999999998</v>
      </c>
      <c r="AD29">
        <v>110.55186291083599</v>
      </c>
    </row>
    <row r="30" spans="2:30" x14ac:dyDescent="0.2">
      <c r="B30" s="120">
        <v>45200</v>
      </c>
      <c r="C30" s="9">
        <v>100.16</v>
      </c>
      <c r="D30" s="9">
        <v>98.768358834873197</v>
      </c>
      <c r="E30" s="2">
        <v>98.170800855774303</v>
      </c>
      <c r="F30" s="2">
        <v>106.77546874707301</v>
      </c>
      <c r="G30" s="2">
        <v>94.577163949240401</v>
      </c>
      <c r="H30" s="2">
        <v>94.629625047924605</v>
      </c>
      <c r="I30" s="191">
        <v>98.946800547816395</v>
      </c>
      <c r="J30" s="2">
        <v>94.312880107275106</v>
      </c>
      <c r="K30" s="2">
        <v>99.345624999999998</v>
      </c>
      <c r="L30" s="138">
        <v>106.566449951264</v>
      </c>
      <c r="M30" s="2">
        <v>105.488745504989</v>
      </c>
      <c r="N30" s="2">
        <v>98.138566442092298</v>
      </c>
      <c r="O30" s="2">
        <v>102.76526525427499</v>
      </c>
      <c r="P30" s="2">
        <v>100.698632244094</v>
      </c>
      <c r="Q30" s="2">
        <v>101.50888</v>
      </c>
      <c r="R30" s="2">
        <v>94.896996000000001</v>
      </c>
      <c r="S30" s="2">
        <v>94.371745160672006</v>
      </c>
      <c r="T30" s="2">
        <v>108.237635299644</v>
      </c>
      <c r="U30" s="2">
        <v>37.071270767990598</v>
      </c>
      <c r="V30" s="2">
        <v>94.815740000000005</v>
      </c>
      <c r="W30" s="2">
        <v>102.275949136416</v>
      </c>
      <c r="X30" s="2">
        <v>96.687955621046498</v>
      </c>
      <c r="Y30" s="2">
        <v>113.957150193144</v>
      </c>
      <c r="Z30" s="2">
        <v>98.602333861629205</v>
      </c>
      <c r="AA30" s="2">
        <f t="shared" si="2"/>
        <v>99.347020482536479</v>
      </c>
      <c r="AB30" s="2">
        <f t="shared" si="3"/>
        <v>96.078556352171844</v>
      </c>
      <c r="AC30" s="2">
        <v>97.56</v>
      </c>
      <c r="AD30">
        <v>109.911796614229</v>
      </c>
    </row>
    <row r="31" spans="2:30" x14ac:dyDescent="0.2">
      <c r="B31" s="120">
        <v>45231</v>
      </c>
      <c r="C31" s="9">
        <v>99.56</v>
      </c>
      <c r="D31" s="9">
        <v>99.054410468223097</v>
      </c>
      <c r="E31" s="2">
        <v>98.135844382728706</v>
      </c>
      <c r="F31" s="2">
        <v>106.791037310497</v>
      </c>
      <c r="G31" s="2">
        <v>94.343201843623206</v>
      </c>
      <c r="H31" s="2">
        <v>95.288016174120301</v>
      </c>
      <c r="I31" s="191">
        <v>99.103195159261801</v>
      </c>
      <c r="J31" s="2">
        <v>94.489458082615101</v>
      </c>
      <c r="K31" s="2">
        <v>99.3671875</v>
      </c>
      <c r="L31" s="138">
        <v>106.56644636207901</v>
      </c>
      <c r="M31" s="2">
        <v>105.50420226308501</v>
      </c>
      <c r="N31" s="2">
        <v>98.138903062438501</v>
      </c>
      <c r="O31" s="2">
        <v>101.509077517667</v>
      </c>
      <c r="P31" s="2">
        <v>99.947346671302697</v>
      </c>
      <c r="Q31" s="2">
        <v>100.38066000000001</v>
      </c>
      <c r="R31" s="2">
        <v>97.135559999999998</v>
      </c>
      <c r="S31" s="2">
        <v>92.641462757891006</v>
      </c>
      <c r="T31" s="2">
        <v>106.19075846875501</v>
      </c>
      <c r="U31" s="2">
        <v>36.734177201624497</v>
      </c>
      <c r="V31" s="2">
        <v>93.615710000000007</v>
      </c>
      <c r="W31" s="2">
        <v>101.356752831713</v>
      </c>
      <c r="X31" s="2">
        <v>90.923254056058397</v>
      </c>
      <c r="Y31" s="2">
        <v>112.53819164235399</v>
      </c>
      <c r="Z31" s="2">
        <v>98.699160692233704</v>
      </c>
      <c r="AA31" s="2">
        <f t="shared" si="2"/>
        <v>98.599875344197628</v>
      </c>
      <c r="AB31" s="2">
        <f t="shared" si="3"/>
        <v>96.066615808746107</v>
      </c>
      <c r="AC31" s="2">
        <v>98.402855000000002</v>
      </c>
      <c r="AD31">
        <v>109.58381312415</v>
      </c>
    </row>
    <row r="32" spans="2:30" x14ac:dyDescent="0.2">
      <c r="B32" s="120">
        <v>45261</v>
      </c>
      <c r="C32" s="9">
        <v>100.85</v>
      </c>
      <c r="D32" s="9">
        <v>99.051989836503907</v>
      </c>
      <c r="E32" s="2">
        <v>98.100887909683095</v>
      </c>
      <c r="F32" s="2">
        <v>106.81053294426</v>
      </c>
      <c r="G32" s="2">
        <v>93.802842469134106</v>
      </c>
      <c r="H32" s="2">
        <v>95.453146749501101</v>
      </c>
      <c r="I32" s="191">
        <v>99.046565282057699</v>
      </c>
      <c r="J32" s="2">
        <v>94.807591075237994</v>
      </c>
      <c r="K32" s="2">
        <v>99.356406250000006</v>
      </c>
      <c r="L32" s="138">
        <v>106.566449919814</v>
      </c>
      <c r="M32" s="2">
        <v>105.519121862962</v>
      </c>
      <c r="N32" s="2">
        <v>98.139236206603002</v>
      </c>
      <c r="O32" s="2">
        <v>104.58167622353299</v>
      </c>
      <c r="P32" s="2">
        <v>97.768063645734898</v>
      </c>
      <c r="Q32" s="2">
        <v>99.488990000000001</v>
      </c>
      <c r="R32" s="2">
        <v>92.338239999999999</v>
      </c>
      <c r="S32" s="2">
        <v>93.497330580011194</v>
      </c>
      <c r="T32" s="2">
        <v>108.66976723472099</v>
      </c>
      <c r="U32" s="2">
        <v>37.417300161984699</v>
      </c>
      <c r="V32" s="2">
        <v>94.482209999999995</v>
      </c>
      <c r="W32" s="2">
        <v>98.752629596346907</v>
      </c>
      <c r="X32" s="2">
        <v>87.200166211634894</v>
      </c>
      <c r="Y32" s="2">
        <v>112.795531815885</v>
      </c>
      <c r="Z32" s="2">
        <v>98.8590997131178</v>
      </c>
      <c r="AA32" s="2">
        <f t="shared" si="2"/>
        <v>98.717527446134</v>
      </c>
      <c r="AB32" s="2">
        <f t="shared" si="3"/>
        <v>95.988946598124031</v>
      </c>
      <c r="AC32" s="2">
        <v>98.519394000000005</v>
      </c>
      <c r="AD32">
        <v>109.632321684658</v>
      </c>
    </row>
    <row r="33" spans="2:30" x14ac:dyDescent="0.2">
      <c r="B33" s="120">
        <v>45292</v>
      </c>
      <c r="C33" s="9">
        <v>100.68</v>
      </c>
      <c r="D33" s="9">
        <v>99.430339235912896</v>
      </c>
      <c r="E33" s="2">
        <v>98.065931436637499</v>
      </c>
      <c r="F33" s="2">
        <v>106.82993752021299</v>
      </c>
      <c r="G33" s="2">
        <v>93.727048848864399</v>
      </c>
      <c r="H33" s="2">
        <v>94.554214660266297</v>
      </c>
      <c r="I33" s="191">
        <v>99.032659646730806</v>
      </c>
      <c r="J33" s="2">
        <v>95.241667093159194</v>
      </c>
      <c r="K33" s="2">
        <v>99.361796874999996</v>
      </c>
      <c r="L33" s="138">
        <v>106.56644991576</v>
      </c>
      <c r="M33" s="2">
        <v>105.533522972114</v>
      </c>
      <c r="N33" s="2">
        <v>98.139565910483</v>
      </c>
      <c r="O33" s="2">
        <v>103.72010995209099</v>
      </c>
      <c r="P33" s="2">
        <v>95.922041220788898</v>
      </c>
      <c r="Q33" s="2">
        <v>100.1827</v>
      </c>
      <c r="R33" s="2">
        <v>95.992644999999996</v>
      </c>
      <c r="S33" s="2">
        <v>91.781969740875596</v>
      </c>
      <c r="T33" s="2">
        <v>106.688666838201</v>
      </c>
      <c r="U33" s="2">
        <v>37.188908903446404</v>
      </c>
      <c r="V33" s="2">
        <v>96.673990000000003</v>
      </c>
      <c r="W33" s="2">
        <v>98.306904909887194</v>
      </c>
      <c r="X33" s="2">
        <v>86.280525785623198</v>
      </c>
      <c r="Y33" s="2">
        <v>112.739720253944</v>
      </c>
      <c r="Z33" s="2">
        <v>99.340987664391406</v>
      </c>
      <c r="AA33" s="2">
        <f t="shared" si="2"/>
        <v>97.789733340581435</v>
      </c>
      <c r="AB33" s="2">
        <f t="shared" si="3"/>
        <v>96.110170939007858</v>
      </c>
      <c r="AC33" s="2">
        <v>99.679360000000003</v>
      </c>
      <c r="AD33">
        <v>109.652532979547</v>
      </c>
    </row>
    <row r="34" spans="2:30" x14ac:dyDescent="0.2">
      <c r="B34" s="120">
        <v>45323</v>
      </c>
      <c r="C34" s="9">
        <v>100.03</v>
      </c>
      <c r="D34" s="9">
        <v>99.614844349203807</v>
      </c>
      <c r="E34" s="2">
        <v>98.030974963591902</v>
      </c>
      <c r="F34" s="2">
        <v>106.852116438184</v>
      </c>
      <c r="G34" s="2">
        <v>93.496410403750303</v>
      </c>
      <c r="H34" s="2">
        <v>92.878950801134096</v>
      </c>
      <c r="I34" s="191">
        <v>99.233201542166796</v>
      </c>
      <c r="J34" s="2">
        <v>95.772467770275398</v>
      </c>
      <c r="K34" s="2">
        <v>99.359101562500001</v>
      </c>
      <c r="L34" s="138">
        <v>106.566449921358</v>
      </c>
      <c r="M34" s="2">
        <v>105.54742360929799</v>
      </c>
      <c r="N34" s="2">
        <v>98.139892209605705</v>
      </c>
      <c r="O34" s="2">
        <v>99.211061535387799</v>
      </c>
      <c r="P34" s="2">
        <v>92.980502295409806</v>
      </c>
      <c r="Q34" s="2">
        <v>100.173355</v>
      </c>
      <c r="R34" s="2">
        <v>93.336365000000001</v>
      </c>
      <c r="S34" s="2">
        <v>92.869748095749998</v>
      </c>
      <c r="T34" s="2">
        <v>108.504666669588</v>
      </c>
      <c r="U34" s="2">
        <v>37.158498879664897</v>
      </c>
      <c r="V34" s="2">
        <v>92.176159999999996</v>
      </c>
      <c r="W34" s="2">
        <v>98.883029124987601</v>
      </c>
      <c r="X34" s="2">
        <v>88.985604069632799</v>
      </c>
      <c r="Y34" s="2">
        <v>112.516441692988</v>
      </c>
      <c r="Z34" s="2">
        <v>99.788831446198301</v>
      </c>
      <c r="AA34" s="2">
        <f t="shared" si="2"/>
        <v>95.229324744849293</v>
      </c>
      <c r="AB34" s="2">
        <f t="shared" si="3"/>
        <v>96.20932657884191</v>
      </c>
      <c r="AC34" s="2">
        <v>99.805899999999994</v>
      </c>
      <c r="AD34">
        <v>108.877185606285</v>
      </c>
    </row>
    <row r="35" spans="2:30" x14ac:dyDescent="0.2">
      <c r="B35" s="120">
        <v>45352</v>
      </c>
      <c r="C35" s="9">
        <v>99.79</v>
      </c>
      <c r="D35" s="9">
        <v>99.152961184257194</v>
      </c>
      <c r="E35" s="2">
        <v>97.996018490546305</v>
      </c>
      <c r="F35" s="2">
        <v>106.872063054417</v>
      </c>
      <c r="G35" s="2">
        <v>92.579142927850796</v>
      </c>
      <c r="H35" s="2">
        <v>91.890125682757699</v>
      </c>
      <c r="I35" s="191">
        <v>98.734128140864598</v>
      </c>
      <c r="J35" s="2">
        <v>96.385904597254793</v>
      </c>
      <c r="K35" s="2">
        <v>99.360449218750006</v>
      </c>
      <c r="L35" s="138">
        <v>106.566449917567</v>
      </c>
      <c r="M35" s="2">
        <v>105.56084116707601</v>
      </c>
      <c r="N35" s="2">
        <v>98.140215139130802</v>
      </c>
      <c r="O35" s="2">
        <v>99.300485778865706</v>
      </c>
      <c r="P35" s="2">
        <v>93.324285383295006</v>
      </c>
      <c r="Q35" s="2">
        <v>99.987433999999993</v>
      </c>
      <c r="R35" s="2">
        <v>96.18159</v>
      </c>
      <c r="S35" s="2">
        <v>94.558355002574004</v>
      </c>
      <c r="T35" s="2">
        <v>110.55166262301501</v>
      </c>
      <c r="U35" s="2">
        <v>37.007410361699499</v>
      </c>
      <c r="V35" s="2">
        <v>96.772864999999996</v>
      </c>
      <c r="W35" s="2">
        <v>99.289465652542503</v>
      </c>
      <c r="X35" s="2">
        <v>87.960531387082398</v>
      </c>
      <c r="Y35" s="2">
        <v>105.40754743402501</v>
      </c>
      <c r="Z35" s="2">
        <v>99.159705392384197</v>
      </c>
      <c r="AA35" s="2">
        <f t="shared" si="2"/>
        <v>95.067971363337165</v>
      </c>
      <c r="AB35" s="2">
        <f t="shared" si="3"/>
        <v>96.108498914618551</v>
      </c>
      <c r="AC35" s="2">
        <v>99.934944000000002</v>
      </c>
      <c r="AD35">
        <v>108.988193882182</v>
      </c>
    </row>
    <row r="37" spans="2:30" x14ac:dyDescent="0.2">
      <c r="B37" s="13" t="s">
        <v>277</v>
      </c>
    </row>
    <row r="39" spans="2:30" x14ac:dyDescent="0.2">
      <c r="B39" s="121" t="s">
        <v>273</v>
      </c>
      <c r="C39" s="121" t="s">
        <v>274</v>
      </c>
      <c r="D39" s="121" t="s">
        <v>205</v>
      </c>
      <c r="E39" s="121" t="s">
        <v>63</v>
      </c>
      <c r="F39" s="121" t="s">
        <v>291</v>
      </c>
      <c r="G39" s="121" t="s">
        <v>177</v>
      </c>
      <c r="H39" s="121" t="s">
        <v>302</v>
      </c>
      <c r="I39" s="121" t="s">
        <v>528</v>
      </c>
      <c r="J39" s="121" t="s">
        <v>60</v>
      </c>
      <c r="K39" s="121" t="s">
        <v>303</v>
      </c>
      <c r="L39" s="137" t="s">
        <v>304</v>
      </c>
      <c r="M39" s="121" t="s">
        <v>62</v>
      </c>
      <c r="N39" s="121" t="s">
        <v>64</v>
      </c>
      <c r="O39" s="121" t="s">
        <v>314</v>
      </c>
      <c r="P39" s="121" t="s">
        <v>209</v>
      </c>
      <c r="Q39" s="121" t="s">
        <v>315</v>
      </c>
      <c r="R39" s="121" t="s">
        <v>316</v>
      </c>
      <c r="S39" s="121" t="s">
        <v>317</v>
      </c>
      <c r="T39" s="121" t="s">
        <v>218</v>
      </c>
      <c r="U39" s="121" t="s">
        <v>318</v>
      </c>
      <c r="V39" s="121" t="s">
        <v>200</v>
      </c>
      <c r="W39" s="121" t="s">
        <v>195</v>
      </c>
      <c r="X39" s="121" t="s">
        <v>210</v>
      </c>
      <c r="Y39" s="121" t="s">
        <v>319</v>
      </c>
      <c r="Z39" s="121" t="s">
        <v>280</v>
      </c>
      <c r="AA39" s="121" t="s">
        <v>502</v>
      </c>
      <c r="AB39" s="121" t="s">
        <v>504</v>
      </c>
      <c r="AC39" s="121" t="s">
        <v>509</v>
      </c>
      <c r="AD39" s="121" t="s">
        <v>522</v>
      </c>
    </row>
    <row r="40" spans="2:30" x14ac:dyDescent="0.2">
      <c r="B40" s="120">
        <v>45017</v>
      </c>
      <c r="C40" s="9">
        <v>4.8</v>
      </c>
      <c r="D40" s="9">
        <v>4.7952187626029303</v>
      </c>
      <c r="E40" s="2">
        <v>4.7700026524753403</v>
      </c>
      <c r="F40" s="2">
        <v>2.58232835820895</v>
      </c>
      <c r="G40" s="2">
        <v>4.7604507900386102</v>
      </c>
      <c r="H40" s="2">
        <v>5.1506405811124303</v>
      </c>
      <c r="I40" s="191">
        <v>4.7872127303405199</v>
      </c>
      <c r="J40" s="2">
        <v>4.7168855177934903</v>
      </c>
      <c r="K40" s="2">
        <v>4.78</v>
      </c>
      <c r="L40" s="138">
        <v>2.6485036026629398</v>
      </c>
      <c r="M40" s="2">
        <v>1.02557759798207</v>
      </c>
      <c r="N40" s="2">
        <v>4.8512915537972798</v>
      </c>
      <c r="O40" s="2">
        <v>-0.16536279330751699</v>
      </c>
      <c r="P40" s="2">
        <v>4.3549652044349596</v>
      </c>
      <c r="Q40" s="2">
        <v>3.7637806</v>
      </c>
      <c r="R40" s="2">
        <v>4.5702124</v>
      </c>
      <c r="S40" s="2">
        <v>4.2335499407082198</v>
      </c>
      <c r="T40" s="2">
        <v>2.6182682822449501</v>
      </c>
      <c r="U40" s="2">
        <v>2.4635262152189799</v>
      </c>
      <c r="V40" s="2">
        <v>4.7098006999999997</v>
      </c>
      <c r="W40" s="2">
        <v>3.9273349115962</v>
      </c>
      <c r="X40" s="2">
        <v>3.5432436979022199</v>
      </c>
      <c r="Y40" s="2">
        <v>-5.10429304110517E-2</v>
      </c>
      <c r="Z40" s="2">
        <v>4.8870914181624103</v>
      </c>
      <c r="AA40" s="2">
        <f>(G40+O40+P40)/3</f>
        <v>2.9833510670553509</v>
      </c>
      <c r="AB40" s="2">
        <f>AVERAGE(G40,J40,K40)</f>
        <v>4.7524454359440336</v>
      </c>
      <c r="AC40" s="2">
        <v>4.5079136000000002</v>
      </c>
      <c r="AD40">
        <v>2.00686242528259</v>
      </c>
    </row>
    <row r="41" spans="2:30" x14ac:dyDescent="0.2">
      <c r="B41" s="120">
        <v>45047</v>
      </c>
      <c r="C41" s="9">
        <v>4.79</v>
      </c>
      <c r="D41" s="9">
        <v>4.7752091686409504</v>
      </c>
      <c r="E41" s="2">
        <v>4.7605972020530301</v>
      </c>
      <c r="F41" s="2">
        <v>2.5674696368901802</v>
      </c>
      <c r="G41" s="2">
        <v>4.7389595490387197</v>
      </c>
      <c r="H41" s="2">
        <v>4.9599868561659397</v>
      </c>
      <c r="I41" s="191">
        <v>4.7833566792856104</v>
      </c>
      <c r="J41" s="2">
        <v>4.55794206666351</v>
      </c>
      <c r="K41" s="2">
        <v>4.6900000000000004</v>
      </c>
      <c r="L41" s="138">
        <v>2.6488739023350498</v>
      </c>
      <c r="M41" s="2">
        <v>1.11669561624822</v>
      </c>
      <c r="N41" s="2">
        <v>4.8553782778952996</v>
      </c>
      <c r="O41" s="2">
        <v>3.0327350016176799</v>
      </c>
      <c r="P41" s="2">
        <v>4.3167911800274803</v>
      </c>
      <c r="Q41" s="2">
        <v>3.2887754</v>
      </c>
      <c r="R41" s="2">
        <v>4.2738620000000003</v>
      </c>
      <c r="S41" s="2">
        <v>4.17950406202044</v>
      </c>
      <c r="T41" s="2">
        <v>2.4677404070928302</v>
      </c>
      <c r="U41" s="2">
        <v>2.4491232663985998</v>
      </c>
      <c r="V41" s="2">
        <v>4.4289459999999998</v>
      </c>
      <c r="W41" s="2">
        <v>3.86716165378754</v>
      </c>
      <c r="X41" s="2">
        <v>3.56088983793776</v>
      </c>
      <c r="Y41" s="2">
        <v>0.38232382942498</v>
      </c>
      <c r="Z41" s="2">
        <v>4.6672613823310201</v>
      </c>
      <c r="AA41" s="2">
        <f t="shared" ref="AA41:AA51" si="4">(G41+O41+P41)/3</f>
        <v>4.0294952435612936</v>
      </c>
      <c r="AB41" s="2">
        <f t="shared" ref="AB41:AB51" si="5">AVERAGE(G41,J41,K41)</f>
        <v>4.6623005385674103</v>
      </c>
      <c r="AC41" s="2">
        <v>4.2996296999999997</v>
      </c>
      <c r="AD41">
        <v>1.8112907033786101</v>
      </c>
    </row>
    <row r="42" spans="2:30" x14ac:dyDescent="0.2">
      <c r="B42" s="120">
        <v>45078</v>
      </c>
      <c r="C42" s="9">
        <v>5.0199999999999996</v>
      </c>
      <c r="D42" s="9">
        <v>4.7573354246036601</v>
      </c>
      <c r="E42" s="2">
        <v>4.7511886313857801</v>
      </c>
      <c r="F42" s="2">
        <v>2.5540889492390999</v>
      </c>
      <c r="G42" s="2">
        <v>4.7286050672825297</v>
      </c>
      <c r="H42" s="2">
        <v>4.9527028238955397</v>
      </c>
      <c r="I42" s="191">
        <v>4.79560341087255</v>
      </c>
      <c r="J42" s="2">
        <v>4.3692018411498497</v>
      </c>
      <c r="K42" s="2">
        <v>4.7350000000000003</v>
      </c>
      <c r="L42" s="138">
        <v>2.6487019983416902</v>
      </c>
      <c r="M42" s="2">
        <v>1.19693306840684</v>
      </c>
      <c r="N42" s="2">
        <v>4.8594590676645799</v>
      </c>
      <c r="O42" s="2">
        <v>4.8378800252992997</v>
      </c>
      <c r="P42" s="2">
        <v>4.2271181496466896</v>
      </c>
      <c r="Q42" s="2">
        <v>2.5989499999999999</v>
      </c>
      <c r="R42" s="2">
        <v>4.1482716000000002</v>
      </c>
      <c r="S42" s="2">
        <v>3.3228597851858499</v>
      </c>
      <c r="T42" s="2">
        <v>2.2900725662531198</v>
      </c>
      <c r="U42" s="2">
        <v>2.4348628801027701</v>
      </c>
      <c r="V42" s="2">
        <v>3.7296395000000002</v>
      </c>
      <c r="W42" s="2">
        <v>3.5152922364168302</v>
      </c>
      <c r="X42" s="2">
        <v>4.8872870119054399</v>
      </c>
      <c r="Y42" s="2">
        <v>3.1371046400918901</v>
      </c>
      <c r="Z42" s="2">
        <v>4.7619234690567902</v>
      </c>
      <c r="AA42" s="2">
        <f t="shared" si="4"/>
        <v>4.5978677474095058</v>
      </c>
      <c r="AB42" s="2">
        <f t="shared" si="5"/>
        <v>4.6109356361441263</v>
      </c>
      <c r="AC42" s="2">
        <v>4.2469906999999996</v>
      </c>
      <c r="AD42">
        <v>1.95993459131568</v>
      </c>
    </row>
    <row r="43" spans="2:30" x14ac:dyDescent="0.2">
      <c r="B43" s="120">
        <v>45108</v>
      </c>
      <c r="C43" s="9">
        <v>5.22</v>
      </c>
      <c r="D43" s="9">
        <v>4.7294806067292097</v>
      </c>
      <c r="E43" s="2">
        <v>4.7417800376706802</v>
      </c>
      <c r="F43" s="2">
        <v>2.5418026475950399</v>
      </c>
      <c r="G43" s="2">
        <v>4.6957574707178402</v>
      </c>
      <c r="H43" s="2">
        <v>4.7732405780035503</v>
      </c>
      <c r="I43" s="191">
        <v>4.7925338458617697</v>
      </c>
      <c r="J43" s="2">
        <v>4.1574280943333699</v>
      </c>
      <c r="K43" s="2">
        <v>4.7125000000000004</v>
      </c>
      <c r="L43" s="138">
        <v>2.6492789429553798</v>
      </c>
      <c r="M43" s="2">
        <v>1.26758922238621</v>
      </c>
      <c r="N43" s="2">
        <v>4.8635339317223698</v>
      </c>
      <c r="O43" s="2">
        <v>3.5869619987110601</v>
      </c>
      <c r="P43" s="2">
        <v>3.92137055857429</v>
      </c>
      <c r="Q43" s="2">
        <v>2.6380436</v>
      </c>
      <c r="R43" s="2">
        <v>3.3698014999999999</v>
      </c>
      <c r="S43" s="2">
        <v>2.8812537330336099</v>
      </c>
      <c r="T43" s="2">
        <v>2.2315021342507699</v>
      </c>
      <c r="U43" s="2">
        <v>2.42437366061514</v>
      </c>
      <c r="V43" s="2">
        <v>4.0407440000000001</v>
      </c>
      <c r="W43" s="2">
        <v>3.2032412170728199</v>
      </c>
      <c r="X43" s="2">
        <v>5.3808608685362103</v>
      </c>
      <c r="Y43" s="2">
        <v>3.1496310477264999</v>
      </c>
      <c r="Z43" s="2">
        <v>4.7568665566562398</v>
      </c>
      <c r="AA43" s="2">
        <f t="shared" si="4"/>
        <v>4.0680300093343975</v>
      </c>
      <c r="AB43" s="2">
        <f t="shared" si="5"/>
        <v>4.5218951883504035</v>
      </c>
      <c r="AC43" s="2">
        <v>3.9616927999999998</v>
      </c>
      <c r="AD43">
        <v>1.82060916125774</v>
      </c>
    </row>
    <row r="44" spans="2:30" x14ac:dyDescent="0.2">
      <c r="B44" s="120">
        <v>45139</v>
      </c>
      <c r="C44" s="9">
        <v>5.23</v>
      </c>
      <c r="D44" s="9">
        <v>4.70969737923813</v>
      </c>
      <c r="E44" s="2">
        <v>4.7323714437868301</v>
      </c>
      <c r="F44" s="2">
        <v>2.5297184763938301</v>
      </c>
      <c r="G44" s="2">
        <v>4.6510615586862203</v>
      </c>
      <c r="H44" s="2">
        <v>4.7025354517323104</v>
      </c>
      <c r="I44" s="191">
        <v>4.8114824743176197</v>
      </c>
      <c r="J44" s="2">
        <v>3.9196057396646999</v>
      </c>
      <c r="K44" s="2">
        <v>4.7237499999999999</v>
      </c>
      <c r="L44" s="138">
        <v>2.6474902077790601</v>
      </c>
      <c r="M44" s="2">
        <v>1.32980819819924</v>
      </c>
      <c r="N44" s="2">
        <v>4.8676028786733703</v>
      </c>
      <c r="O44" s="2">
        <v>-0.36243409535561</v>
      </c>
      <c r="P44" s="2">
        <v>3.4937098899877999</v>
      </c>
      <c r="Q44" s="2">
        <v>2.8086747999999999</v>
      </c>
      <c r="R44" s="2">
        <v>2.8261552000000001</v>
      </c>
      <c r="S44" s="2">
        <v>2.9021279502917898</v>
      </c>
      <c r="T44" s="2">
        <v>2.0459948626716198</v>
      </c>
      <c r="U44" s="2">
        <v>2.4136153319455</v>
      </c>
      <c r="V44" s="2">
        <v>3.5440292000000002</v>
      </c>
      <c r="W44" s="2">
        <v>2.9691592901247499</v>
      </c>
      <c r="X44" s="2">
        <v>2.2514840039930899</v>
      </c>
      <c r="Y44" s="2">
        <v>1.80202849631572</v>
      </c>
      <c r="Z44" s="2">
        <v>4.5378681313207396</v>
      </c>
      <c r="AA44" s="2">
        <f t="shared" si="4"/>
        <v>2.5941124511061369</v>
      </c>
      <c r="AB44" s="2">
        <f t="shared" si="5"/>
        <v>4.4314724327836394</v>
      </c>
      <c r="AC44" s="2">
        <v>3.9421927999999999</v>
      </c>
      <c r="AD44">
        <v>2.0115305507182999</v>
      </c>
    </row>
    <row r="45" spans="2:30" x14ac:dyDescent="0.2">
      <c r="B45" s="120">
        <v>45170</v>
      </c>
      <c r="C45" s="9">
        <v>5.23</v>
      </c>
      <c r="D45" s="9">
        <v>4.6965410460081998</v>
      </c>
      <c r="E45" s="2">
        <v>4.7229628499017497</v>
      </c>
      <c r="F45" s="2">
        <v>2.5172997255771001</v>
      </c>
      <c r="G45" s="2">
        <v>4.6083005983368102</v>
      </c>
      <c r="H45" s="2">
        <v>4.6770494017408604</v>
      </c>
      <c r="I45" s="191">
        <v>4.8237335393971597</v>
      </c>
      <c r="J45" s="2">
        <v>3.6562439453010001</v>
      </c>
      <c r="K45" s="2">
        <v>4.7181249999999997</v>
      </c>
      <c r="L45" s="138">
        <v>2.6474907028340899</v>
      </c>
      <c r="M45" s="2">
        <v>1.3845974944345401</v>
      </c>
      <c r="N45" s="2">
        <v>4.8716659171098202</v>
      </c>
      <c r="O45" s="2">
        <v>0.96699941068098905</v>
      </c>
      <c r="P45" s="2">
        <v>3.2740510148610298</v>
      </c>
      <c r="Q45" s="2">
        <v>2.9049090999999998</v>
      </c>
      <c r="R45" s="2">
        <v>2.0452886000000001</v>
      </c>
      <c r="S45" s="2">
        <v>3.26996524599347</v>
      </c>
      <c r="T45" s="2">
        <v>1.8161507599789199</v>
      </c>
      <c r="U45" s="2">
        <v>2.4060009162740998</v>
      </c>
      <c r="V45" s="2">
        <v>3.1396744000000001</v>
      </c>
      <c r="W45" s="2">
        <v>3.1353285963933599</v>
      </c>
      <c r="X45" s="2">
        <v>3.3495470046075502</v>
      </c>
      <c r="Y45" s="2">
        <v>0.95422001010324597</v>
      </c>
      <c r="Z45" s="2">
        <v>4.6625103884021897</v>
      </c>
      <c r="AA45" s="2">
        <f t="shared" si="4"/>
        <v>2.9497836746262762</v>
      </c>
      <c r="AB45" s="2">
        <f t="shared" si="5"/>
        <v>4.3275565145459369</v>
      </c>
      <c r="AC45" s="2">
        <v>3.5058980000000002</v>
      </c>
      <c r="AD45">
        <v>1.9887190395593599</v>
      </c>
    </row>
    <row r="46" spans="2:30" x14ac:dyDescent="0.2">
      <c r="B46" s="120">
        <v>45200</v>
      </c>
      <c r="C46" s="9">
        <v>5.32</v>
      </c>
      <c r="D46" s="9">
        <v>4.68075802501955</v>
      </c>
      <c r="E46" s="2">
        <v>4.7135542560166499</v>
      </c>
      <c r="F46" s="2">
        <v>2.5048140531161298</v>
      </c>
      <c r="G46" s="2">
        <v>4.5336398572579304</v>
      </c>
      <c r="H46" s="2">
        <v>4.6373161022629903</v>
      </c>
      <c r="I46" s="191">
        <v>4.8212225693727797</v>
      </c>
      <c r="J46" s="2">
        <v>3.3708159591775702</v>
      </c>
      <c r="K46" s="2">
        <v>4.7209374999999998</v>
      </c>
      <c r="L46" s="138">
        <v>2.6474903576439601</v>
      </c>
      <c r="M46" s="2">
        <v>1.4328443024659001</v>
      </c>
      <c r="N46" s="2">
        <v>4.8757230556114699</v>
      </c>
      <c r="O46" s="2">
        <v>1.36784493566364</v>
      </c>
      <c r="P46" s="2">
        <v>3.1975262974953602</v>
      </c>
      <c r="Q46" s="2">
        <v>2.5400497999999998</v>
      </c>
      <c r="R46" s="2">
        <v>1.8690500999999999</v>
      </c>
      <c r="S46" s="2">
        <v>3.2893410052164098</v>
      </c>
      <c r="T46" s="2">
        <v>1.60527647951265</v>
      </c>
      <c r="U46" s="2">
        <v>2.4000765535588799</v>
      </c>
      <c r="V46" s="2">
        <v>5.1388210000000001</v>
      </c>
      <c r="W46" s="2">
        <v>3.0443686167526001</v>
      </c>
      <c r="X46" s="2">
        <v>4.1515569286012299</v>
      </c>
      <c r="Y46" s="2">
        <v>0.99297792198145196</v>
      </c>
      <c r="Z46" s="2">
        <v>4.6507290920889099</v>
      </c>
      <c r="AA46" s="2">
        <f t="shared" si="4"/>
        <v>3.0330036968056433</v>
      </c>
      <c r="AB46" s="2">
        <f t="shared" si="5"/>
        <v>4.2084644388118333</v>
      </c>
      <c r="AC46" s="2">
        <v>3.0232694000000002</v>
      </c>
      <c r="AD46">
        <v>2.04162445127964</v>
      </c>
    </row>
    <row r="47" spans="2:30" x14ac:dyDescent="0.2">
      <c r="B47" s="120">
        <v>45231</v>
      </c>
      <c r="C47" s="9">
        <v>5.24</v>
      </c>
      <c r="D47" s="9">
        <v>4.6694192921397697</v>
      </c>
      <c r="E47" s="2">
        <v>4.7041456621315598</v>
      </c>
      <c r="F47" s="2">
        <v>2.4943508114836401</v>
      </c>
      <c r="G47" s="2">
        <v>4.45985359229255</v>
      </c>
      <c r="H47" s="2">
        <v>4.5191430347801003</v>
      </c>
      <c r="I47" s="191">
        <v>4.8240775084343497</v>
      </c>
      <c r="J47" s="2">
        <v>3.06717980484509</v>
      </c>
      <c r="K47" s="2">
        <v>4.7195312500000002</v>
      </c>
      <c r="L47" s="138">
        <v>2.6474912683999499</v>
      </c>
      <c r="M47" s="2">
        <v>1.4753298725527599</v>
      </c>
      <c r="N47" s="2">
        <v>4.8797743027456004</v>
      </c>
      <c r="O47" s="2">
        <v>1.17026923929397</v>
      </c>
      <c r="P47" s="2">
        <v>3.6009992698924602</v>
      </c>
      <c r="Q47" s="2">
        <v>2.3405433000000002</v>
      </c>
      <c r="R47" s="2">
        <v>1.9701337999999999</v>
      </c>
      <c r="S47" s="2">
        <v>2.4872294629165701</v>
      </c>
      <c r="T47" s="2">
        <v>1.3980411462584701</v>
      </c>
      <c r="U47" s="2">
        <v>2.3939807640861801</v>
      </c>
      <c r="V47" s="2">
        <v>4.8797180000000004</v>
      </c>
      <c r="W47" s="2">
        <v>2.95936703869851</v>
      </c>
      <c r="X47" s="2">
        <v>1.26544643359888</v>
      </c>
      <c r="Y47" s="2">
        <v>3.1354527349389301</v>
      </c>
      <c r="Z47" s="2">
        <v>4.5195893701359404</v>
      </c>
      <c r="AA47" s="2">
        <f t="shared" si="4"/>
        <v>3.0770407004929936</v>
      </c>
      <c r="AB47" s="2">
        <f t="shared" si="5"/>
        <v>4.082188215712546</v>
      </c>
      <c r="AC47" s="2">
        <v>2.8382567999999999</v>
      </c>
      <c r="AD47">
        <v>1.9756096009165001</v>
      </c>
    </row>
    <row r="48" spans="2:30" x14ac:dyDescent="0.2">
      <c r="B48" s="120">
        <v>45261</v>
      </c>
      <c r="C48" s="9">
        <v>5.19</v>
      </c>
      <c r="D48" s="9">
        <v>4.6538928893040099</v>
      </c>
      <c r="E48" s="2">
        <v>4.6947370682464697</v>
      </c>
      <c r="F48" s="2">
        <v>2.4841846945029999</v>
      </c>
      <c r="G48" s="2">
        <v>4.3969180603440403</v>
      </c>
      <c r="H48" s="2">
        <v>4.4457520151804104</v>
      </c>
      <c r="I48" s="191">
        <v>4.8267868991754002</v>
      </c>
      <c r="J48" s="2">
        <v>2.7483795826429498</v>
      </c>
      <c r="K48" s="2">
        <v>4.7202343750000004</v>
      </c>
      <c r="L48" s="138">
        <v>2.6474897689347898</v>
      </c>
      <c r="M48" s="2">
        <v>1.5127421644588399</v>
      </c>
      <c r="N48" s="2">
        <v>4.8838196670670602</v>
      </c>
      <c r="O48" s="2">
        <v>1.99761351782838</v>
      </c>
      <c r="P48" s="2">
        <v>3.44770955280512</v>
      </c>
      <c r="Q48" s="2">
        <v>2.5522022</v>
      </c>
      <c r="R48" s="2">
        <v>1.0807198</v>
      </c>
      <c r="S48" s="2">
        <v>2.6984988946301298</v>
      </c>
      <c r="T48" s="2">
        <v>1.12830812755386</v>
      </c>
      <c r="U48" s="2">
        <v>2.3887664520462302</v>
      </c>
      <c r="V48" s="2">
        <v>5.1850059999999996</v>
      </c>
      <c r="W48" s="2">
        <v>2.8476967889739799</v>
      </c>
      <c r="X48" s="2">
        <v>1.89982380122692</v>
      </c>
      <c r="Y48" s="2">
        <v>8.6505210483881503E-2</v>
      </c>
      <c r="Z48" s="2">
        <v>4.6012053062000797</v>
      </c>
      <c r="AA48" s="2">
        <f t="shared" si="4"/>
        <v>3.2807470436591806</v>
      </c>
      <c r="AB48" s="2">
        <f t="shared" si="5"/>
        <v>3.9551773393289964</v>
      </c>
      <c r="AC48" s="2">
        <v>2.5026510000000002</v>
      </c>
      <c r="AD48">
        <v>2.0019813584536301</v>
      </c>
    </row>
    <row r="49" spans="2:30" x14ac:dyDescent="0.2">
      <c r="B49" s="120">
        <v>45292</v>
      </c>
      <c r="C49" s="9">
        <v>5.17</v>
      </c>
      <c r="D49" s="9">
        <v>4.6424570678535799</v>
      </c>
      <c r="E49" s="2">
        <v>4.6853284743613699</v>
      </c>
      <c r="F49" s="2">
        <v>2.4750330070238999</v>
      </c>
      <c r="G49" s="2">
        <v>4.2758581225822896</v>
      </c>
      <c r="H49" s="2">
        <v>4.3395458099388202</v>
      </c>
      <c r="I49" s="191">
        <v>4.8079769251537003</v>
      </c>
      <c r="J49" s="2">
        <v>2.41690709879814</v>
      </c>
      <c r="K49" s="2">
        <v>4.7198828124999999</v>
      </c>
      <c r="L49" s="138">
        <v>2.6474897695562798</v>
      </c>
      <c r="M49" s="2">
        <v>1.54568698743766</v>
      </c>
      <c r="N49" s="2">
        <v>4.8878591571182897</v>
      </c>
      <c r="O49" s="2">
        <v>2.2104676415229001</v>
      </c>
      <c r="P49" s="2">
        <v>3.0136270125683899</v>
      </c>
      <c r="Q49" s="2">
        <v>2.2237802000000002</v>
      </c>
      <c r="R49" s="2">
        <v>1.0351790000000001</v>
      </c>
      <c r="S49" s="2">
        <v>1.72348034506176</v>
      </c>
      <c r="T49" s="2">
        <v>1.1964404284618599</v>
      </c>
      <c r="U49" s="2">
        <v>2.3887843375808999</v>
      </c>
      <c r="V49" s="2">
        <v>3.6936684</v>
      </c>
      <c r="W49" s="2">
        <v>2.7955393525894299</v>
      </c>
      <c r="X49" s="2">
        <v>0.79917935059991796</v>
      </c>
      <c r="Y49" s="2">
        <v>2.0824260474587302</v>
      </c>
      <c r="Z49" s="2">
        <v>4.5798956070640999</v>
      </c>
      <c r="AA49" s="2">
        <f t="shared" si="4"/>
        <v>3.1666509255578599</v>
      </c>
      <c r="AB49" s="2">
        <f t="shared" si="5"/>
        <v>3.8042160112934766</v>
      </c>
      <c r="AC49" s="2">
        <v>2.0295717999999998</v>
      </c>
      <c r="AD49">
        <v>2.0564420695602799</v>
      </c>
    </row>
    <row r="50" spans="2:30" x14ac:dyDescent="0.2">
      <c r="B50" s="120">
        <v>45323</v>
      </c>
      <c r="C50" s="9">
        <v>5.09</v>
      </c>
      <c r="D50" s="9">
        <v>4.6273342917040603</v>
      </c>
      <c r="E50" s="2">
        <v>4.6759198804762798</v>
      </c>
      <c r="F50" s="2">
        <v>2.4668390757015799</v>
      </c>
      <c r="G50" s="2">
        <v>4.2049482287962503</v>
      </c>
      <c r="H50" s="2">
        <v>4.2645464122113399</v>
      </c>
      <c r="I50" s="191">
        <v>4.8124126992012304</v>
      </c>
      <c r="J50" s="2">
        <v>2.0754476059267799</v>
      </c>
      <c r="K50" s="2">
        <v>4.7200585937500001</v>
      </c>
      <c r="L50" s="138">
        <v>2.64748976900181</v>
      </c>
      <c r="M50" s="2">
        <v>1.57469780997241</v>
      </c>
      <c r="N50" s="2">
        <v>4.8918927814293101</v>
      </c>
      <c r="O50" s="2">
        <v>1.7159076104758999</v>
      </c>
      <c r="P50" s="2">
        <v>2.6110077961312599</v>
      </c>
      <c r="Q50" s="2">
        <v>2.3584933000000001</v>
      </c>
      <c r="R50" s="2">
        <v>0.84993297000000001</v>
      </c>
      <c r="S50" s="2">
        <v>2.3197937895957099</v>
      </c>
      <c r="T50" s="2">
        <v>0.95035740671214097</v>
      </c>
      <c r="U50" s="2">
        <v>2.3885520894874301</v>
      </c>
      <c r="V50" s="2">
        <v>3.4883145999999998</v>
      </c>
      <c r="W50" s="2">
        <v>2.5791842140947199</v>
      </c>
      <c r="X50" s="2">
        <v>0.62632484069010097</v>
      </c>
      <c r="Y50" s="2">
        <v>1.8249987864956301</v>
      </c>
      <c r="Z50" s="2">
        <v>4.5023824125396699</v>
      </c>
      <c r="AA50" s="2">
        <f t="shared" si="4"/>
        <v>2.8439545451344697</v>
      </c>
      <c r="AB50" s="2">
        <f t="shared" si="5"/>
        <v>3.6668181428243436</v>
      </c>
      <c r="AC50" s="2">
        <v>2.0646420000000001</v>
      </c>
      <c r="AD50">
        <v>1.9649819906055901</v>
      </c>
    </row>
    <row r="51" spans="2:30" x14ac:dyDescent="0.2">
      <c r="B51" s="120">
        <v>45352</v>
      </c>
      <c r="C51" s="9">
        <v>5.04</v>
      </c>
      <c r="D51" s="9">
        <v>4.5884473602322098</v>
      </c>
      <c r="E51" s="2">
        <v>4.6665112865911897</v>
      </c>
      <c r="F51" s="2">
        <v>2.45865053562905</v>
      </c>
      <c r="G51" s="2">
        <v>4.10690451662059</v>
      </c>
      <c r="H51" s="2">
        <v>4.1538113131596797</v>
      </c>
      <c r="I51" s="191">
        <v>4.7886975656589001</v>
      </c>
      <c r="J51" s="2">
        <v>1.7273967639363801</v>
      </c>
      <c r="K51" s="2">
        <v>4.719970703125</v>
      </c>
      <c r="L51" s="138">
        <v>2.64748977012465</v>
      </c>
      <c r="M51" s="2">
        <v>1.6002443981172001</v>
      </c>
      <c r="N51" s="2">
        <v>4.8959205485177399</v>
      </c>
      <c r="O51" s="2">
        <v>-8.2238080269984595E-2</v>
      </c>
      <c r="P51" s="2">
        <v>3.1462018865262502</v>
      </c>
      <c r="Q51" s="2">
        <v>2.0650816000000001</v>
      </c>
      <c r="R51" s="2">
        <v>1.2507912999999999</v>
      </c>
      <c r="S51" s="2">
        <v>2.71200457845387</v>
      </c>
      <c r="T51" s="2">
        <v>0.65028000845426703</v>
      </c>
      <c r="U51" s="2">
        <v>2.3875760576085501</v>
      </c>
      <c r="V51" s="2">
        <v>3.5660965</v>
      </c>
      <c r="W51" s="2">
        <v>2.3360675487934701</v>
      </c>
      <c r="X51" s="2">
        <v>0.283735372926881</v>
      </c>
      <c r="Y51" s="2">
        <v>0.27166457719623599</v>
      </c>
      <c r="Z51" s="2">
        <v>4.5346004931830404</v>
      </c>
      <c r="AA51" s="2">
        <f t="shared" si="4"/>
        <v>2.3902894409589517</v>
      </c>
      <c r="AB51" s="2">
        <f t="shared" si="5"/>
        <v>3.5180906612273231</v>
      </c>
      <c r="AC51" s="2">
        <v>1.7878158</v>
      </c>
      <c r="AD51">
        <v>1.7559218701720201</v>
      </c>
    </row>
    <row r="54" spans="2:30" x14ac:dyDescent="0.2">
      <c r="B54" s="13" t="s">
        <v>278</v>
      </c>
    </row>
    <row r="56" spans="2:30" x14ac:dyDescent="0.2">
      <c r="B56" s="121" t="s">
        <v>273</v>
      </c>
      <c r="C56" s="121" t="s">
        <v>274</v>
      </c>
      <c r="D56" s="121" t="s">
        <v>205</v>
      </c>
      <c r="E56" s="121" t="s">
        <v>63</v>
      </c>
      <c r="F56" s="121" t="s">
        <v>291</v>
      </c>
      <c r="G56" s="121" t="s">
        <v>177</v>
      </c>
      <c r="H56" s="121" t="s">
        <v>302</v>
      </c>
      <c r="I56" s="121" t="s">
        <v>528</v>
      </c>
      <c r="J56" s="121" t="s">
        <v>60</v>
      </c>
      <c r="K56" s="121" t="s">
        <v>303</v>
      </c>
      <c r="L56" s="137" t="s">
        <v>304</v>
      </c>
      <c r="M56" s="121" t="s">
        <v>62</v>
      </c>
      <c r="N56" s="121" t="s">
        <v>64</v>
      </c>
      <c r="O56" s="121" t="s">
        <v>314</v>
      </c>
      <c r="P56" s="121" t="s">
        <v>209</v>
      </c>
      <c r="Q56" s="121" t="s">
        <v>315</v>
      </c>
      <c r="R56" s="121" t="s">
        <v>316</v>
      </c>
      <c r="S56" s="121" t="s">
        <v>317</v>
      </c>
      <c r="T56" s="121" t="s">
        <v>218</v>
      </c>
      <c r="U56" s="121" t="s">
        <v>318</v>
      </c>
      <c r="V56" s="121" t="s">
        <v>200</v>
      </c>
      <c r="W56" s="121" t="s">
        <v>195</v>
      </c>
      <c r="X56" s="121" t="s">
        <v>210</v>
      </c>
      <c r="Y56" s="121" t="s">
        <v>319</v>
      </c>
      <c r="Z56" s="121" t="s">
        <v>280</v>
      </c>
      <c r="AA56" s="121" t="s">
        <v>502</v>
      </c>
      <c r="AB56" s="121" t="s">
        <v>504</v>
      </c>
      <c r="AC56" s="121" t="s">
        <v>509</v>
      </c>
      <c r="AD56" s="121" t="s">
        <v>522</v>
      </c>
    </row>
    <row r="57" spans="2:30" x14ac:dyDescent="0.2">
      <c r="B57" s="120">
        <v>45017</v>
      </c>
      <c r="C57" s="9">
        <v>79.13</v>
      </c>
      <c r="D57" s="9">
        <v>72.476905114714697</v>
      </c>
      <c r="E57" s="2">
        <v>73.321449873273394</v>
      </c>
      <c r="F57" s="2">
        <v>55.520816233014401</v>
      </c>
      <c r="G57" s="2">
        <v>70.632151214653803</v>
      </c>
      <c r="H57" s="2">
        <v>71.044413616219401</v>
      </c>
      <c r="I57" s="191">
        <v>73.7920861280449</v>
      </c>
      <c r="J57" s="2">
        <v>66.141663189367193</v>
      </c>
      <c r="K57" s="2">
        <v>73.349999999999994</v>
      </c>
      <c r="L57" s="138">
        <v>54.930669899224497</v>
      </c>
      <c r="M57" s="2">
        <v>110.841958732878</v>
      </c>
      <c r="N57" s="2">
        <v>72.285477189397795</v>
      </c>
      <c r="O57" s="2">
        <v>68.6889556742358</v>
      </c>
      <c r="P57" s="2">
        <v>66.557683131517507</v>
      </c>
      <c r="Q57" s="2">
        <v>61.089866999999998</v>
      </c>
      <c r="R57" s="2">
        <v>66.284580000000005</v>
      </c>
      <c r="S57" s="2">
        <v>81.460658778250902</v>
      </c>
      <c r="T57" s="2">
        <v>82.922106731993694</v>
      </c>
      <c r="U57" s="2">
        <v>33.7050569701128</v>
      </c>
      <c r="V57" s="2">
        <v>67.140500000000003</v>
      </c>
      <c r="W57" s="2">
        <v>63.791575317555598</v>
      </c>
      <c r="X57" s="2">
        <v>72.206958610809096</v>
      </c>
      <c r="Y57" s="2">
        <v>94.051861709168193</v>
      </c>
      <c r="Z57" s="2">
        <v>73.063427183588502</v>
      </c>
      <c r="AA57" s="2">
        <f>(G57+O57+P57)/3</f>
        <v>68.626263340135708</v>
      </c>
      <c r="AB57" s="2">
        <f>AVERAGE(G57,J57,K57)</f>
        <v>70.041271468006997</v>
      </c>
      <c r="AC57" s="2">
        <v>72.909859999999995</v>
      </c>
      <c r="AD57">
        <v>64.576385794281904</v>
      </c>
    </row>
    <row r="58" spans="2:30" x14ac:dyDescent="0.2">
      <c r="B58" s="120">
        <v>45047</v>
      </c>
      <c r="C58" s="9">
        <v>71.67</v>
      </c>
      <c r="D58" s="9">
        <v>71.144408578509697</v>
      </c>
      <c r="E58" s="2">
        <v>73.366245224002398</v>
      </c>
      <c r="F58" s="2">
        <v>55.583050733803901</v>
      </c>
      <c r="G58" s="2">
        <v>66.591590872652503</v>
      </c>
      <c r="H58" s="2">
        <v>66.975257209663297</v>
      </c>
      <c r="I58" s="191">
        <v>72.779420515061702</v>
      </c>
      <c r="J58" s="2">
        <v>57.768465540957799</v>
      </c>
      <c r="K58" s="2">
        <v>77.03</v>
      </c>
      <c r="L58" s="138">
        <v>54.9357566870152</v>
      </c>
      <c r="M58" s="2">
        <v>109.494769416732</v>
      </c>
      <c r="N58" s="2">
        <v>71.963552629027802</v>
      </c>
      <c r="O58" s="2">
        <v>65.914584887067406</v>
      </c>
      <c r="P58" s="2">
        <v>62.932183109759002</v>
      </c>
      <c r="Q58" s="2">
        <v>51.705832999999998</v>
      </c>
      <c r="R58" s="2">
        <v>58.506042000000001</v>
      </c>
      <c r="S58" s="2">
        <v>83.219235894202299</v>
      </c>
      <c r="T58" s="2">
        <v>86.642049083018904</v>
      </c>
      <c r="U58" s="2">
        <v>33.627631485747301</v>
      </c>
      <c r="V58" s="2">
        <v>62.33061</v>
      </c>
      <c r="W58" s="2">
        <v>58.7652885015899</v>
      </c>
      <c r="X58" s="2">
        <v>82.118493981650602</v>
      </c>
      <c r="Y58" s="2">
        <v>96.009697352946802</v>
      </c>
      <c r="Z58" s="2">
        <v>73.211252614317701</v>
      </c>
      <c r="AA58" s="2">
        <f t="shared" ref="AA58:AA68" si="6">(G58+O58+P58)/3</f>
        <v>65.146119623159635</v>
      </c>
      <c r="AB58" s="2">
        <f t="shared" ref="AB58:AB68" si="7">AVERAGE(G58,J58,K58)</f>
        <v>67.130018804536761</v>
      </c>
      <c r="AC58" s="2">
        <v>70.199523999999997</v>
      </c>
      <c r="AD58">
        <v>63.831692984700197</v>
      </c>
    </row>
    <row r="59" spans="2:30" x14ac:dyDescent="0.2">
      <c r="B59" s="120">
        <v>45078</v>
      </c>
      <c r="C59" s="9">
        <v>70.31</v>
      </c>
      <c r="D59" s="9">
        <v>71.598682371587003</v>
      </c>
      <c r="E59" s="2">
        <v>73.410651521456302</v>
      </c>
      <c r="F59" s="2">
        <v>55.646168751456599</v>
      </c>
      <c r="G59" s="2">
        <v>65.2353604376748</v>
      </c>
      <c r="H59" s="2">
        <v>65.636374756209094</v>
      </c>
      <c r="I59" s="191">
        <v>73.221483553523001</v>
      </c>
      <c r="J59" s="2">
        <v>49.572381094016301</v>
      </c>
      <c r="K59" s="2">
        <v>75.19</v>
      </c>
      <c r="L59" s="138">
        <v>54.930178085767302</v>
      </c>
      <c r="M59" s="2">
        <v>108.204375877847</v>
      </c>
      <c r="N59" s="2">
        <v>71.643536284003204</v>
      </c>
      <c r="O59" s="2">
        <v>70.545514985016794</v>
      </c>
      <c r="P59" s="2">
        <v>72.743623690405798</v>
      </c>
      <c r="Q59" s="2">
        <v>48.116301999999997</v>
      </c>
      <c r="R59" s="2">
        <v>80.492350000000002</v>
      </c>
      <c r="S59" s="2">
        <v>84.488976730996697</v>
      </c>
      <c r="T59" s="2">
        <v>89.315090807889902</v>
      </c>
      <c r="U59" s="2">
        <v>34.911986473374398</v>
      </c>
      <c r="V59" s="2">
        <v>89.295879999999997</v>
      </c>
      <c r="W59" s="2">
        <v>59.532319047174802</v>
      </c>
      <c r="X59" s="2">
        <v>78.407718240957493</v>
      </c>
      <c r="Y59" s="2">
        <v>62.175503649850903</v>
      </c>
      <c r="Z59" s="2">
        <v>72.358521758575193</v>
      </c>
      <c r="AA59" s="2">
        <f t="shared" si="6"/>
        <v>69.508166371032459</v>
      </c>
      <c r="AB59" s="2">
        <f t="shared" si="7"/>
        <v>63.332580510563702</v>
      </c>
      <c r="AC59" s="2">
        <v>62.503300000000003</v>
      </c>
      <c r="AD59">
        <v>63.948132928907803</v>
      </c>
    </row>
    <row r="60" spans="2:30" x14ac:dyDescent="0.2">
      <c r="B60" s="120">
        <v>45108</v>
      </c>
      <c r="C60" s="9">
        <v>75.77</v>
      </c>
      <c r="D60" s="9">
        <v>71.418478362669404</v>
      </c>
      <c r="E60" s="2">
        <v>73.455054980757794</v>
      </c>
      <c r="F60" s="2">
        <v>55.718900673492499</v>
      </c>
      <c r="G60" s="2">
        <v>62.4691892097159</v>
      </c>
      <c r="H60" s="2">
        <v>62.9135090459746</v>
      </c>
      <c r="I60" s="191">
        <v>72.643810340071198</v>
      </c>
      <c r="J60" s="2">
        <v>41.939655456005703</v>
      </c>
      <c r="K60" s="2">
        <v>76.11</v>
      </c>
      <c r="L60" s="138">
        <v>54.933513350179702</v>
      </c>
      <c r="M60" s="2">
        <v>106.968383678948</v>
      </c>
      <c r="N60" s="2">
        <v>71.325416843333002</v>
      </c>
      <c r="O60" s="2">
        <v>69.000436489028004</v>
      </c>
      <c r="P60" s="2">
        <v>65.207522946215605</v>
      </c>
      <c r="Q60" s="2">
        <v>52.775191999999997</v>
      </c>
      <c r="R60" s="2">
        <v>54.091320000000003</v>
      </c>
      <c r="S60" s="2">
        <v>77.984912311273305</v>
      </c>
      <c r="T60" s="2">
        <v>87.892734368263206</v>
      </c>
      <c r="U60" s="2">
        <v>33.559102140968299</v>
      </c>
      <c r="V60" s="2">
        <v>82.903030000000001</v>
      </c>
      <c r="W60" s="2">
        <v>55.003977522301902</v>
      </c>
      <c r="X60" s="2">
        <v>67.434537786362</v>
      </c>
      <c r="Y60" s="2">
        <v>59.872441674310899</v>
      </c>
      <c r="Z60" s="2">
        <v>73.050902370596603</v>
      </c>
      <c r="AA60" s="2">
        <f t="shared" si="6"/>
        <v>65.559049548319834</v>
      </c>
      <c r="AB60" s="2">
        <f t="shared" si="7"/>
        <v>60.172948221907198</v>
      </c>
      <c r="AC60" s="2">
        <v>56.865760000000002</v>
      </c>
      <c r="AD60">
        <v>68.3473107907176</v>
      </c>
    </row>
    <row r="61" spans="2:30" x14ac:dyDescent="0.2">
      <c r="B61" s="120">
        <v>45139</v>
      </c>
      <c r="C61" s="9">
        <v>81.37</v>
      </c>
      <c r="D61" s="9">
        <v>71.998182089822393</v>
      </c>
      <c r="E61" s="2">
        <v>73.499458419278994</v>
      </c>
      <c r="F61" s="2">
        <v>55.799012973728601</v>
      </c>
      <c r="G61" s="2">
        <v>60.858313269214001</v>
      </c>
      <c r="H61" s="2">
        <v>60.865611096674002</v>
      </c>
      <c r="I61" s="191">
        <v>73.814481093912207</v>
      </c>
      <c r="J61" s="2">
        <v>35.070216910588201</v>
      </c>
      <c r="K61" s="2">
        <v>75.650000000000006</v>
      </c>
      <c r="L61" s="138">
        <v>54.921069608635797</v>
      </c>
      <c r="M61" s="2">
        <v>105.784499329171</v>
      </c>
      <c r="N61" s="2">
        <v>71.0091830630723</v>
      </c>
      <c r="O61" s="2">
        <v>71.449676316726695</v>
      </c>
      <c r="P61" s="2">
        <v>56.232129548438799</v>
      </c>
      <c r="Q61" s="2">
        <v>56.885845000000003</v>
      </c>
      <c r="R61" s="2">
        <v>62.526910000000001</v>
      </c>
      <c r="S61" s="2">
        <v>64.6931657521544</v>
      </c>
      <c r="T61" s="2">
        <v>77.752293802230497</v>
      </c>
      <c r="U61" s="2">
        <v>34.219869627293399</v>
      </c>
      <c r="V61" s="2">
        <v>73.144130000000004</v>
      </c>
      <c r="W61" s="2">
        <v>56.318967544991899</v>
      </c>
      <c r="X61" s="2">
        <v>44.344881988792402</v>
      </c>
      <c r="Y61" s="2">
        <v>43.864688319304001</v>
      </c>
      <c r="Z61" s="2">
        <v>72.9315213388156</v>
      </c>
      <c r="AA61" s="2">
        <f t="shared" si="6"/>
        <v>62.846706378126498</v>
      </c>
      <c r="AB61" s="2">
        <f t="shared" si="7"/>
        <v>57.192843393267403</v>
      </c>
      <c r="AC61" s="2">
        <v>50.000244000000002</v>
      </c>
      <c r="AD61">
        <v>74.718485606610699</v>
      </c>
    </row>
    <row r="62" spans="2:30" x14ac:dyDescent="0.2">
      <c r="B62" s="120">
        <v>45170</v>
      </c>
      <c r="C62" s="9">
        <v>89.24</v>
      </c>
      <c r="D62" s="9">
        <v>72.663230476097894</v>
      </c>
      <c r="E62" s="2">
        <v>73.543861857647997</v>
      </c>
      <c r="F62" s="2">
        <v>55.910867610687497</v>
      </c>
      <c r="G62" s="2">
        <v>59.273203446078703</v>
      </c>
      <c r="H62" s="2">
        <v>59.148215938661103</v>
      </c>
      <c r="I62" s="191">
        <v>74.251550477112303</v>
      </c>
      <c r="J62" s="2">
        <v>29.114022946526699</v>
      </c>
      <c r="K62" s="2">
        <v>75.88</v>
      </c>
      <c r="L62" s="138">
        <v>54.921077532536799</v>
      </c>
      <c r="M62" s="2">
        <v>104.650526028291</v>
      </c>
      <c r="N62" s="2">
        <v>70.694823765925094</v>
      </c>
      <c r="O62" s="2">
        <v>66.205531383459203</v>
      </c>
      <c r="P62" s="2">
        <v>52.937082721926103</v>
      </c>
      <c r="Q62" s="2">
        <v>57.682063999999997</v>
      </c>
      <c r="R62" s="2">
        <v>59.658529999999999</v>
      </c>
      <c r="S62" s="2">
        <v>57.807126247361701</v>
      </c>
      <c r="T62" s="2">
        <v>66.574653362533496</v>
      </c>
      <c r="U62" s="2">
        <v>33.949530883807597</v>
      </c>
      <c r="V62" s="2">
        <v>93.055059999999997</v>
      </c>
      <c r="W62" s="2">
        <v>60.5768472068942</v>
      </c>
      <c r="X62" s="2">
        <v>34.8146078642473</v>
      </c>
      <c r="Y62" s="2">
        <v>55.488059004935899</v>
      </c>
      <c r="Z62" s="2">
        <v>74.755974399520397</v>
      </c>
      <c r="AA62" s="2">
        <f t="shared" si="6"/>
        <v>59.471939183821327</v>
      </c>
      <c r="AB62" s="2">
        <f t="shared" si="7"/>
        <v>54.755742130868462</v>
      </c>
      <c r="AC62" s="2">
        <v>40.095419999999997</v>
      </c>
      <c r="AD62">
        <v>77.294560520946902</v>
      </c>
    </row>
    <row r="63" spans="2:30" x14ac:dyDescent="0.2">
      <c r="B63" s="120">
        <v>45200</v>
      </c>
      <c r="C63" s="9">
        <v>85.47</v>
      </c>
      <c r="D63" s="9">
        <v>72.762958887981696</v>
      </c>
      <c r="E63" s="2">
        <v>73.588265296016004</v>
      </c>
      <c r="F63" s="2">
        <v>56.025476103210799</v>
      </c>
      <c r="G63" s="2">
        <v>57.177426857609802</v>
      </c>
      <c r="H63" s="2">
        <v>57.271938437670201</v>
      </c>
      <c r="I63" s="191">
        <v>73.948205200601706</v>
      </c>
      <c r="J63" s="2">
        <v>24.101823823432699</v>
      </c>
      <c r="K63" s="2">
        <v>75.765000000000001</v>
      </c>
      <c r="L63" s="138">
        <v>54.921068473722599</v>
      </c>
      <c r="M63" s="2">
        <v>103.56435959037</v>
      </c>
      <c r="N63" s="2">
        <v>70.382327840848902</v>
      </c>
      <c r="O63" s="2">
        <v>70.995948369982997</v>
      </c>
      <c r="P63" s="2">
        <v>55.758385513102297</v>
      </c>
      <c r="Q63" s="2">
        <v>53.325066</v>
      </c>
      <c r="R63" s="2">
        <v>82.722669999999994</v>
      </c>
      <c r="S63" s="2">
        <v>43.433374465839997</v>
      </c>
      <c r="T63" s="2">
        <v>50.155504897267903</v>
      </c>
      <c r="U63" s="2">
        <v>33.664217245741298</v>
      </c>
      <c r="V63" s="2">
        <v>74.949920000000006</v>
      </c>
      <c r="W63" s="2">
        <v>63.112116653066202</v>
      </c>
      <c r="X63" s="2">
        <v>16.678787651836899</v>
      </c>
      <c r="Y63" s="2">
        <v>99.597345947157905</v>
      </c>
      <c r="Z63" s="2">
        <v>75.166247665769603</v>
      </c>
      <c r="AA63" s="2">
        <f t="shared" si="6"/>
        <v>61.310586913565032</v>
      </c>
      <c r="AB63" s="2">
        <f t="shared" si="7"/>
        <v>52.348083560347504</v>
      </c>
      <c r="AC63" s="2">
        <v>36.187959999999997</v>
      </c>
      <c r="AD63">
        <v>74.037200452089294</v>
      </c>
    </row>
    <row r="64" spans="2:30" x14ac:dyDescent="0.2">
      <c r="B64" s="120">
        <v>45231</v>
      </c>
      <c r="C64" s="9">
        <v>77.58</v>
      </c>
      <c r="D64" s="9">
        <v>73.2288634699635</v>
      </c>
      <c r="E64" s="2">
        <v>73.632668734383898</v>
      </c>
      <c r="F64" s="2">
        <v>56.138908380933003</v>
      </c>
      <c r="G64" s="2">
        <v>55.876598556610404</v>
      </c>
      <c r="H64" s="2">
        <v>55.845297625624298</v>
      </c>
      <c r="I64" s="191">
        <v>74.0821594518642</v>
      </c>
      <c r="J64" s="2">
        <v>19.981844563458701</v>
      </c>
      <c r="K64" s="2">
        <v>75.822500000000005</v>
      </c>
      <c r="L64" s="138">
        <v>54.921074998130997</v>
      </c>
      <c r="M64" s="2">
        <v>102.523984539255</v>
      </c>
      <c r="N64" s="2">
        <v>70.0716842426623</v>
      </c>
      <c r="O64" s="2">
        <v>68.2939218432399</v>
      </c>
      <c r="P64" s="2">
        <v>56.767778458855503</v>
      </c>
      <c r="Q64" s="2">
        <v>48.820534000000002</v>
      </c>
      <c r="R64" s="2">
        <v>86.58023</v>
      </c>
      <c r="S64" s="2">
        <v>34.322728533238603</v>
      </c>
      <c r="T64" s="2">
        <v>40.4566484931551</v>
      </c>
      <c r="U64" s="2">
        <v>34.422143675390302</v>
      </c>
      <c r="V64" s="2">
        <v>72.277000000000001</v>
      </c>
      <c r="W64" s="2">
        <v>54.5040787388985</v>
      </c>
      <c r="X64" s="2">
        <v>19.984806739143</v>
      </c>
      <c r="Y64" s="2">
        <v>91.955281227267207</v>
      </c>
      <c r="Z64" s="2">
        <v>75.525211802218905</v>
      </c>
      <c r="AA64" s="2">
        <f t="shared" si="6"/>
        <v>60.312766286235274</v>
      </c>
      <c r="AB64" s="2">
        <f t="shared" si="7"/>
        <v>50.56031437335637</v>
      </c>
      <c r="AC64" s="2">
        <v>31.756665999999999</v>
      </c>
      <c r="AD64">
        <v>66.235213246941498</v>
      </c>
    </row>
    <row r="65" spans="2:30" x14ac:dyDescent="0.2">
      <c r="B65" s="120">
        <v>45261</v>
      </c>
      <c r="C65" s="9">
        <v>72.02</v>
      </c>
      <c r="D65" s="9">
        <v>73.133156310586401</v>
      </c>
      <c r="E65" s="2">
        <v>73.677072172751807</v>
      </c>
      <c r="F65" s="2">
        <v>56.249564329735797</v>
      </c>
      <c r="G65" s="2">
        <v>53.628012638665602</v>
      </c>
      <c r="H65" s="2">
        <v>53.587149021458004</v>
      </c>
      <c r="I65" s="191">
        <v>73.6909992269577</v>
      </c>
      <c r="J65" s="2">
        <v>16.685249330004901</v>
      </c>
      <c r="K65" s="2">
        <v>75.793750000000003</v>
      </c>
      <c r="L65" s="138">
        <v>54.921066751702</v>
      </c>
      <c r="M65" s="2">
        <v>101.527470368688</v>
      </c>
      <c r="N65" s="2">
        <v>69.762881991654496</v>
      </c>
      <c r="O65" s="2">
        <v>66.213404333174907</v>
      </c>
      <c r="P65" s="2">
        <v>42.440987631146697</v>
      </c>
      <c r="Q65" s="2">
        <v>43.319420000000001</v>
      </c>
      <c r="R65" s="2">
        <v>64.530330000000006</v>
      </c>
      <c r="S65" s="2">
        <v>33.5396306492013</v>
      </c>
      <c r="T65" s="2">
        <v>40.021378763693797</v>
      </c>
      <c r="U65" s="2">
        <v>33.727392556628097</v>
      </c>
      <c r="V65" s="2">
        <v>57.966239999999999</v>
      </c>
      <c r="W65" s="2">
        <v>45.807936551730002</v>
      </c>
      <c r="X65" s="2">
        <v>19.148345325368499</v>
      </c>
      <c r="Y65" s="2">
        <v>84.207151772160003</v>
      </c>
      <c r="Z65" s="2">
        <v>76.513861781122003</v>
      </c>
      <c r="AA65" s="2">
        <f t="shared" si="6"/>
        <v>54.094134867662405</v>
      </c>
      <c r="AB65" s="2">
        <f t="shared" si="7"/>
        <v>48.702337322890173</v>
      </c>
      <c r="AC65" s="2">
        <v>30.287034999999999</v>
      </c>
      <c r="AD65">
        <v>60.434583674073203</v>
      </c>
    </row>
    <row r="66" spans="2:30" x14ac:dyDescent="0.2">
      <c r="B66" s="120">
        <v>45292</v>
      </c>
      <c r="C66" s="9">
        <v>74</v>
      </c>
      <c r="D66" s="9">
        <v>73.431579680321903</v>
      </c>
      <c r="E66" s="2">
        <v>73.7214756111197</v>
      </c>
      <c r="F66" s="2">
        <v>56.361054225022599</v>
      </c>
      <c r="G66" s="2">
        <v>52.889310684818497</v>
      </c>
      <c r="H66" s="2">
        <v>53.279500475892398</v>
      </c>
      <c r="I66" s="191">
        <v>73.000267270957394</v>
      </c>
      <c r="J66" s="2">
        <v>14.1660042957785</v>
      </c>
      <c r="K66" s="2">
        <v>75.808125000000004</v>
      </c>
      <c r="L66" s="138">
        <v>54.921066762299297</v>
      </c>
      <c r="M66" s="2">
        <v>100.57296796008301</v>
      </c>
      <c r="N66" s="2">
        <v>69.455910173196997</v>
      </c>
      <c r="O66" s="2">
        <v>67.204556449013594</v>
      </c>
      <c r="P66" s="2">
        <v>39.354077890718699</v>
      </c>
      <c r="Q66" s="2">
        <v>43.559967</v>
      </c>
      <c r="R66" s="2">
        <v>70.765979999999999</v>
      </c>
      <c r="S66" s="2">
        <v>34.735618598357597</v>
      </c>
      <c r="T66" s="2">
        <v>39.224395158498297</v>
      </c>
      <c r="U66" s="2">
        <v>33.740204522375102</v>
      </c>
      <c r="V66" s="2">
        <v>56.523086999999997</v>
      </c>
      <c r="W66" s="2">
        <v>41.467598409981299</v>
      </c>
      <c r="X66" s="2">
        <v>27.822210630106198</v>
      </c>
      <c r="Y66" s="2">
        <v>70.885346399927101</v>
      </c>
      <c r="Z66" s="2">
        <v>76.477817002671699</v>
      </c>
      <c r="AA66" s="2">
        <f t="shared" si="6"/>
        <v>53.149315008183599</v>
      </c>
      <c r="AB66" s="2">
        <f t="shared" si="7"/>
        <v>47.621146660198995</v>
      </c>
      <c r="AC66" s="2">
        <v>31.108139999999999</v>
      </c>
      <c r="AD66">
        <v>61.934041123390202</v>
      </c>
    </row>
    <row r="67" spans="2:30" x14ac:dyDescent="0.2">
      <c r="B67" s="120">
        <v>45323</v>
      </c>
      <c r="C67" s="9">
        <v>77.36</v>
      </c>
      <c r="D67" s="9">
        <v>73.903854337386704</v>
      </c>
      <c r="E67" s="2">
        <v>73.765879049487594</v>
      </c>
      <c r="F67" s="2">
        <v>56.472340197983399</v>
      </c>
      <c r="G67" s="2">
        <v>51.830193840662403</v>
      </c>
      <c r="H67" s="2">
        <v>52.051221147789597</v>
      </c>
      <c r="I67" s="191">
        <v>73.592532535183693</v>
      </c>
      <c r="J67" s="2">
        <v>12.4094717561082</v>
      </c>
      <c r="K67" s="2">
        <v>75.800937500000003</v>
      </c>
      <c r="L67" s="138">
        <v>54.921066750811796</v>
      </c>
      <c r="M67" s="2">
        <v>99.658706151329397</v>
      </c>
      <c r="N67" s="2">
        <v>69.150757937358307</v>
      </c>
      <c r="O67" s="2">
        <v>67.993945028057595</v>
      </c>
      <c r="P67" s="2">
        <v>45.150688793805998</v>
      </c>
      <c r="Q67" s="2">
        <v>46.173045999999999</v>
      </c>
      <c r="R67" s="2">
        <v>58.43374</v>
      </c>
      <c r="S67" s="2">
        <v>37.937173504287003</v>
      </c>
      <c r="T67" s="2">
        <v>41.860210222596201</v>
      </c>
      <c r="U67" s="2">
        <v>33.699258793371001</v>
      </c>
      <c r="V67" s="2">
        <v>62.963760000000001</v>
      </c>
      <c r="W67" s="2">
        <v>42.066332104188199</v>
      </c>
      <c r="X67" s="2">
        <v>34.702278578005902</v>
      </c>
      <c r="Y67" s="2">
        <v>80.417644595359903</v>
      </c>
      <c r="Z67" s="2">
        <v>78.003780529023402</v>
      </c>
      <c r="AA67" s="2">
        <f t="shared" si="6"/>
        <v>54.991609220842001</v>
      </c>
      <c r="AB67" s="2">
        <f t="shared" si="7"/>
        <v>46.680201032256868</v>
      </c>
      <c r="AC67" s="2">
        <v>28.433720000000001</v>
      </c>
      <c r="AD67">
        <v>64.471475278586098</v>
      </c>
    </row>
    <row r="68" spans="2:30" x14ac:dyDescent="0.2">
      <c r="B68" s="120">
        <v>45352</v>
      </c>
      <c r="C68" s="9">
        <v>81.41</v>
      </c>
      <c r="D68" s="9">
        <v>72.579279833327703</v>
      </c>
      <c r="E68" s="2">
        <v>73.810282487855503</v>
      </c>
      <c r="F68" s="2">
        <v>56.577242374557997</v>
      </c>
      <c r="G68" s="2">
        <v>48.604177306402299</v>
      </c>
      <c r="H68" s="2">
        <v>48.828275063015298</v>
      </c>
      <c r="I68" s="191">
        <v>71.873398785580093</v>
      </c>
      <c r="J68" s="2">
        <v>11.4206216122545</v>
      </c>
      <c r="K68" s="2">
        <v>75.804531249999997</v>
      </c>
      <c r="L68" s="138">
        <v>54.9210667583001</v>
      </c>
      <c r="M68" s="2">
        <v>98.782988450241405</v>
      </c>
      <c r="N68" s="2">
        <v>68.847414498519797</v>
      </c>
      <c r="O68" s="2">
        <v>65.901381560971501</v>
      </c>
      <c r="P68" s="2">
        <v>49.291703052051602</v>
      </c>
      <c r="Q68" s="2">
        <v>47.048029999999997</v>
      </c>
      <c r="R68" s="2">
        <v>73.554929999999999</v>
      </c>
      <c r="S68" s="2">
        <v>44.627536013546703</v>
      </c>
      <c r="T68" s="2">
        <v>45.226588246413101</v>
      </c>
      <c r="U68" s="2">
        <v>34.8677644711005</v>
      </c>
      <c r="V68" s="2">
        <v>63.144526999999997</v>
      </c>
      <c r="W68" s="2">
        <v>47.784524615705401</v>
      </c>
      <c r="X68" s="2">
        <v>48.7754688320193</v>
      </c>
      <c r="Y68" s="2">
        <v>60.920566921816501</v>
      </c>
      <c r="Z68" s="2">
        <v>76.9113401815397</v>
      </c>
      <c r="AA68" s="2">
        <f t="shared" si="6"/>
        <v>54.599087306475134</v>
      </c>
      <c r="AB68" s="2">
        <f t="shared" si="7"/>
        <v>45.276443389552263</v>
      </c>
      <c r="AC68" s="2">
        <v>28.897556000000002</v>
      </c>
      <c r="AD68">
        <v>65.240409786254105</v>
      </c>
    </row>
    <row r="71" spans="2:30" x14ac:dyDescent="0.2">
      <c r="B71" s="13" t="s">
        <v>279</v>
      </c>
    </row>
    <row r="73" spans="2:30" x14ac:dyDescent="0.2">
      <c r="B73" s="121" t="s">
        <v>273</v>
      </c>
      <c r="C73" s="121" t="s">
        <v>274</v>
      </c>
      <c r="D73" s="121" t="s">
        <v>205</v>
      </c>
      <c r="E73" s="121" t="s">
        <v>63</v>
      </c>
      <c r="F73" s="121" t="s">
        <v>291</v>
      </c>
      <c r="G73" s="121" t="s">
        <v>177</v>
      </c>
      <c r="H73" s="121" t="s">
        <v>302</v>
      </c>
      <c r="I73" s="121" t="s">
        <v>528</v>
      </c>
      <c r="J73" s="121" t="s">
        <v>60</v>
      </c>
      <c r="K73" s="121" t="s">
        <v>303</v>
      </c>
      <c r="L73" s="137" t="s">
        <v>304</v>
      </c>
      <c r="M73" s="121" t="s">
        <v>62</v>
      </c>
      <c r="N73" s="121" t="s">
        <v>64</v>
      </c>
      <c r="O73" s="121" t="s">
        <v>314</v>
      </c>
      <c r="P73" s="121" t="s">
        <v>209</v>
      </c>
      <c r="Q73" s="121" t="s">
        <v>315</v>
      </c>
      <c r="R73" s="121" t="s">
        <v>316</v>
      </c>
      <c r="S73" s="121" t="s">
        <v>317</v>
      </c>
      <c r="T73" s="121" t="s">
        <v>218</v>
      </c>
      <c r="U73" s="121" t="s">
        <v>318</v>
      </c>
      <c r="V73" s="121" t="s">
        <v>200</v>
      </c>
      <c r="W73" s="121" t="s">
        <v>195</v>
      </c>
      <c r="X73" s="121" t="s">
        <v>210</v>
      </c>
      <c r="Y73" s="121" t="s">
        <v>319</v>
      </c>
      <c r="Z73" s="121" t="s">
        <v>280</v>
      </c>
      <c r="AA73" s="121" t="s">
        <v>502</v>
      </c>
      <c r="AB73" s="121" t="s">
        <v>504</v>
      </c>
      <c r="AC73" s="121" t="s">
        <v>509</v>
      </c>
      <c r="AD73" s="121" t="s">
        <v>522</v>
      </c>
    </row>
    <row r="74" spans="2:30" x14ac:dyDescent="0.2">
      <c r="B74" s="120">
        <v>45017</v>
      </c>
      <c r="C74" s="9">
        <v>4.41</v>
      </c>
      <c r="D74" s="9">
        <v>4.1952761166240604</v>
      </c>
      <c r="E74" s="2">
        <v>4.3052658559763204</v>
      </c>
      <c r="F74" s="2">
        <v>2.0877611940298499</v>
      </c>
      <c r="G74" s="2">
        <v>4.1913699198117902</v>
      </c>
      <c r="H74" s="2">
        <v>4.7499109209491897</v>
      </c>
      <c r="I74" s="191">
        <v>4.2748003984001199</v>
      </c>
      <c r="J74" s="2">
        <v>3.5932583521494901</v>
      </c>
      <c r="K74" s="2">
        <v>4.3</v>
      </c>
      <c r="L74" s="138">
        <v>2.08603778648432</v>
      </c>
      <c r="M74" s="2">
        <v>6.6076754384174103</v>
      </c>
      <c r="N74" s="2">
        <v>4.02598064204527</v>
      </c>
      <c r="O74" s="2">
        <v>0.83910365977379797</v>
      </c>
      <c r="P74" s="2">
        <v>3.8927811353253099</v>
      </c>
      <c r="Q74" s="2">
        <v>3.0890011999999998</v>
      </c>
      <c r="R74" s="2">
        <v>4.2311068000000001</v>
      </c>
      <c r="S74" s="2">
        <v>2.6612342613093398</v>
      </c>
      <c r="T74" s="2">
        <v>2.0423255590909002</v>
      </c>
      <c r="U74" s="2">
        <v>1.90665436397249</v>
      </c>
      <c r="V74" s="2">
        <v>5.3275275000000004</v>
      </c>
      <c r="W74" s="2">
        <v>4.1594150464704196</v>
      </c>
      <c r="X74" s="2">
        <v>4.3286480855752796</v>
      </c>
      <c r="Y74" s="2">
        <v>1.22986151918966</v>
      </c>
      <c r="Z74" s="2">
        <v>4.23219865005278</v>
      </c>
      <c r="AA74" s="2">
        <f>(G74+O74+P74)/3</f>
        <v>2.9744182383036328</v>
      </c>
      <c r="AB74" s="2">
        <f>AVERAGE(G74,J74,K74)</f>
        <v>4.0282094239870929</v>
      </c>
      <c r="AC74" s="2">
        <v>4.56372</v>
      </c>
      <c r="AD74">
        <v>1.1542331898212399</v>
      </c>
    </row>
    <row r="75" spans="2:30" x14ac:dyDescent="0.2">
      <c r="B75" s="120">
        <v>45047</v>
      </c>
      <c r="C75" s="9">
        <v>3.36</v>
      </c>
      <c r="D75" s="9">
        <v>4.1302085545368996</v>
      </c>
      <c r="E75" s="2">
        <v>4.2964608169048102</v>
      </c>
      <c r="F75" s="2">
        <v>2.0852470483403902</v>
      </c>
      <c r="G75" s="2">
        <v>4.0575806079446401</v>
      </c>
      <c r="H75" s="2">
        <v>3.9011605032232302</v>
      </c>
      <c r="I75" s="191">
        <v>4.2213122622441297</v>
      </c>
      <c r="J75" s="2">
        <v>2.7960688401053999</v>
      </c>
      <c r="K75" s="2">
        <v>5.25</v>
      </c>
      <c r="L75" s="138">
        <v>2.0859922699913902</v>
      </c>
      <c r="M75" s="2">
        <v>6.4118020894171002</v>
      </c>
      <c r="N75" s="2">
        <v>3.8658998795492598</v>
      </c>
      <c r="O75" s="2">
        <v>3.7972140209464902</v>
      </c>
      <c r="P75" s="2">
        <v>3.48548962549948</v>
      </c>
      <c r="Q75" s="2">
        <v>2.1535332</v>
      </c>
      <c r="R75" s="2">
        <v>4.5088800000000004</v>
      </c>
      <c r="S75" s="2">
        <v>3.1978976837559698</v>
      </c>
      <c r="T75" s="2">
        <v>2.1829368844502599</v>
      </c>
      <c r="U75" s="2">
        <v>1.9208302323495401</v>
      </c>
      <c r="V75" s="2">
        <v>6.0935670000000002</v>
      </c>
      <c r="W75" s="2">
        <v>3.8265563661593598</v>
      </c>
      <c r="X75" s="2">
        <v>6.3593937597955703</v>
      </c>
      <c r="Y75" s="2">
        <v>2.0826959381990999</v>
      </c>
      <c r="Z75" s="2">
        <v>4.3881591570667302</v>
      </c>
      <c r="AA75" s="2">
        <f t="shared" ref="AA75:AA85" si="8">(G75+O75+P75)/3</f>
        <v>3.7800947514635368</v>
      </c>
      <c r="AB75" s="2">
        <f t="shared" ref="AB75:AB85" si="9">AVERAGE(G75,J75,K75)</f>
        <v>4.0345498160166802</v>
      </c>
      <c r="AC75" s="2">
        <v>4.3642425999999999</v>
      </c>
      <c r="AD75">
        <v>1.1291047298908199</v>
      </c>
    </row>
    <row r="76" spans="2:30" x14ac:dyDescent="0.2">
      <c r="B76" s="120">
        <v>45078</v>
      </c>
      <c r="C76" s="9">
        <v>2.81</v>
      </c>
      <c r="D76" s="9">
        <v>4.0638338215028096</v>
      </c>
      <c r="E76" s="2">
        <v>4.2876472538811203</v>
      </c>
      <c r="F76" s="2">
        <v>2.0834418156488699</v>
      </c>
      <c r="G76" s="2">
        <v>3.96174186309766</v>
      </c>
      <c r="H76" s="2">
        <v>3.3491228229904002</v>
      </c>
      <c r="I76" s="191">
        <v>4.1834748915400697</v>
      </c>
      <c r="J76" s="2">
        <v>1.9994778761563601</v>
      </c>
      <c r="K76" s="2">
        <v>4.7750000000000004</v>
      </c>
      <c r="L76" s="138">
        <v>2.0854926808871901</v>
      </c>
      <c r="M76" s="2">
        <v>6.2250443943445903</v>
      </c>
      <c r="N76" s="2">
        <v>3.7147272237509701</v>
      </c>
      <c r="O76" s="2">
        <v>1.27429112475935</v>
      </c>
      <c r="P76" s="2">
        <v>3.1989336509448001</v>
      </c>
      <c r="Q76" s="2">
        <v>2.0735266000000001</v>
      </c>
      <c r="R76" s="2">
        <v>1.5021576999999999</v>
      </c>
      <c r="S76" s="2">
        <v>3.8267532055134699</v>
      </c>
      <c r="T76" s="2">
        <v>2.2908953114289701</v>
      </c>
      <c r="U76" s="2">
        <v>1.9241173325479199</v>
      </c>
      <c r="V76" s="2">
        <v>5.2914370000000002</v>
      </c>
      <c r="W76" s="2">
        <v>3.5161474983582002</v>
      </c>
      <c r="X76" s="2">
        <v>6.2176904234888397</v>
      </c>
      <c r="Y76" s="2">
        <v>5.5820976341898501</v>
      </c>
      <c r="Z76" s="2">
        <v>4.2466250025097096</v>
      </c>
      <c r="AA76" s="2">
        <f t="shared" si="8"/>
        <v>2.8116555462672701</v>
      </c>
      <c r="AB76" s="2">
        <f t="shared" si="9"/>
        <v>3.5787399130846733</v>
      </c>
      <c r="AC76" s="2">
        <v>3.9564784</v>
      </c>
      <c r="AD76">
        <v>1.55192556142807</v>
      </c>
    </row>
    <row r="77" spans="2:30" x14ac:dyDescent="0.2">
      <c r="B77" s="120">
        <v>45108</v>
      </c>
      <c r="C77" s="9">
        <v>3.27</v>
      </c>
      <c r="D77" s="9">
        <v>4.0039402074600998</v>
      </c>
      <c r="E77" s="2">
        <v>4.2788336288688296</v>
      </c>
      <c r="F77" s="2">
        <v>2.08198940315827</v>
      </c>
      <c r="G77" s="2">
        <v>3.8424699848187802</v>
      </c>
      <c r="H77" s="2">
        <v>3.6492270350478302</v>
      </c>
      <c r="I77" s="191">
        <v>4.1234545412611299</v>
      </c>
      <c r="J77" s="2">
        <v>1.2227232115884901</v>
      </c>
      <c r="K77" s="2">
        <v>5.0125000000000002</v>
      </c>
      <c r="L77" s="138">
        <v>2.0858567594888102</v>
      </c>
      <c r="M77" s="2">
        <v>6.0469781242429903</v>
      </c>
      <c r="N77" s="2">
        <v>3.5719669600892199</v>
      </c>
      <c r="O77" s="2">
        <v>3.0560453830851499</v>
      </c>
      <c r="P77" s="2">
        <v>2.4343091337324898</v>
      </c>
      <c r="Q77" s="2">
        <v>1.8460752</v>
      </c>
      <c r="R77" s="2">
        <v>1.0472785</v>
      </c>
      <c r="S77" s="2">
        <v>2.1257583426619502</v>
      </c>
      <c r="T77" s="2">
        <v>2.2422462928831601</v>
      </c>
      <c r="U77" s="2">
        <v>1.94213984315847</v>
      </c>
      <c r="V77" s="2">
        <v>3.7358380000000002</v>
      </c>
      <c r="W77" s="2">
        <v>3.1286671351697</v>
      </c>
      <c r="X77" s="2">
        <v>4.1637463886727302</v>
      </c>
      <c r="Y77" s="2">
        <v>0.83303603827467898</v>
      </c>
      <c r="Z77" s="2">
        <v>4.1326607892902798</v>
      </c>
      <c r="AA77" s="2">
        <f t="shared" si="8"/>
        <v>3.1109415005454735</v>
      </c>
      <c r="AB77" s="2">
        <f t="shared" si="9"/>
        <v>3.3592310654690904</v>
      </c>
      <c r="AC77" s="2">
        <v>3.4491413</v>
      </c>
      <c r="AD77">
        <v>1.8434986993670399</v>
      </c>
    </row>
    <row r="78" spans="2:30" x14ac:dyDescent="0.2">
      <c r="B78" s="120">
        <v>45139</v>
      </c>
      <c r="C78" s="9">
        <v>4</v>
      </c>
      <c r="D78" s="9">
        <v>3.9654178377683502</v>
      </c>
      <c r="E78" s="2">
        <v>4.2700200034026699</v>
      </c>
      <c r="F78" s="2">
        <v>2.08160728197366</v>
      </c>
      <c r="G78" s="2">
        <v>3.7589371596410599</v>
      </c>
      <c r="H78" s="2">
        <v>3.6452087673067899</v>
      </c>
      <c r="I78" s="191">
        <v>4.1195309506459203</v>
      </c>
      <c r="J78" s="2">
        <v>0.47643963588093402</v>
      </c>
      <c r="K78" s="2">
        <v>4.8937499999999998</v>
      </c>
      <c r="L78" s="138">
        <v>2.0838375568165302</v>
      </c>
      <c r="M78" s="2">
        <v>5.8771987931391996</v>
      </c>
      <c r="N78" s="2">
        <v>3.4371509593174299</v>
      </c>
      <c r="O78" s="2">
        <v>3.8758080346226702</v>
      </c>
      <c r="P78" s="2">
        <v>1.56393002670196</v>
      </c>
      <c r="Q78" s="2">
        <v>1.884568</v>
      </c>
      <c r="R78" s="2">
        <v>1.3859338000000001</v>
      </c>
      <c r="S78" s="2">
        <v>1.8600183027532899</v>
      </c>
      <c r="T78" s="2">
        <v>1.73942494703843</v>
      </c>
      <c r="U78" s="2">
        <v>1.9555518224305599</v>
      </c>
      <c r="V78" s="2">
        <v>3.3597313999999998</v>
      </c>
      <c r="W78" s="2">
        <v>3.2286987518282801</v>
      </c>
      <c r="X78" s="2">
        <v>1.4178670309033801</v>
      </c>
      <c r="Y78" s="2">
        <v>1.2034059660943801</v>
      </c>
      <c r="Z78" s="2">
        <v>4.1406706141265097</v>
      </c>
      <c r="AA78" s="2">
        <f t="shared" si="8"/>
        <v>3.0662250736552301</v>
      </c>
      <c r="AB78" s="2">
        <f t="shared" si="9"/>
        <v>3.0430422651739981</v>
      </c>
      <c r="AC78" s="2">
        <v>2.8929266999999999</v>
      </c>
      <c r="AD78">
        <v>2.5293212347477598</v>
      </c>
    </row>
    <row r="79" spans="2:30" x14ac:dyDescent="0.2">
      <c r="B79" s="120">
        <v>45170</v>
      </c>
      <c r="C79" s="9">
        <v>3.8</v>
      </c>
      <c r="D79" s="9">
        <v>3.9200265405700399</v>
      </c>
      <c r="E79" s="2">
        <v>4.2612063779331901</v>
      </c>
      <c r="F79" s="2">
        <v>2.0812240201288099</v>
      </c>
      <c r="G79" s="2">
        <v>3.6574461847530899</v>
      </c>
      <c r="H79" s="2">
        <v>3.3715765468413998</v>
      </c>
      <c r="I79" s="191">
        <v>4.0841710253034904</v>
      </c>
      <c r="J79" s="2">
        <v>-0.225929185425815</v>
      </c>
      <c r="K79" s="2">
        <v>4.953125</v>
      </c>
      <c r="L79" s="138">
        <v>2.0838379011628798</v>
      </c>
      <c r="M79" s="2">
        <v>5.7153207392348602</v>
      </c>
      <c r="N79" s="2">
        <v>3.3098371424477602</v>
      </c>
      <c r="O79" s="2">
        <v>0.32686469586224898</v>
      </c>
      <c r="P79" s="2">
        <v>1.0678237030003399</v>
      </c>
      <c r="Q79" s="2">
        <v>1.5883805</v>
      </c>
      <c r="R79" s="2">
        <v>1.040448</v>
      </c>
      <c r="S79" s="2">
        <v>1.4825399653393001</v>
      </c>
      <c r="T79" s="2">
        <v>1.8525233208652301</v>
      </c>
      <c r="U79" s="2">
        <v>1.9790859799154601</v>
      </c>
      <c r="V79" s="2">
        <v>3.6194777</v>
      </c>
      <c r="W79" s="2">
        <v>2.6065415287029401</v>
      </c>
      <c r="X79" s="2">
        <v>1.12803892014731</v>
      </c>
      <c r="Y79" s="2">
        <v>-0.28284548809417498</v>
      </c>
      <c r="Z79" s="2">
        <v>4.06888135214278</v>
      </c>
      <c r="AA79" s="2">
        <f t="shared" si="8"/>
        <v>1.6840448612052263</v>
      </c>
      <c r="AB79" s="2">
        <f t="shared" si="9"/>
        <v>2.7948806664424253</v>
      </c>
      <c r="AC79" s="2">
        <v>2.2214624999999999</v>
      </c>
      <c r="AD79">
        <v>2.5844493070989798</v>
      </c>
    </row>
    <row r="80" spans="2:30" x14ac:dyDescent="0.2">
      <c r="B80" s="120">
        <v>45200</v>
      </c>
      <c r="C80" s="9">
        <v>3.12</v>
      </c>
      <c r="D80" s="9">
        <v>3.8342243785462098</v>
      </c>
      <c r="E80" s="2">
        <v>4.2523927524636802</v>
      </c>
      <c r="F80" s="2">
        <v>2.0804814052635199</v>
      </c>
      <c r="G80" s="2">
        <v>3.52031628483982</v>
      </c>
      <c r="H80" s="2">
        <v>3.8221307599552201</v>
      </c>
      <c r="I80" s="191">
        <v>4.0081358708880401</v>
      </c>
      <c r="J80" s="2">
        <v>-0.87437069434560299</v>
      </c>
      <c r="K80" s="2">
        <v>4.9234375000000004</v>
      </c>
      <c r="L80" s="138">
        <v>2.0838371377674099</v>
      </c>
      <c r="M80" s="2">
        <v>5.5609762488573198</v>
      </c>
      <c r="N80" s="2">
        <v>3.1896080311172499</v>
      </c>
      <c r="O80" s="2">
        <v>4.8798553137282399</v>
      </c>
      <c r="P80" s="2">
        <v>1.08175915634046</v>
      </c>
      <c r="Q80" s="2">
        <v>1.0551235999999999</v>
      </c>
      <c r="R80" s="2">
        <v>1.0029486000000001</v>
      </c>
      <c r="S80" s="2">
        <v>0.64191514424968799</v>
      </c>
      <c r="T80" s="2">
        <v>1.61739156339726</v>
      </c>
      <c r="U80" s="2">
        <v>2.0096360290097999</v>
      </c>
      <c r="V80" s="2">
        <v>4.9012130000000003</v>
      </c>
      <c r="W80" s="2">
        <v>2.6598476107654001</v>
      </c>
      <c r="X80" s="2">
        <v>-2.99000738521138</v>
      </c>
      <c r="Y80" s="2">
        <v>1.8979441430967201</v>
      </c>
      <c r="Z80" s="2">
        <v>3.9747101065986299</v>
      </c>
      <c r="AA80" s="2">
        <f t="shared" si="8"/>
        <v>3.1606435849695065</v>
      </c>
      <c r="AB80" s="2">
        <f t="shared" si="9"/>
        <v>2.5231276968314056</v>
      </c>
      <c r="AC80" s="2">
        <v>1.591496</v>
      </c>
      <c r="AD80">
        <v>2.5190435908734798</v>
      </c>
    </row>
    <row r="81" spans="2:30" x14ac:dyDescent="0.2">
      <c r="B81" s="120">
        <v>45231</v>
      </c>
      <c r="C81" s="9">
        <v>3.12</v>
      </c>
      <c r="D81" s="9">
        <v>3.7423117939841699</v>
      </c>
      <c r="E81" s="2">
        <v>4.2435791269941703</v>
      </c>
      <c r="F81" s="2">
        <v>2.0804529915478902</v>
      </c>
      <c r="G81" s="2">
        <v>3.4003699036868902</v>
      </c>
      <c r="H81" s="2">
        <v>3.1965528690049299</v>
      </c>
      <c r="I81" s="191">
        <v>3.9418184184048002</v>
      </c>
      <c r="J81" s="2">
        <v>-1.4616729757654401</v>
      </c>
      <c r="K81" s="2">
        <v>4.9382812500000002</v>
      </c>
      <c r="L81" s="138">
        <v>2.0838382566317502</v>
      </c>
      <c r="M81" s="2">
        <v>5.4138147211805503</v>
      </c>
      <c r="N81" s="2">
        <v>3.07606937862269</v>
      </c>
      <c r="O81" s="2">
        <v>3.3491619186636701</v>
      </c>
      <c r="P81" s="2">
        <v>1.1943187906166299</v>
      </c>
      <c r="Q81" s="2">
        <v>1.4078649999999999</v>
      </c>
      <c r="R81" s="2">
        <v>0.72407630000000001</v>
      </c>
      <c r="S81" s="2">
        <v>-0.76667064581178002</v>
      </c>
      <c r="T81" s="2">
        <v>1.35039375234859</v>
      </c>
      <c r="U81" s="2">
        <v>2.0286067551926101</v>
      </c>
      <c r="V81" s="2">
        <v>4.5825459999999998</v>
      </c>
      <c r="W81" s="2">
        <v>2.43062251240142</v>
      </c>
      <c r="X81" s="2">
        <v>-0.117133311510347</v>
      </c>
      <c r="Y81" s="2">
        <v>1.8382857006732101</v>
      </c>
      <c r="Z81" s="2">
        <v>3.9125299489482401</v>
      </c>
      <c r="AA81" s="2">
        <f t="shared" si="8"/>
        <v>2.6479502043223966</v>
      </c>
      <c r="AB81" s="2">
        <f t="shared" si="9"/>
        <v>2.2923260593071499</v>
      </c>
      <c r="AC81" s="2">
        <v>1.1855959</v>
      </c>
      <c r="AD81">
        <v>2.4208466990291999</v>
      </c>
    </row>
    <row r="82" spans="2:30" x14ac:dyDescent="0.2">
      <c r="B82" s="120">
        <v>45261</v>
      </c>
      <c r="C82" s="9">
        <v>3.4</v>
      </c>
      <c r="D82" s="9">
        <v>3.68296502692474</v>
      </c>
      <c r="E82" s="2">
        <v>4.2347655015246604</v>
      </c>
      <c r="F82" s="2">
        <v>2.0814692691346002</v>
      </c>
      <c r="G82" s="2">
        <v>3.2898412376913599</v>
      </c>
      <c r="H82" s="2">
        <v>3.0501138913742398</v>
      </c>
      <c r="I82" s="191">
        <v>3.8919608597125301</v>
      </c>
      <c r="J82" s="2">
        <v>-1.98232934956253</v>
      </c>
      <c r="K82" s="2">
        <v>4.9308593749999998</v>
      </c>
      <c r="L82" s="138">
        <v>2.0838365376056598</v>
      </c>
      <c r="M82" s="2">
        <v>5.2735018718188096</v>
      </c>
      <c r="N82" s="2">
        <v>2.9688488771349602</v>
      </c>
      <c r="O82" s="2">
        <v>1.95964124610266</v>
      </c>
      <c r="P82" s="2">
        <v>0.93960104062692895</v>
      </c>
      <c r="Q82" s="2">
        <v>0.97371905999999997</v>
      </c>
      <c r="R82" s="2">
        <v>0.98538870000000001</v>
      </c>
      <c r="S82" s="2">
        <v>0.43698097367149902</v>
      </c>
      <c r="T82" s="2">
        <v>1.35944607623416</v>
      </c>
      <c r="U82" s="2">
        <v>2.04465327836893</v>
      </c>
      <c r="V82" s="2">
        <v>4.7766419999999998</v>
      </c>
      <c r="W82" s="2">
        <v>2.0357208756710099</v>
      </c>
      <c r="X82" s="2">
        <v>-1.19437005494721</v>
      </c>
      <c r="Y82" s="2">
        <v>3.43684080273714</v>
      </c>
      <c r="Z82" s="2">
        <v>3.83541914474631</v>
      </c>
      <c r="AA82" s="2">
        <f t="shared" si="8"/>
        <v>2.0630278414736498</v>
      </c>
      <c r="AB82" s="2">
        <f t="shared" si="9"/>
        <v>2.0794570877096099</v>
      </c>
      <c r="AC82" s="2">
        <v>0.95212423999999996</v>
      </c>
      <c r="AD82">
        <v>2.39320024311542</v>
      </c>
    </row>
    <row r="83" spans="2:30" x14ac:dyDescent="0.2">
      <c r="B83" s="120">
        <v>45292</v>
      </c>
      <c r="C83" s="9">
        <v>2.86</v>
      </c>
      <c r="D83" s="9">
        <v>3.5095930758159102</v>
      </c>
      <c r="E83" s="2">
        <v>4.2259518760551602</v>
      </c>
      <c r="F83" s="2">
        <v>2.0828467893409699</v>
      </c>
      <c r="G83" s="2">
        <v>3.1210598572503199</v>
      </c>
      <c r="H83" s="2">
        <v>3.5333222588158999</v>
      </c>
      <c r="I83" s="191">
        <v>3.74687679232298</v>
      </c>
      <c r="J83" s="2">
        <v>-2.4316605050548099</v>
      </c>
      <c r="K83" s="2">
        <v>4.9345703125</v>
      </c>
      <c r="L83" s="138">
        <v>2.0838365383755799</v>
      </c>
      <c r="M83" s="2">
        <v>5.1397189734837596</v>
      </c>
      <c r="N83" s="2">
        <v>2.86759493685385</v>
      </c>
      <c r="O83" s="2">
        <v>0.35236619789916901</v>
      </c>
      <c r="P83" s="2">
        <v>0.55143391261368002</v>
      </c>
      <c r="Q83" s="2">
        <v>0.87650627000000003</v>
      </c>
      <c r="R83" s="2">
        <v>0.85152804999999998</v>
      </c>
      <c r="S83" s="2">
        <v>0.37977755106075101</v>
      </c>
      <c r="T83" s="2">
        <v>1.5687414961599699</v>
      </c>
      <c r="U83" s="2">
        <v>2.0566002641329</v>
      </c>
      <c r="V83" s="2">
        <v>3.1769080000000001</v>
      </c>
      <c r="W83" s="2">
        <v>1.3270676974044699</v>
      </c>
      <c r="X83" s="2">
        <v>-1.64432794366003</v>
      </c>
      <c r="Y83" s="2">
        <v>2.1460801183710498</v>
      </c>
      <c r="Z83" s="2">
        <v>3.7521080326260901</v>
      </c>
      <c r="AA83" s="2">
        <f t="shared" si="8"/>
        <v>1.3416199892543894</v>
      </c>
      <c r="AB83" s="2">
        <f t="shared" si="9"/>
        <v>1.8746565548985032</v>
      </c>
      <c r="AC83" s="2">
        <v>0.38810650000000002</v>
      </c>
      <c r="AD83">
        <v>2.4823436796665099</v>
      </c>
    </row>
    <row r="84" spans="2:30" x14ac:dyDescent="0.2">
      <c r="B84" s="120">
        <v>45323</v>
      </c>
      <c r="C84" s="9">
        <v>2.78</v>
      </c>
      <c r="D84" s="9">
        <v>3.4550277549066299</v>
      </c>
      <c r="E84" s="2">
        <v>4.2171382505856503</v>
      </c>
      <c r="F84" s="2">
        <v>2.0853030484136301</v>
      </c>
      <c r="G84" s="2">
        <v>3.0696576727763198</v>
      </c>
      <c r="H84" s="2">
        <v>3.4533240097871301</v>
      </c>
      <c r="I84" s="191">
        <v>3.72689712242728</v>
      </c>
      <c r="J84" s="2">
        <v>-2.80522062533261</v>
      </c>
      <c r="K84" s="2">
        <v>4.9327148437500004</v>
      </c>
      <c r="L84" s="138">
        <v>2.0838365372288798</v>
      </c>
      <c r="M84" s="2">
        <v>5.0121621319803698</v>
      </c>
      <c r="N84" s="2">
        <v>2.7719755330999698</v>
      </c>
      <c r="O84" s="2">
        <v>2.6939919597092201</v>
      </c>
      <c r="P84" s="2">
        <v>0.75152447416496304</v>
      </c>
      <c r="Q84" s="2">
        <v>1.1048102</v>
      </c>
      <c r="R84" s="2">
        <v>1.0665610999999999</v>
      </c>
      <c r="S84" s="2">
        <v>1.13155337235411</v>
      </c>
      <c r="T84" s="2">
        <v>1.2609684915153001</v>
      </c>
      <c r="U84" s="2">
        <v>2.0614351148348802</v>
      </c>
      <c r="V84" s="2">
        <v>3.6763720000000002</v>
      </c>
      <c r="W84" s="2">
        <v>1.3894330370297101</v>
      </c>
      <c r="X84" s="2">
        <v>0.445952201701518</v>
      </c>
      <c r="Y84" s="2">
        <v>-0.36092253168294802</v>
      </c>
      <c r="Z84" s="2">
        <v>3.6456344240152898</v>
      </c>
      <c r="AA84" s="2">
        <f t="shared" si="8"/>
        <v>2.1717247022168347</v>
      </c>
      <c r="AB84" s="2">
        <f t="shared" si="9"/>
        <v>1.7323839637312368</v>
      </c>
      <c r="AC84" s="2">
        <v>0.33842434999999998</v>
      </c>
      <c r="AD84">
        <v>2.3768481886386801</v>
      </c>
    </row>
    <row r="85" spans="2:30" x14ac:dyDescent="0.2">
      <c r="B85" s="120">
        <v>45352</v>
      </c>
      <c r="C85" s="9">
        <v>2.9</v>
      </c>
      <c r="D85" s="9">
        <v>3.3660063335703398</v>
      </c>
      <c r="E85" s="2">
        <v>4.2083246251161404</v>
      </c>
      <c r="F85" s="2">
        <v>2.0870800724387499</v>
      </c>
      <c r="G85" s="2">
        <v>2.9388638969513901</v>
      </c>
      <c r="H85" s="2">
        <v>3.3398782154856801</v>
      </c>
      <c r="I85" s="191">
        <v>3.6319990630025201</v>
      </c>
      <c r="J85" s="2">
        <v>-3.0987659048744902</v>
      </c>
      <c r="K85" s="2">
        <v>4.9336425781250002</v>
      </c>
      <c r="L85" s="138">
        <v>2.08383653873386</v>
      </c>
      <c r="M85" s="2">
        <v>4.8905415958967904</v>
      </c>
      <c r="N85" s="2">
        <v>2.68167711756311</v>
      </c>
      <c r="O85" s="2">
        <v>1.9433272619356301</v>
      </c>
      <c r="P85" s="2">
        <v>0.80143058159102099</v>
      </c>
      <c r="Q85" s="2">
        <v>0.94975039999999999</v>
      </c>
      <c r="R85" s="2">
        <v>0.96936476000000005</v>
      </c>
      <c r="S85" s="2">
        <v>1.0588953707286499</v>
      </c>
      <c r="T85" s="2">
        <v>1.5055919433735001</v>
      </c>
      <c r="U85" s="2">
        <v>2.0841734237413898</v>
      </c>
      <c r="V85" s="2">
        <v>1.9004695</v>
      </c>
      <c r="W85" s="2">
        <v>1.04601572796613</v>
      </c>
      <c r="X85" s="2">
        <v>0.97535438333057201</v>
      </c>
      <c r="Y85" s="2">
        <v>4.92772961429006</v>
      </c>
      <c r="Z85" s="2">
        <v>3.5780777028333302</v>
      </c>
      <c r="AA85" s="2">
        <f t="shared" si="8"/>
        <v>1.8945405801593467</v>
      </c>
      <c r="AB85" s="2">
        <f t="shared" si="9"/>
        <v>1.5912468567339666</v>
      </c>
      <c r="AC85" s="2">
        <v>0.39556839999999999</v>
      </c>
      <c r="AD85">
        <v>3.25123956382274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3B56-B9A2-BB47-81F5-F0028225B71D}">
  <sheetPr codeName="Sheet23"/>
  <dimension ref="B2:AD142"/>
  <sheetViews>
    <sheetView showGridLines="0" topLeftCell="K126" workbookViewId="0">
      <selection activeCell="W1" sqref="W1:W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12.6640625" bestFit="1" customWidth="1"/>
    <col min="5" max="5" width="8.1640625" bestFit="1" customWidth="1"/>
    <col min="6" max="6" width="7.1640625" bestFit="1" customWidth="1"/>
    <col min="7" max="7" width="7" bestFit="1" customWidth="1"/>
    <col min="8" max="8" width="11.5" bestFit="1" customWidth="1"/>
    <col min="9" max="9" width="16.83203125" bestFit="1" customWidth="1"/>
    <col min="10" max="10" width="5.6640625" bestFit="1" customWidth="1"/>
    <col min="11" max="11" width="6.83203125" bestFit="1" customWidth="1"/>
    <col min="12" max="13" width="6.83203125" style="136" customWidth="1"/>
    <col min="14" max="14" width="8.33203125" style="136" bestFit="1" customWidth="1"/>
    <col min="15" max="15" width="8" style="136" bestFit="1" customWidth="1"/>
    <col min="16" max="16" width="6.83203125" style="136" customWidth="1"/>
    <col min="17" max="17" width="7.6640625" style="136" bestFit="1" customWidth="1"/>
    <col min="18" max="18" width="9.1640625" style="136" bestFit="1" customWidth="1"/>
    <col min="19" max="25" width="9.1640625" style="136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37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280</v>
      </c>
      <c r="AA4" s="121" t="s">
        <v>502</v>
      </c>
      <c r="AB4" s="121" t="s">
        <v>504</v>
      </c>
      <c r="AC4" s="121" t="s">
        <v>509</v>
      </c>
      <c r="AD4" s="121" t="s">
        <v>522</v>
      </c>
    </row>
    <row r="5" spans="2:30" x14ac:dyDescent="0.2">
      <c r="B5" s="120">
        <v>44652</v>
      </c>
      <c r="C5" s="9">
        <v>5.5</v>
      </c>
      <c r="D5" s="9">
        <v>5.4954649622211704</v>
      </c>
      <c r="E5" s="2">
        <v>5.6943917099999997</v>
      </c>
      <c r="F5" s="2">
        <v>7.4061919504644003</v>
      </c>
      <c r="G5" s="2">
        <v>5.9676383720937096</v>
      </c>
      <c r="H5" s="2">
        <v>5.9301445393965002</v>
      </c>
      <c r="I5" s="191">
        <v>6.0303454323363601</v>
      </c>
      <c r="J5" s="2">
        <v>5.9568249345259199</v>
      </c>
      <c r="K5" s="2">
        <v>5.7</v>
      </c>
      <c r="L5" s="138">
        <v>7.4412641896835403</v>
      </c>
      <c r="M5" s="2">
        <v>8.4769677011616302</v>
      </c>
      <c r="N5" s="2">
        <v>5.7491780523054299</v>
      </c>
      <c r="O5" s="2">
        <v>6.5561268532143497</v>
      </c>
      <c r="P5" s="2">
        <v>7.6497305250353804</v>
      </c>
      <c r="Q5" s="2">
        <v>6.2403649999999997</v>
      </c>
      <c r="R5" s="2">
        <v>6.3883533000000003</v>
      </c>
      <c r="S5" s="2">
        <v>7.7737386942595501</v>
      </c>
      <c r="T5" s="2">
        <v>7.4729518015759204</v>
      </c>
      <c r="U5" s="2">
        <v>7.3208865689999998</v>
      </c>
      <c r="V5" s="2">
        <v>5.6693205999999998</v>
      </c>
      <c r="W5" s="2">
        <v>6.2369804362105103</v>
      </c>
      <c r="X5" s="2">
        <v>5.3226626020000003</v>
      </c>
      <c r="Y5" s="2">
        <v>6.6734005329999997</v>
      </c>
      <c r="Z5" s="2">
        <v>5.8819284457461203</v>
      </c>
      <c r="AA5" s="2">
        <f>AVERAGE(G5,O5,P5)</f>
        <v>6.7244985834478141</v>
      </c>
      <c r="AB5" s="2">
        <f>AVERAGE(G5,J5,K5)</f>
        <v>5.8748211022065426</v>
      </c>
      <c r="AC5" s="2">
        <v>5.6659392999999998</v>
      </c>
      <c r="AD5">
        <v>6.6077916644513603</v>
      </c>
    </row>
    <row r="6" spans="2:30" x14ac:dyDescent="0.2">
      <c r="B6" s="120">
        <v>44682</v>
      </c>
      <c r="C6" s="9">
        <v>5.0999999999999996</v>
      </c>
      <c r="D6" s="9">
        <v>5.6208185374014201</v>
      </c>
      <c r="E6" s="2">
        <v>5.7134483700000001</v>
      </c>
      <c r="F6" s="2">
        <v>7.3993999750788397</v>
      </c>
      <c r="G6" s="2">
        <v>6.2073043674207504</v>
      </c>
      <c r="H6" s="2">
        <v>6.6329675958503502</v>
      </c>
      <c r="I6" s="191">
        <v>6.2933718449342599</v>
      </c>
      <c r="J6" s="2">
        <v>6.4492097502099499</v>
      </c>
      <c r="K6" s="2">
        <v>5.7</v>
      </c>
      <c r="L6" s="138">
        <v>7.4421025528249301</v>
      </c>
      <c r="M6" s="2">
        <v>8.3995493758047495</v>
      </c>
      <c r="N6" s="2">
        <v>5.7761987539428299</v>
      </c>
      <c r="O6" s="2">
        <v>7.4425253072511799</v>
      </c>
      <c r="P6" s="2">
        <v>7.7963208688490999</v>
      </c>
      <c r="Q6" s="2">
        <v>6.2962008000000003</v>
      </c>
      <c r="R6" s="2">
        <v>7.1783237</v>
      </c>
      <c r="S6" s="2">
        <v>6.3465099687022999</v>
      </c>
      <c r="T6" s="2">
        <v>7.5647518065668198</v>
      </c>
      <c r="U6" s="2">
        <v>7.3358744319999998</v>
      </c>
      <c r="V6" s="2">
        <v>6.6607060000000002</v>
      </c>
      <c r="W6" s="2">
        <v>6.6075253878415996</v>
      </c>
      <c r="X6" s="2">
        <v>5.0243049930000003</v>
      </c>
      <c r="Y6" s="2">
        <v>6.094607592</v>
      </c>
      <c r="Z6" s="2">
        <v>5.27421439630682</v>
      </c>
      <c r="AA6" s="2">
        <f t="shared" ref="AA6:AA28" si="0">AVERAGE(G6,O6,P6)</f>
        <v>7.148716847840344</v>
      </c>
      <c r="AB6" s="2">
        <f t="shared" ref="AB6:AB28" si="1">AVERAGE(G6,J6,K6)</f>
        <v>6.1188380392102326</v>
      </c>
      <c r="AC6" s="2">
        <v>5.8948</v>
      </c>
      <c r="AD6">
        <v>6.2201497584581302</v>
      </c>
    </row>
    <row r="7" spans="2:30" x14ac:dyDescent="0.2">
      <c r="B7" s="120">
        <v>44713</v>
      </c>
      <c r="C7" s="9">
        <v>4.7</v>
      </c>
      <c r="D7" s="9">
        <v>5.8807456145154404</v>
      </c>
      <c r="E7" s="2">
        <v>5.7329021600000001</v>
      </c>
      <c r="F7" s="2">
        <v>7.3941349595218</v>
      </c>
      <c r="G7" s="2">
        <v>6.41821707099216</v>
      </c>
      <c r="H7" s="2">
        <v>7.6874781656674198</v>
      </c>
      <c r="I7" s="191">
        <v>6.5413155134971301</v>
      </c>
      <c r="J7" s="2">
        <v>6.4501592182269798</v>
      </c>
      <c r="K7" s="2">
        <v>5.7</v>
      </c>
      <c r="L7" s="138">
        <v>7.4418534432441099</v>
      </c>
      <c r="M7" s="2">
        <v>8.3269323338945398</v>
      </c>
      <c r="N7" s="2">
        <v>5.8030613880264204</v>
      </c>
      <c r="O7" s="2">
        <v>7.4638000348776004</v>
      </c>
      <c r="P7" s="2">
        <v>7.6953860785661998</v>
      </c>
      <c r="Q7" s="2">
        <v>6.5696206000000004</v>
      </c>
      <c r="R7" s="2">
        <v>6.8638333999999999</v>
      </c>
      <c r="S7" s="2">
        <v>6.3166916025277002</v>
      </c>
      <c r="T7" s="2">
        <v>7.5788928320434996</v>
      </c>
      <c r="U7" s="2">
        <v>7.3500770710000003</v>
      </c>
      <c r="V7" s="2">
        <v>6.3002989999999999</v>
      </c>
      <c r="W7" s="2">
        <v>6.9302216906787697</v>
      </c>
      <c r="X7" s="2">
        <v>4.7157143719999999</v>
      </c>
      <c r="Y7" s="2">
        <v>7.3480653619999998</v>
      </c>
      <c r="Z7" s="2">
        <v>5.8002493088125</v>
      </c>
      <c r="AA7" s="2">
        <f t="shared" si="0"/>
        <v>7.1924677281453198</v>
      </c>
      <c r="AB7" s="2">
        <f t="shared" si="1"/>
        <v>6.1894587630730458</v>
      </c>
      <c r="AC7" s="2">
        <v>5.3347382999999997</v>
      </c>
      <c r="AD7">
        <v>6.6542273133993097</v>
      </c>
    </row>
    <row r="8" spans="2:30" x14ac:dyDescent="0.2">
      <c r="B8" s="120">
        <v>44743</v>
      </c>
      <c r="C8" s="9">
        <v>5.2</v>
      </c>
      <c r="D8" s="9">
        <v>6.0158550645276199</v>
      </c>
      <c r="E8" s="2">
        <v>5.7523600899999998</v>
      </c>
      <c r="F8" s="2">
        <v>7.3863768634212503</v>
      </c>
      <c r="G8" s="2">
        <v>6.4058972624950199</v>
      </c>
      <c r="H8" s="2">
        <v>7.4122607060212999</v>
      </c>
      <c r="I8" s="191">
        <v>6.5891114266811801</v>
      </c>
      <c r="J8" s="2">
        <v>6.1057168875958396</v>
      </c>
      <c r="K8" s="2">
        <v>5.7</v>
      </c>
      <c r="L8" s="138">
        <v>7.4409599157819004</v>
      </c>
      <c r="M8" s="2">
        <v>8.2588188123028399</v>
      </c>
      <c r="N8" s="2">
        <v>5.8297668792306201</v>
      </c>
      <c r="O8" s="2">
        <v>3.51538223443707</v>
      </c>
      <c r="P8" s="2">
        <v>7.8119864395430998</v>
      </c>
      <c r="Q8" s="2">
        <v>7.06454</v>
      </c>
      <c r="R8" s="2">
        <v>7.088419</v>
      </c>
      <c r="S8" s="2">
        <v>6.6706210418909002</v>
      </c>
      <c r="T8" s="2">
        <v>7.3499600274319903</v>
      </c>
      <c r="U8" s="2">
        <v>7.3581538740000001</v>
      </c>
      <c r="V8" s="2">
        <v>7.8439664999999996</v>
      </c>
      <c r="W8" s="2">
        <v>6.9924786609289704</v>
      </c>
      <c r="X8" s="2">
        <v>5.7902797039999996</v>
      </c>
      <c r="Y8" s="2">
        <v>7.314852514</v>
      </c>
      <c r="Z8" s="2">
        <v>6.1655621931406897</v>
      </c>
      <c r="AA8" s="2">
        <f t="shared" si="0"/>
        <v>5.9110886454917306</v>
      </c>
      <c r="AB8" s="2">
        <f t="shared" si="1"/>
        <v>6.0705380500302866</v>
      </c>
      <c r="AC8" s="2">
        <v>5.2901230000000004</v>
      </c>
      <c r="AD8">
        <v>6.2229241937398898</v>
      </c>
    </row>
    <row r="9" spans="2:30" x14ac:dyDescent="0.2">
      <c r="B9" s="120">
        <v>44774</v>
      </c>
      <c r="C9" s="9">
        <v>6</v>
      </c>
      <c r="D9" s="9">
        <v>6.18365543493156</v>
      </c>
      <c r="E9" s="2">
        <v>5.7718180600000002</v>
      </c>
      <c r="F9" s="2">
        <v>7.3798331385402003</v>
      </c>
      <c r="G9" s="2">
        <v>6.4588329004666196</v>
      </c>
      <c r="H9" s="2">
        <v>6.5304570667933204</v>
      </c>
      <c r="I9" s="191">
        <v>6.6749642315028099</v>
      </c>
      <c r="J9" s="2">
        <v>6.5537931929060598</v>
      </c>
      <c r="K9" s="2">
        <v>5.7</v>
      </c>
      <c r="L9" s="138">
        <v>7.4421843746807301</v>
      </c>
      <c r="M9" s="2">
        <v>8.1949295143972591</v>
      </c>
      <c r="N9" s="2">
        <v>5.8563161468206202</v>
      </c>
      <c r="O9" s="2">
        <v>3.4262382780255001</v>
      </c>
      <c r="P9" s="2">
        <v>8.0220489728437805</v>
      </c>
      <c r="Q9" s="2">
        <v>7.1757840000000002</v>
      </c>
      <c r="R9" s="2">
        <v>7.0539269999999998</v>
      </c>
      <c r="S9" s="2">
        <v>8.5666979821426299</v>
      </c>
      <c r="T9" s="2">
        <v>7.4783489060876196</v>
      </c>
      <c r="U9" s="2">
        <v>7.3697787129999996</v>
      </c>
      <c r="V9" s="2">
        <v>7.2225739999999998</v>
      </c>
      <c r="W9" s="2">
        <v>6.9055523877902898</v>
      </c>
      <c r="X9" s="2">
        <v>7.8161687779999998</v>
      </c>
      <c r="Y9" s="2">
        <v>7.514525731</v>
      </c>
      <c r="Z9" s="2">
        <v>6.1466718407609999</v>
      </c>
      <c r="AA9" s="2">
        <f t="shared" si="0"/>
        <v>5.9690400504453001</v>
      </c>
      <c r="AB9" s="2">
        <f t="shared" si="1"/>
        <v>6.2375420311242271</v>
      </c>
      <c r="AC9" s="2">
        <v>5.8881690000000004</v>
      </c>
      <c r="AD9">
        <v>7.2600857853889398</v>
      </c>
    </row>
    <row r="10" spans="2:30" x14ac:dyDescent="0.2">
      <c r="B10" s="120">
        <v>44805</v>
      </c>
      <c r="C10" s="9">
        <v>4.8</v>
      </c>
      <c r="D10" s="9">
        <v>6.2887229966994704</v>
      </c>
      <c r="E10" s="2">
        <v>5.7912760399999996</v>
      </c>
      <c r="F10" s="2">
        <v>7.3769843247276397</v>
      </c>
      <c r="G10" s="2">
        <v>6.4296146185924998</v>
      </c>
      <c r="H10" s="2">
        <v>5.9774464986237303</v>
      </c>
      <c r="I10" s="191">
        <v>6.6731007145799497</v>
      </c>
      <c r="J10" s="2">
        <v>6.7980570460927101</v>
      </c>
      <c r="K10" s="2">
        <v>5.7</v>
      </c>
      <c r="L10" s="138">
        <v>7.4421844681067304</v>
      </c>
      <c r="M10" s="2">
        <v>8.1350024647971004</v>
      </c>
      <c r="N10" s="2">
        <v>5.8827101046840502</v>
      </c>
      <c r="O10" s="2">
        <v>5.6132536502247099</v>
      </c>
      <c r="P10" s="2">
        <v>7.8595251815051803</v>
      </c>
      <c r="Q10" s="2">
        <v>7.5163279999999997</v>
      </c>
      <c r="R10" s="2">
        <v>6.9840580000000001</v>
      </c>
      <c r="S10" s="2">
        <v>6.9413697269773698</v>
      </c>
      <c r="T10" s="2">
        <v>7.48664073422841</v>
      </c>
      <c r="U10" s="2">
        <v>7.3657364909999998</v>
      </c>
      <c r="V10" s="2">
        <v>7.9869266000000003</v>
      </c>
      <c r="W10" s="2">
        <v>7.2027409678340604</v>
      </c>
      <c r="X10" s="2">
        <v>5.2472309800000003</v>
      </c>
      <c r="Y10" s="2">
        <v>5.6854573520000002</v>
      </c>
      <c r="Z10" s="2">
        <v>6.4532561303871496</v>
      </c>
      <c r="AA10" s="2">
        <f t="shared" si="0"/>
        <v>6.6341311501074633</v>
      </c>
      <c r="AB10" s="2">
        <f t="shared" si="1"/>
        <v>6.3092238882284031</v>
      </c>
      <c r="AC10" s="2">
        <v>6.0118593999999996</v>
      </c>
      <c r="AD10">
        <v>7.0824958130717199</v>
      </c>
    </row>
    <row r="11" spans="2:30" x14ac:dyDescent="0.2">
      <c r="B11" s="120">
        <v>44835</v>
      </c>
      <c r="C11" s="9">
        <v>4.7</v>
      </c>
      <c r="D11" s="9">
        <v>6.4055613145287102</v>
      </c>
      <c r="E11" s="2">
        <v>5.81073401</v>
      </c>
      <c r="F11" s="2">
        <v>7.3735074960116203</v>
      </c>
      <c r="G11" s="2">
        <v>6.5080890313868096</v>
      </c>
      <c r="H11" s="2">
        <v>6.5778176298674103</v>
      </c>
      <c r="I11" s="191">
        <v>6.7634375233058996</v>
      </c>
      <c r="J11" s="2">
        <v>6.7239763075266499</v>
      </c>
      <c r="K11" s="2">
        <v>5.7</v>
      </c>
      <c r="L11" s="138">
        <v>7.4421849889512401</v>
      </c>
      <c r="M11" s="2">
        <v>8.0787919351542694</v>
      </c>
      <c r="N11" s="2">
        <v>5.9089496613623798</v>
      </c>
      <c r="O11" s="2">
        <v>5.5948666489469296</v>
      </c>
      <c r="P11" s="2">
        <v>7.2242700848205699</v>
      </c>
      <c r="Q11" s="2">
        <v>7.1390047000000001</v>
      </c>
      <c r="R11" s="2">
        <v>6.8320074000000002</v>
      </c>
      <c r="S11" s="2">
        <v>5.1716875815153003</v>
      </c>
      <c r="T11" s="2">
        <v>7.6135221676918903</v>
      </c>
      <c r="U11" s="2">
        <v>7.355206795</v>
      </c>
      <c r="V11" s="2">
        <v>7.6746619999999997</v>
      </c>
      <c r="W11" s="2">
        <v>7.5215649992898204</v>
      </c>
      <c r="X11" s="2">
        <v>5.9460196840000004</v>
      </c>
      <c r="Y11" s="2">
        <v>7.7059254140000002</v>
      </c>
      <c r="Z11" s="2">
        <v>6.6106235768262502</v>
      </c>
      <c r="AA11" s="2">
        <f t="shared" si="0"/>
        <v>6.4424085883847697</v>
      </c>
      <c r="AB11" s="2">
        <f t="shared" si="1"/>
        <v>6.3106884463044866</v>
      </c>
      <c r="AC11" s="2">
        <v>5.6225250000000004</v>
      </c>
      <c r="AD11">
        <v>6.6949991501867698</v>
      </c>
    </row>
    <row r="12" spans="2:30" x14ac:dyDescent="0.2">
      <c r="B12" s="120">
        <v>44866</v>
      </c>
      <c r="C12" s="9">
        <v>4.7</v>
      </c>
      <c r="D12" s="9">
        <v>6.5469362964196502</v>
      </c>
      <c r="E12" s="2">
        <v>5.8301919900000003</v>
      </c>
      <c r="F12" s="2">
        <v>7.36909111055036</v>
      </c>
      <c r="G12" s="2">
        <v>6.5626562338571004</v>
      </c>
      <c r="H12" s="2">
        <v>6.7829123603800898</v>
      </c>
      <c r="I12" s="191">
        <v>6.8046437831001096</v>
      </c>
      <c r="J12" s="2">
        <v>6.5889646657507797</v>
      </c>
      <c r="K12" s="2">
        <v>5.7</v>
      </c>
      <c r="L12" s="138">
        <v>7.4421838275950298</v>
      </c>
      <c r="M12" s="2">
        <v>8.0260674365545999</v>
      </c>
      <c r="N12" s="2">
        <v>5.9350357200822597</v>
      </c>
      <c r="O12" s="2">
        <v>9.3473546925567099</v>
      </c>
      <c r="P12" s="2">
        <v>6.7327361831895303</v>
      </c>
      <c r="Q12" s="2">
        <v>6.9840439999999999</v>
      </c>
      <c r="R12" s="2">
        <v>6.3806039999999999</v>
      </c>
      <c r="S12" s="2">
        <v>3.9003110378434598</v>
      </c>
      <c r="T12" s="2">
        <v>7.5371266186680099</v>
      </c>
      <c r="U12" s="2">
        <v>7.3460816089999996</v>
      </c>
      <c r="V12" s="2">
        <v>7.6237269999999997</v>
      </c>
      <c r="W12" s="2">
        <v>8.0780368847558996</v>
      </c>
      <c r="X12" s="2">
        <v>7.4632096680000002</v>
      </c>
      <c r="Y12" s="2">
        <v>6.1418032489999996</v>
      </c>
      <c r="Z12" s="2">
        <v>6.4467189283801796</v>
      </c>
      <c r="AA12" s="2">
        <f t="shared" si="0"/>
        <v>7.5475823698677802</v>
      </c>
      <c r="AB12" s="2">
        <f t="shared" si="1"/>
        <v>6.283873633202627</v>
      </c>
      <c r="AC12" s="2">
        <v>5.4404674000000002</v>
      </c>
      <c r="AD12">
        <v>6.7087527461349898</v>
      </c>
    </row>
    <row r="13" spans="2:30" x14ac:dyDescent="0.2">
      <c r="B13" s="120">
        <v>44896</v>
      </c>
      <c r="C13" s="9">
        <v>4.5</v>
      </c>
      <c r="D13" s="9">
        <v>6.5906175796970601</v>
      </c>
      <c r="E13" s="2">
        <v>5.8496499599999998</v>
      </c>
      <c r="F13" s="2">
        <v>7.3640418570226496</v>
      </c>
      <c r="G13" s="2">
        <v>6.5382356328337004</v>
      </c>
      <c r="H13" s="2">
        <v>6.7317375508585</v>
      </c>
      <c r="I13" s="191">
        <v>6.7844944361086901</v>
      </c>
      <c r="J13" s="2">
        <v>6.46937222505625</v>
      </c>
      <c r="K13" s="2">
        <v>5.7</v>
      </c>
      <c r="L13" s="138">
        <v>7.44218468319837</v>
      </c>
      <c r="M13" s="2">
        <v>7.9766127744076503</v>
      </c>
      <c r="N13" s="2">
        <v>5.9609691787865797</v>
      </c>
      <c r="O13" s="2">
        <v>6.84764008521259</v>
      </c>
      <c r="P13" s="2">
        <v>7.2266698051368303</v>
      </c>
      <c r="Q13" s="2">
        <v>7.6166029999999996</v>
      </c>
      <c r="R13" s="2">
        <v>7.1504965</v>
      </c>
      <c r="S13" s="2">
        <v>5.2095702217742303</v>
      </c>
      <c r="T13" s="2">
        <v>8.0245233716784305</v>
      </c>
      <c r="U13" s="2">
        <v>7.3452778829999996</v>
      </c>
      <c r="V13" s="2">
        <v>9.0305250000000008</v>
      </c>
      <c r="W13" s="2">
        <v>8.4548414954939908</v>
      </c>
      <c r="X13" s="2">
        <v>6.2341691289999996</v>
      </c>
      <c r="Y13" s="2">
        <v>8.0130974869999996</v>
      </c>
      <c r="Z13" s="2">
        <v>6.7889648332524102</v>
      </c>
      <c r="AA13" s="2">
        <f t="shared" si="0"/>
        <v>6.8708485077277066</v>
      </c>
      <c r="AB13" s="2">
        <f t="shared" si="1"/>
        <v>6.2358692859633171</v>
      </c>
      <c r="AC13" s="2">
        <v>5.4590095999999999</v>
      </c>
      <c r="AD13">
        <v>6.8911787629127499</v>
      </c>
    </row>
    <row r="14" spans="2:30" x14ac:dyDescent="0.2">
      <c r="B14" s="120">
        <v>44927</v>
      </c>
      <c r="C14" s="9">
        <v>5.5</v>
      </c>
      <c r="D14" s="9">
        <v>6.6604608017762104</v>
      </c>
      <c r="E14" s="2">
        <v>5.8691079300000002</v>
      </c>
      <c r="F14" s="2">
        <v>7.3549522033292201</v>
      </c>
      <c r="G14" s="2">
        <v>6.5574915640964502</v>
      </c>
      <c r="H14" s="2">
        <v>6.4304987095540103</v>
      </c>
      <c r="I14" s="191">
        <v>6.8061029505663502</v>
      </c>
      <c r="J14" s="2">
        <v>6.3768155702871603</v>
      </c>
      <c r="K14" s="2">
        <v>5.7</v>
      </c>
      <c r="L14" s="138">
        <v>7.4421846826888496</v>
      </c>
      <c r="M14" s="2">
        <v>7.9302251619499202</v>
      </c>
      <c r="N14" s="2">
        <v>5.9867509301653801</v>
      </c>
      <c r="O14" s="2">
        <v>8.9236841743951398</v>
      </c>
      <c r="P14" s="2">
        <v>7.51982083369594</v>
      </c>
      <c r="Q14" s="2">
        <v>7.3100670000000001</v>
      </c>
      <c r="R14" s="2">
        <v>6.4351463000000004</v>
      </c>
      <c r="S14" s="2">
        <v>6.6645723446640401</v>
      </c>
      <c r="T14" s="2">
        <v>7.8831118349938798</v>
      </c>
      <c r="U14" s="2">
        <v>7.343355131</v>
      </c>
      <c r="V14" s="2">
        <v>7.8566979999999997</v>
      </c>
      <c r="W14" s="2">
        <v>8.0987326895996308</v>
      </c>
      <c r="X14" s="2">
        <v>6.834741288</v>
      </c>
      <c r="Y14" s="2">
        <v>5.8448374080000001</v>
      </c>
      <c r="Z14" s="2">
        <v>6.82580851622855</v>
      </c>
      <c r="AA14" s="2">
        <f t="shared" si="0"/>
        <v>7.6669988573958436</v>
      </c>
      <c r="AB14" s="2">
        <f t="shared" si="1"/>
        <v>6.2114357114612035</v>
      </c>
      <c r="AC14" s="2">
        <v>5.9113189999999998</v>
      </c>
      <c r="AD14">
        <v>7.2253168638795602</v>
      </c>
    </row>
    <row r="15" spans="2:30" x14ac:dyDescent="0.2">
      <c r="B15" s="120">
        <v>44958</v>
      </c>
      <c r="C15" s="9">
        <v>5.3</v>
      </c>
      <c r="D15" s="9">
        <v>6.6784497292149103</v>
      </c>
      <c r="E15" s="2">
        <v>5.8885659099999996</v>
      </c>
      <c r="F15" s="2">
        <v>7.3461440058163099</v>
      </c>
      <c r="G15" s="2">
        <v>6.5178132967913198</v>
      </c>
      <c r="H15" s="2">
        <v>6.2293384061626904</v>
      </c>
      <c r="I15" s="191">
        <v>6.76365768004732</v>
      </c>
      <c r="J15" s="2">
        <v>6.3431724956116504</v>
      </c>
      <c r="K15" s="2">
        <v>5.7</v>
      </c>
      <c r="L15" s="138">
        <v>7.4421846836539904</v>
      </c>
      <c r="M15" s="2">
        <v>7.8867143887262898</v>
      </c>
      <c r="N15" s="2">
        <v>6.0123818616865696</v>
      </c>
      <c r="O15" s="2">
        <v>7.0904158121727399</v>
      </c>
      <c r="P15" s="2">
        <v>6.8265446595972801</v>
      </c>
      <c r="Q15" s="2">
        <v>6.9130120000000002</v>
      </c>
      <c r="R15" s="2">
        <v>7.0966845000000003</v>
      </c>
      <c r="S15" s="2">
        <v>6.5382206286113602</v>
      </c>
      <c r="T15" s="2">
        <v>7.8664836318896896</v>
      </c>
      <c r="U15" s="2">
        <v>7.3393830409999996</v>
      </c>
      <c r="V15" s="2">
        <v>7.3847946999999996</v>
      </c>
      <c r="W15" s="2">
        <v>7.32823178628212</v>
      </c>
      <c r="X15" s="2">
        <v>7.0435167119999997</v>
      </c>
      <c r="Y15" s="2">
        <v>5.655509007</v>
      </c>
      <c r="Z15" s="2">
        <v>6.7733853693485804</v>
      </c>
      <c r="AA15" s="2">
        <f t="shared" si="0"/>
        <v>6.8115912561871141</v>
      </c>
      <c r="AB15" s="2">
        <f t="shared" si="1"/>
        <v>6.1869952641343238</v>
      </c>
      <c r="AC15" s="2">
        <v>6.2225675999999996</v>
      </c>
      <c r="AD15">
        <v>7.59527852647006</v>
      </c>
    </row>
    <row r="16" spans="2:30" x14ac:dyDescent="0.2">
      <c r="B16" s="120">
        <v>44986</v>
      </c>
      <c r="C16" s="9">
        <v>5.4</v>
      </c>
      <c r="D16" s="9">
        <v>6.7390898120433302</v>
      </c>
      <c r="E16" s="2">
        <v>5.90802388</v>
      </c>
      <c r="F16" s="2">
        <v>7.3369989408188401</v>
      </c>
      <c r="G16" s="2">
        <v>6.5627868258565796</v>
      </c>
      <c r="H16" s="2">
        <v>6.5427659573343204</v>
      </c>
      <c r="I16" s="191">
        <v>6.7941736691144001</v>
      </c>
      <c r="J16" s="2">
        <v>6.4090593011922001</v>
      </c>
      <c r="K16" s="2">
        <v>5.7</v>
      </c>
      <c r="L16" s="138">
        <v>7.4421846825117299</v>
      </c>
      <c r="M16" s="2">
        <v>7.8459020406399498</v>
      </c>
      <c r="N16" s="2">
        <v>6.0378628556265097</v>
      </c>
      <c r="O16" s="2">
        <v>3.17859613802126</v>
      </c>
      <c r="P16" s="2">
        <v>7.1487737106950098</v>
      </c>
      <c r="Q16" s="2">
        <v>7.0917683</v>
      </c>
      <c r="R16" s="2">
        <v>6.5784482999999998</v>
      </c>
      <c r="S16" s="2">
        <v>7.1174857172633503</v>
      </c>
      <c r="T16" s="2">
        <v>7.84534723115073</v>
      </c>
      <c r="U16" s="2">
        <v>7.3421624449999996</v>
      </c>
      <c r="V16" s="2">
        <v>8.5011910000000004</v>
      </c>
      <c r="W16" s="2">
        <v>6.8242225822420002</v>
      </c>
      <c r="X16" s="2">
        <v>8.1099457279999996</v>
      </c>
      <c r="Y16" s="2">
        <v>7.7080725389999998</v>
      </c>
      <c r="Z16" s="2">
        <v>6.8371531544190001</v>
      </c>
      <c r="AA16" s="2">
        <f t="shared" si="0"/>
        <v>5.630052224857617</v>
      </c>
      <c r="AB16" s="2">
        <f t="shared" si="1"/>
        <v>6.22394870901626</v>
      </c>
      <c r="AC16" s="2">
        <v>6.2173350000000003</v>
      </c>
      <c r="AD16">
        <v>7.5278957888483999</v>
      </c>
    </row>
    <row r="17" spans="2:30" x14ac:dyDescent="0.2">
      <c r="B17" s="120">
        <v>45017</v>
      </c>
      <c r="C17" s="9">
        <v>5.2</v>
      </c>
      <c r="D17" s="9">
        <v>6.7478635067867403</v>
      </c>
      <c r="E17" s="2">
        <v>5.9274818500000004</v>
      </c>
      <c r="F17" s="2">
        <v>7.3296831480659499</v>
      </c>
      <c r="G17" s="2">
        <v>6.5053914947629297</v>
      </c>
      <c r="H17" s="2">
        <v>6.5149688538244499</v>
      </c>
      <c r="I17" s="191">
        <v>6.7300650975643697</v>
      </c>
      <c r="J17" s="2">
        <v>6.7435769281695697</v>
      </c>
      <c r="K17" s="2">
        <v>5.7</v>
      </c>
      <c r="L17" s="138">
        <v>7.4421846831076301</v>
      </c>
      <c r="M17" s="2">
        <v>7.8076207683729697</v>
      </c>
      <c r="N17" s="2">
        <v>6.0631947891003399</v>
      </c>
      <c r="O17" s="2">
        <v>9.4206555187534295</v>
      </c>
      <c r="P17" s="2">
        <v>7.9493307723354798</v>
      </c>
      <c r="Q17" s="2">
        <v>6.6538029999999999</v>
      </c>
      <c r="R17" s="2">
        <v>7.9703299999999997</v>
      </c>
      <c r="S17" s="2">
        <v>6.7615874590625902</v>
      </c>
      <c r="T17" s="2">
        <v>7.9916713658889202</v>
      </c>
      <c r="U17" s="2">
        <v>7.3362124319999999</v>
      </c>
      <c r="V17" s="2">
        <v>7.2244219999999997</v>
      </c>
      <c r="W17" s="2">
        <v>6.9929005589071602</v>
      </c>
      <c r="X17" s="2">
        <v>8.0955372850000007</v>
      </c>
      <c r="Y17" s="2">
        <v>6.4415891810000003</v>
      </c>
      <c r="Z17" s="2">
        <v>6.8861023333166598</v>
      </c>
      <c r="AA17" s="2">
        <f t="shared" si="0"/>
        <v>7.9584592619506127</v>
      </c>
      <c r="AB17" s="2">
        <f t="shared" si="1"/>
        <v>6.3163228076441662</v>
      </c>
      <c r="AC17" s="2">
        <v>6.3399409999999996</v>
      </c>
      <c r="AD17">
        <v>7.41307565644383</v>
      </c>
    </row>
    <row r="18" spans="2:30" x14ac:dyDescent="0.2">
      <c r="B18" s="120">
        <v>45047</v>
      </c>
      <c r="C18" s="9">
        <v>5.2</v>
      </c>
      <c r="D18" s="9">
        <v>6.7058108453510501</v>
      </c>
      <c r="E18" s="2">
        <v>5.9469398299999998</v>
      </c>
      <c r="F18" s="2">
        <v>7.3235830958927801</v>
      </c>
      <c r="G18" s="2">
        <v>6.3801005346604001</v>
      </c>
      <c r="H18" s="2">
        <v>6.4398530258540099</v>
      </c>
      <c r="I18" s="191">
        <v>6.6097591734901497</v>
      </c>
      <c r="J18" s="2">
        <v>6.8790956901042497</v>
      </c>
      <c r="K18" s="2">
        <v>5.7</v>
      </c>
      <c r="L18" s="138">
        <v>7.4421846831067198</v>
      </c>
      <c r="M18" s="2">
        <v>7.7717136011774404</v>
      </c>
      <c r="N18" s="2">
        <v>6.0883785340921897</v>
      </c>
      <c r="O18" s="2">
        <v>4.9564415839713902</v>
      </c>
      <c r="P18" s="2">
        <v>7.6372895744376796</v>
      </c>
      <c r="Q18" s="2">
        <v>6.7361170000000001</v>
      </c>
      <c r="R18" s="2">
        <v>7.4246205999999999</v>
      </c>
      <c r="S18" s="2">
        <v>7.3621225833724697</v>
      </c>
      <c r="T18" s="2">
        <v>8.1690408152594198</v>
      </c>
      <c r="U18" s="2">
        <v>7.3322591739999998</v>
      </c>
      <c r="V18" s="2">
        <v>7.2254024000000001</v>
      </c>
      <c r="W18" s="2">
        <v>6.6278115578758001</v>
      </c>
      <c r="X18" s="2">
        <v>7.5386484600000001</v>
      </c>
      <c r="Y18" s="2">
        <v>6.2695357950000004</v>
      </c>
      <c r="Z18" s="2">
        <v>6.9171206580836504</v>
      </c>
      <c r="AA18" s="2">
        <f t="shared" si="0"/>
        <v>6.3246105643564903</v>
      </c>
      <c r="AB18" s="2">
        <f t="shared" si="1"/>
        <v>6.31973207492155</v>
      </c>
      <c r="AC18" s="2">
        <v>6.408982</v>
      </c>
      <c r="AD18">
        <v>7.3199029475450503</v>
      </c>
    </row>
    <row r="19" spans="2:30" x14ac:dyDescent="0.2">
      <c r="B19" s="120">
        <v>45078</v>
      </c>
      <c r="C19" s="9">
        <v>5.2</v>
      </c>
      <c r="D19" s="9">
        <v>6.6954290463380204</v>
      </c>
      <c r="E19" s="2">
        <v>5.9663978000000002</v>
      </c>
      <c r="F19" s="2">
        <v>7.3171545605859496</v>
      </c>
      <c r="G19" s="2">
        <v>6.3469239857508502</v>
      </c>
      <c r="H19" s="2">
        <v>6.2372570835615804</v>
      </c>
      <c r="I19" s="191">
        <v>6.5584266680988197</v>
      </c>
      <c r="J19" s="2">
        <v>6.920219189649</v>
      </c>
      <c r="K19" s="2">
        <v>5.7</v>
      </c>
      <c r="L19" s="138">
        <v>7.44218468310787</v>
      </c>
      <c r="M19" s="2">
        <v>7.73803330322351</v>
      </c>
      <c r="N19" s="2">
        <v>6.1134149574852197</v>
      </c>
      <c r="O19" s="2">
        <v>3.95415587321824</v>
      </c>
      <c r="P19" s="2">
        <v>7.6286882265142397</v>
      </c>
      <c r="Q19" s="2">
        <v>6.6456920000000004</v>
      </c>
      <c r="R19" s="2">
        <v>6.6861496000000002</v>
      </c>
      <c r="S19" s="2">
        <v>7.3385045389281398</v>
      </c>
      <c r="T19" s="2">
        <v>8.0166423141685694</v>
      </c>
      <c r="U19" s="2">
        <v>7.3291114290000001</v>
      </c>
      <c r="V19" s="2">
        <v>7.1345159999999996</v>
      </c>
      <c r="W19" s="2">
        <v>6.5538729145852601</v>
      </c>
      <c r="X19" s="2">
        <v>6.0309414480000001</v>
      </c>
      <c r="Y19" s="2">
        <v>7.2817727559999996</v>
      </c>
      <c r="Z19" s="2">
        <v>6.8697822725713804</v>
      </c>
      <c r="AA19" s="2">
        <f t="shared" si="0"/>
        <v>5.9765893618277763</v>
      </c>
      <c r="AB19" s="2">
        <f t="shared" si="1"/>
        <v>6.3223810584666174</v>
      </c>
      <c r="AC19" s="2">
        <v>6.4552209999999999</v>
      </c>
      <c r="AD19">
        <v>7.4039714030921404</v>
      </c>
    </row>
    <row r="20" spans="2:30" x14ac:dyDescent="0.2">
      <c r="B20" s="120">
        <v>45108</v>
      </c>
      <c r="C20" s="9">
        <v>5.9</v>
      </c>
      <c r="D20" s="9">
        <v>6.6654588413069504</v>
      </c>
      <c r="E20" s="2">
        <v>5.9858557799999996</v>
      </c>
      <c r="F20" s="2">
        <v>7.30946773260015</v>
      </c>
      <c r="G20" s="2">
        <v>6.3493913809820404</v>
      </c>
      <c r="H20" s="2">
        <v>6.3288276457971602</v>
      </c>
      <c r="I20" s="191">
        <v>6.4941930355641402</v>
      </c>
      <c r="J20" s="2">
        <v>6.9232997959459901</v>
      </c>
      <c r="K20" s="2">
        <v>5.7</v>
      </c>
      <c r="L20" s="138">
        <v>7.4421846831068699</v>
      </c>
      <c r="M20" s="2">
        <v>7.7064417698650303</v>
      </c>
      <c r="N20" s="2">
        <v>6.1383049210914198</v>
      </c>
      <c r="O20" s="2">
        <v>8.8239352847971908</v>
      </c>
      <c r="P20" s="2">
        <v>7.3420262024550702</v>
      </c>
      <c r="Q20" s="2">
        <v>7.4119805999999997</v>
      </c>
      <c r="R20" s="2">
        <v>8.0958500000000004</v>
      </c>
      <c r="S20" s="2">
        <v>7.7949782994227999</v>
      </c>
      <c r="T20" s="2">
        <v>7.8665143051915303</v>
      </c>
      <c r="U20" s="2">
        <v>7.316591582</v>
      </c>
      <c r="V20" s="2">
        <v>8.3251530000000002</v>
      </c>
      <c r="W20" s="2">
        <v>7.0953786248261599</v>
      </c>
      <c r="X20" s="2">
        <v>6.6633612500000003</v>
      </c>
      <c r="Y20" s="2">
        <v>7.0399169830000004</v>
      </c>
      <c r="Z20" s="2">
        <v>6.9393467194048402</v>
      </c>
      <c r="AA20" s="2">
        <f t="shared" si="0"/>
        <v>7.5051176227447671</v>
      </c>
      <c r="AB20" s="2">
        <f t="shared" si="1"/>
        <v>6.3242303923093433</v>
      </c>
      <c r="AC20" s="2">
        <v>6.538983</v>
      </c>
      <c r="AD20">
        <v>7.7723998434841599</v>
      </c>
    </row>
    <row r="21" spans="2:30" x14ac:dyDescent="0.2">
      <c r="B21" s="120">
        <v>45139</v>
      </c>
      <c r="C21" s="9">
        <v>6.3</v>
      </c>
      <c r="D21" s="9">
        <v>6.6080701295956903</v>
      </c>
      <c r="E21" s="2">
        <v>6.00531375</v>
      </c>
      <c r="F21" s="2">
        <v>7.3033050940013897</v>
      </c>
      <c r="G21" s="2">
        <v>6.3129293382781704</v>
      </c>
      <c r="H21" s="2">
        <v>6.1739330322390797</v>
      </c>
      <c r="I21" s="191">
        <v>6.4183251541920896</v>
      </c>
      <c r="J21" s="2">
        <v>6.90893125624339</v>
      </c>
      <c r="K21" s="2">
        <v>5.7</v>
      </c>
      <c r="L21" s="138">
        <v>7.4421846831072802</v>
      </c>
      <c r="M21" s="2">
        <v>7.6768094613473101</v>
      </c>
      <c r="N21" s="2">
        <v>6.1630492816812898</v>
      </c>
      <c r="O21" s="2">
        <v>7.3340193198891503</v>
      </c>
      <c r="P21" s="2">
        <v>7.6904669997712798</v>
      </c>
      <c r="Q21" s="2">
        <v>7.4557789999999997</v>
      </c>
      <c r="R21" s="2">
        <v>8.6493570000000002</v>
      </c>
      <c r="S21" s="2">
        <v>8.6084847086260403</v>
      </c>
      <c r="T21" s="2">
        <v>8.06865664709626</v>
      </c>
      <c r="U21" s="2">
        <v>7.312794867</v>
      </c>
      <c r="V21" s="2">
        <v>7.9246689999999997</v>
      </c>
      <c r="W21" s="2">
        <v>7.2645885331934803</v>
      </c>
      <c r="X21" s="2">
        <v>7.7961080210000002</v>
      </c>
      <c r="Y21" s="2">
        <v>5.6603538870000003</v>
      </c>
      <c r="Z21" s="2">
        <v>6.8084199205324198</v>
      </c>
      <c r="AA21" s="2">
        <f t="shared" si="0"/>
        <v>7.1124718859795335</v>
      </c>
      <c r="AB21" s="2">
        <f t="shared" si="1"/>
        <v>6.3072868648405205</v>
      </c>
      <c r="AC21" s="2">
        <v>6.5080137000000002</v>
      </c>
      <c r="AD21">
        <v>7.7128385603427798</v>
      </c>
    </row>
    <row r="22" spans="2:30" x14ac:dyDescent="0.2">
      <c r="B22" s="120">
        <v>45170</v>
      </c>
      <c r="C22" s="9">
        <v>5.2</v>
      </c>
      <c r="D22" s="9">
        <v>6.5873281316277899</v>
      </c>
      <c r="E22" s="2">
        <v>6.0247717200000004</v>
      </c>
      <c r="F22" s="2">
        <v>7.2980521685958202</v>
      </c>
      <c r="G22" s="2">
        <v>6.3826829547871196</v>
      </c>
      <c r="H22" s="2">
        <v>6.3786926215974296</v>
      </c>
      <c r="I22" s="191">
        <v>6.4185114500830904</v>
      </c>
      <c r="J22" s="2">
        <v>6.8853331561509998</v>
      </c>
      <c r="K22" s="2">
        <v>5.7</v>
      </c>
      <c r="L22" s="138">
        <v>7.4421846831072802</v>
      </c>
      <c r="M22" s="2">
        <v>7.6490148716347504</v>
      </c>
      <c r="N22" s="2">
        <v>6.1876488910133496</v>
      </c>
      <c r="O22" s="2">
        <v>5.6397991330894497</v>
      </c>
      <c r="P22" s="2">
        <v>7.7293867826579099</v>
      </c>
      <c r="Q22" s="2">
        <v>7.5588164000000004</v>
      </c>
      <c r="R22" s="2">
        <v>8.1387029999999996</v>
      </c>
      <c r="S22" s="2">
        <v>6.7608793629904698</v>
      </c>
      <c r="T22" s="2">
        <v>7.7456165864777899</v>
      </c>
      <c r="U22" s="2">
        <v>7.3033364379999997</v>
      </c>
      <c r="V22" s="2">
        <v>7.957967</v>
      </c>
      <c r="W22" s="2">
        <v>7.3433928343668899</v>
      </c>
      <c r="X22" s="2">
        <v>7.6457273990000001</v>
      </c>
      <c r="Y22" s="2">
        <v>7.0417318719999997</v>
      </c>
      <c r="Z22" s="2">
        <v>6.9014332325643002</v>
      </c>
      <c r="AA22" s="2">
        <f t="shared" si="0"/>
        <v>6.5839562901781603</v>
      </c>
      <c r="AB22" s="2">
        <f t="shared" si="1"/>
        <v>6.3226720369793732</v>
      </c>
      <c r="AC22" s="2">
        <v>6.2689022999999997</v>
      </c>
      <c r="AD22">
        <v>7.1317198753356896</v>
      </c>
    </row>
    <row r="23" spans="2:30" x14ac:dyDescent="0.2">
      <c r="B23" s="120">
        <v>45200</v>
      </c>
      <c r="C23" s="9">
        <v>5.3</v>
      </c>
      <c r="D23" s="9">
        <v>6.5805657001842501</v>
      </c>
      <c r="E23" s="2">
        <v>6.0442296999999998</v>
      </c>
      <c r="F23" s="2">
        <v>7.2921637852168599</v>
      </c>
      <c r="G23" s="2">
        <v>6.3893833093488599</v>
      </c>
      <c r="H23" s="2">
        <v>6.3632983784748101</v>
      </c>
      <c r="I23" s="191">
        <v>6.3719995286597904</v>
      </c>
      <c r="J23" s="2">
        <v>6.8568366614038503</v>
      </c>
      <c r="K23" s="2">
        <v>5.7</v>
      </c>
      <c r="L23" s="138">
        <v>7.4421846831072802</v>
      </c>
      <c r="M23" s="2">
        <v>7.6229440301804798</v>
      </c>
      <c r="N23" s="2">
        <v>6.2121045958634404</v>
      </c>
      <c r="O23" s="2">
        <v>9.9507921750519905</v>
      </c>
      <c r="P23" s="2">
        <v>6.7000225662826596</v>
      </c>
      <c r="Q23" s="2">
        <v>7.295013</v>
      </c>
      <c r="R23" s="2">
        <v>6.9301414000000001</v>
      </c>
      <c r="S23" s="2">
        <v>6.7719617897714297</v>
      </c>
      <c r="T23" s="2">
        <v>7.7637825495746897</v>
      </c>
      <c r="U23" s="2">
        <v>7.2887949939999999</v>
      </c>
      <c r="V23" s="2">
        <v>8.3034429999999997</v>
      </c>
      <c r="W23" s="2">
        <v>7.0542616006378598</v>
      </c>
      <c r="X23" s="2">
        <v>7.2187363449999999</v>
      </c>
      <c r="Y23" s="2">
        <v>6.1232738040000001</v>
      </c>
      <c r="Z23" s="2">
        <v>6.8045596312369803</v>
      </c>
      <c r="AA23" s="2">
        <f t="shared" si="0"/>
        <v>7.6800660168945036</v>
      </c>
      <c r="AB23" s="2">
        <f t="shared" si="1"/>
        <v>6.3154066569175704</v>
      </c>
      <c r="AC23" s="2">
        <v>6.0413413</v>
      </c>
      <c r="AD23">
        <v>6.7444153130054403</v>
      </c>
    </row>
    <row r="24" spans="2:30" x14ac:dyDescent="0.2">
      <c r="B24" s="120">
        <v>45231</v>
      </c>
      <c r="C24" s="9">
        <v>5.3</v>
      </c>
      <c r="D24" s="9">
        <v>6.4847431898906098</v>
      </c>
      <c r="E24" s="2">
        <v>6.0636876700000002</v>
      </c>
      <c r="F24" s="2">
        <v>7.2853283789791403</v>
      </c>
      <c r="G24" s="2">
        <v>6.3169012843083596</v>
      </c>
      <c r="H24" s="2">
        <v>6.3234470061564902</v>
      </c>
      <c r="I24" s="191">
        <v>6.2449929775312603</v>
      </c>
      <c r="J24" s="2">
        <v>6.8261849437406603</v>
      </c>
      <c r="K24" s="2">
        <v>5.7</v>
      </c>
      <c r="L24" s="138">
        <v>7.4421846831072802</v>
      </c>
      <c r="M24" s="2">
        <v>7.5984900345949198</v>
      </c>
      <c r="N24" s="2">
        <v>6.2364172380538596</v>
      </c>
      <c r="O24" s="2">
        <v>5.17939850224084</v>
      </c>
      <c r="P24" s="2">
        <v>6.6070792379885397</v>
      </c>
      <c r="Q24" s="2">
        <v>7.0455189999999996</v>
      </c>
      <c r="R24" s="2">
        <v>6.4669027000000003</v>
      </c>
      <c r="S24" s="2">
        <v>6.33124392889912</v>
      </c>
      <c r="T24" s="2">
        <v>7.8830810281061403</v>
      </c>
      <c r="U24" s="2">
        <v>7.2747831779999999</v>
      </c>
      <c r="V24" s="2">
        <v>9.1804260000000006</v>
      </c>
      <c r="W24" s="2">
        <v>7.5079992626824303</v>
      </c>
      <c r="X24" s="2">
        <v>7.7491009870000003</v>
      </c>
      <c r="Y24" s="2">
        <v>6.3518367969999998</v>
      </c>
      <c r="Z24" s="2">
        <v>6.7397434433625296</v>
      </c>
      <c r="AA24" s="2">
        <f t="shared" si="0"/>
        <v>6.0344596748459125</v>
      </c>
      <c r="AB24" s="2">
        <f t="shared" si="1"/>
        <v>6.2810287426830067</v>
      </c>
      <c r="AC24" s="2">
        <v>5.9453272999999998</v>
      </c>
      <c r="AD24">
        <v>6.7571953453123497</v>
      </c>
    </row>
    <row r="25" spans="2:30" x14ac:dyDescent="0.2">
      <c r="B25" s="120">
        <v>45261</v>
      </c>
      <c r="C25" s="9">
        <v>5.3</v>
      </c>
      <c r="D25" s="9">
        <v>6.48641213202513</v>
      </c>
      <c r="E25" s="2">
        <v>6.0831456399999997</v>
      </c>
      <c r="F25" s="2">
        <v>7.27909100553945</v>
      </c>
      <c r="G25" s="2">
        <v>6.4143754937528001</v>
      </c>
      <c r="H25" s="2">
        <v>6.4224055811498904</v>
      </c>
      <c r="I25" s="191">
        <v>6.2607988794193998</v>
      </c>
      <c r="J25" s="2">
        <v>6.7951958277312601</v>
      </c>
      <c r="K25" s="2">
        <v>5.7</v>
      </c>
      <c r="L25" s="138">
        <v>7.4421846831072802</v>
      </c>
      <c r="M25" s="2">
        <v>7.5755526122969901</v>
      </c>
      <c r="N25" s="2">
        <v>6.2605876544823698</v>
      </c>
      <c r="O25" s="2">
        <v>7.4967808823960098</v>
      </c>
      <c r="P25" s="2">
        <v>6.9513510856902601</v>
      </c>
      <c r="Q25" s="2">
        <v>7.4768379999999999</v>
      </c>
      <c r="R25" s="2">
        <v>7.0992709999999999</v>
      </c>
      <c r="S25" s="2">
        <v>7.3327160002801399</v>
      </c>
      <c r="T25" s="2">
        <v>7.8541559965224597</v>
      </c>
      <c r="U25" s="2">
        <v>7.2696899119999996</v>
      </c>
      <c r="V25" s="2">
        <v>9.0554989999999993</v>
      </c>
      <c r="W25" s="2">
        <v>7.7687081186911504</v>
      </c>
      <c r="X25" s="2">
        <v>7.5887817479999997</v>
      </c>
      <c r="Y25" s="2">
        <v>5.7175746360000002</v>
      </c>
      <c r="Z25" s="2">
        <v>6.8213959104372899</v>
      </c>
      <c r="AA25" s="2">
        <f t="shared" si="0"/>
        <v>6.9541691539463564</v>
      </c>
      <c r="AB25" s="2">
        <f t="shared" si="1"/>
        <v>6.3031904404946859</v>
      </c>
      <c r="AC25" s="2">
        <v>5.9500820000000001</v>
      </c>
      <c r="AD25">
        <v>6.8129969686269698</v>
      </c>
    </row>
    <row r="26" spans="2:30" x14ac:dyDescent="0.2">
      <c r="B26" s="120">
        <v>45292</v>
      </c>
      <c r="C26" s="9">
        <v>6.1</v>
      </c>
      <c r="D26" s="9">
        <v>6.4817261800744497</v>
      </c>
      <c r="E26" s="2">
        <v>6.10260362</v>
      </c>
      <c r="F26" s="2">
        <v>7.2697383461138703</v>
      </c>
      <c r="G26" s="2">
        <v>6.4605756907841299</v>
      </c>
      <c r="H26" s="2">
        <v>6.4675360705032503</v>
      </c>
      <c r="I26" s="191">
        <v>6.2721355846961098</v>
      </c>
      <c r="J26" s="2">
        <v>6.7650564586123396</v>
      </c>
      <c r="K26" s="2">
        <v>5.7</v>
      </c>
      <c r="L26" s="138">
        <v>7.4421846831072802</v>
      </c>
      <c r="M26" s="2">
        <v>7.5540377093506601</v>
      </c>
      <c r="N26" s="2">
        <v>6.2846166771509901</v>
      </c>
      <c r="O26" s="2">
        <v>5.3635818568022202</v>
      </c>
      <c r="P26" s="2">
        <v>7.1335494759026696</v>
      </c>
      <c r="Q26" s="2">
        <v>7.8441419999999997</v>
      </c>
      <c r="R26" s="2">
        <v>7.3315609999999998</v>
      </c>
      <c r="S26" s="2">
        <v>9.3568876001509693</v>
      </c>
      <c r="T26" s="2">
        <v>7.9256927848626999</v>
      </c>
      <c r="U26" s="2">
        <v>7.2683347830000002</v>
      </c>
      <c r="V26" s="2">
        <v>7.720898</v>
      </c>
      <c r="W26" s="2">
        <v>7.49414557953176</v>
      </c>
      <c r="X26" s="2">
        <v>8.3206867889999998</v>
      </c>
      <c r="Y26" s="2">
        <v>6.3020125179999997</v>
      </c>
      <c r="Z26" s="2">
        <v>6.8490214514597296</v>
      </c>
      <c r="AA26" s="2">
        <f t="shared" si="0"/>
        <v>6.3192356744963396</v>
      </c>
      <c r="AB26" s="2">
        <f t="shared" si="1"/>
        <v>6.3085440497988232</v>
      </c>
      <c r="AC26" s="2">
        <v>5.9571446999999997</v>
      </c>
      <c r="AD26">
        <v>7.1379262074828098</v>
      </c>
    </row>
    <row r="27" spans="2:30" x14ac:dyDescent="0.2">
      <c r="B27" s="120">
        <v>45323</v>
      </c>
      <c r="C27" s="9">
        <v>6</v>
      </c>
      <c r="D27" s="9">
        <v>6.26482969188518</v>
      </c>
      <c r="E27" s="2">
        <v>6.1220615900000004</v>
      </c>
      <c r="F27" s="2">
        <v>7.2603567310863601</v>
      </c>
      <c r="G27" s="2">
        <v>6.2287451819648796</v>
      </c>
      <c r="H27" s="2">
        <v>6.2176239467623304</v>
      </c>
      <c r="I27" s="191">
        <v>6.10019964328451</v>
      </c>
      <c r="J27" s="2">
        <v>6.7365132578482196</v>
      </c>
      <c r="K27" s="2">
        <v>5.7</v>
      </c>
      <c r="L27" s="138">
        <v>7.4421846831072802</v>
      </c>
      <c r="M27" s="2">
        <v>7.5338571048006999</v>
      </c>
      <c r="N27" s="2">
        <v>6.3085051331946298</v>
      </c>
      <c r="O27" s="2">
        <v>8.0133643341843506</v>
      </c>
      <c r="P27" s="2">
        <v>7.2594790713430397</v>
      </c>
      <c r="Q27" s="2">
        <v>7.3307036999999999</v>
      </c>
      <c r="R27" s="2">
        <v>6.5879700000000003</v>
      </c>
      <c r="S27" s="2">
        <v>7.8567821131533799</v>
      </c>
      <c r="T27" s="2">
        <v>7.8242473957150001</v>
      </c>
      <c r="U27" s="2">
        <v>7.2547486210000001</v>
      </c>
      <c r="V27" s="2">
        <v>6.3218779999999999</v>
      </c>
      <c r="W27" s="2">
        <v>7.6470037954366701</v>
      </c>
      <c r="X27" s="2">
        <v>6.7084205419999998</v>
      </c>
      <c r="Y27" s="2">
        <v>5.6383575090000004</v>
      </c>
      <c r="Z27" s="2">
        <v>6.3677597192368403</v>
      </c>
      <c r="AA27" s="2">
        <f t="shared" si="0"/>
        <v>7.1671961958307575</v>
      </c>
      <c r="AB27" s="2">
        <f t="shared" si="1"/>
        <v>6.2217528132710322</v>
      </c>
      <c r="AC27" s="2">
        <v>5.911886</v>
      </c>
      <c r="AD27">
        <v>7.1916767247021198</v>
      </c>
    </row>
    <row r="28" spans="2:30" x14ac:dyDescent="0.2">
      <c r="B28" s="120">
        <v>45352</v>
      </c>
      <c r="C28" s="9">
        <v>6.4</v>
      </c>
      <c r="D28" s="9">
        <v>6.0884895319081096</v>
      </c>
      <c r="E28" s="2">
        <v>6.1415195599999999</v>
      </c>
      <c r="F28" s="2">
        <v>7.2518748633807499</v>
      </c>
      <c r="G28" s="2">
        <v>6.0881760227418704</v>
      </c>
      <c r="H28" s="2">
        <v>6.0526110742404597</v>
      </c>
      <c r="I28" s="191">
        <v>5.98843592865639</v>
      </c>
      <c r="J28" s="2">
        <v>6.7100064969915003</v>
      </c>
      <c r="K28" s="2">
        <v>5.7</v>
      </c>
      <c r="L28" s="138">
        <v>7.4421846831072802</v>
      </c>
      <c r="M28" s="2">
        <v>7.5149280489263504</v>
      </c>
      <c r="N28" s="2">
        <v>6.33225384490959</v>
      </c>
      <c r="O28" s="2">
        <v>3.6625030293848502</v>
      </c>
      <c r="P28" s="2">
        <v>6.8101643862086902</v>
      </c>
      <c r="Q28" s="2">
        <v>6.9911669999999999</v>
      </c>
      <c r="R28" s="2">
        <v>6.2960459999999996</v>
      </c>
      <c r="S28" s="2">
        <v>8.6745879887437507</v>
      </c>
      <c r="T28" s="2">
        <v>7.8204788737531601</v>
      </c>
      <c r="U28" s="2">
        <v>7.2379712999999999</v>
      </c>
      <c r="V28" s="2">
        <v>7.8607025000000004</v>
      </c>
      <c r="W28" s="2">
        <v>7.0731979550167496</v>
      </c>
      <c r="X28" s="2">
        <v>7.2703556259999997</v>
      </c>
      <c r="Y28" s="2">
        <v>6.6196952109999998</v>
      </c>
      <c r="Z28" s="2">
        <v>6.3707696104138298</v>
      </c>
      <c r="AA28" s="2">
        <f t="shared" si="0"/>
        <v>5.5202811461118033</v>
      </c>
      <c r="AB28" s="2">
        <f t="shared" si="1"/>
        <v>6.1660608399111227</v>
      </c>
      <c r="AC28" s="2">
        <v>5.8329389999999997</v>
      </c>
      <c r="AD28">
        <v>6.8701597876846696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37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280</v>
      </c>
      <c r="AA32" s="121" t="s">
        <v>502</v>
      </c>
      <c r="AB32" s="121" t="s">
        <v>504</v>
      </c>
      <c r="AC32" s="121" t="s">
        <v>509</v>
      </c>
      <c r="AD32" s="121" t="s">
        <v>522</v>
      </c>
    </row>
    <row r="33" spans="2:30" x14ac:dyDescent="0.2">
      <c r="B33" s="120">
        <v>44652</v>
      </c>
      <c r="C33" s="9">
        <v>105.92</v>
      </c>
      <c r="D33" s="9">
        <v>104.465124875469</v>
      </c>
      <c r="E33" s="2">
        <v>105.141667999077</v>
      </c>
      <c r="F33" s="2">
        <v>106.80671826625399</v>
      </c>
      <c r="G33" s="2">
        <v>103.77029479913</v>
      </c>
      <c r="H33" s="2">
        <v>105.17395039347601</v>
      </c>
      <c r="I33" s="191">
        <v>103.91682538977599</v>
      </c>
      <c r="J33" s="2">
        <v>106.02814206419799</v>
      </c>
      <c r="K33" s="2">
        <v>105.09</v>
      </c>
      <c r="L33" s="138">
        <v>106.702932420886</v>
      </c>
      <c r="M33" s="2">
        <v>96.248898282495801</v>
      </c>
      <c r="N33" s="2">
        <v>105.43160118915399</v>
      </c>
      <c r="O33" s="2">
        <v>102.025582292178</v>
      </c>
      <c r="P33" s="2">
        <v>104.840994345271</v>
      </c>
      <c r="Q33" s="2">
        <v>104.20836</v>
      </c>
      <c r="R33" s="2">
        <v>103.71451</v>
      </c>
      <c r="S33" s="2">
        <v>101.088523370107</v>
      </c>
      <c r="T33" s="2">
        <v>128.99117638680801</v>
      </c>
      <c r="U33" s="2">
        <v>33.618310139999998</v>
      </c>
      <c r="V33" s="2">
        <v>102.31525999999999</v>
      </c>
      <c r="W33" s="2">
        <v>103.96751325015499</v>
      </c>
      <c r="X33" s="2">
        <v>102.67954210000001</v>
      </c>
      <c r="Y33" s="2">
        <v>113.31109600000001</v>
      </c>
      <c r="Z33" s="2">
        <v>103.875762507244</v>
      </c>
      <c r="AA33" s="2">
        <f>AVERAGE(G33,O33,P33)</f>
        <v>103.545623812193</v>
      </c>
      <c r="AB33" s="2">
        <f>AVERAGE(G33,J33,K33)</f>
        <v>104.962812287776</v>
      </c>
      <c r="AC33" s="2">
        <v>104.92417</v>
      </c>
      <c r="AD33">
        <v>112.402240014076</v>
      </c>
    </row>
    <row r="34" spans="2:30" x14ac:dyDescent="0.2">
      <c r="B34" s="120">
        <v>44682</v>
      </c>
      <c r="C34" s="9">
        <v>105.85</v>
      </c>
      <c r="D34" s="9">
        <v>103.40274454452199</v>
      </c>
      <c r="E34" s="2">
        <v>105.128934267532</v>
      </c>
      <c r="F34" s="2">
        <v>106.827667858409</v>
      </c>
      <c r="G34" s="2">
        <v>102.508116061842</v>
      </c>
      <c r="H34" s="2">
        <v>102.74545684208999</v>
      </c>
      <c r="I34" s="191">
        <v>102.95064917108201</v>
      </c>
      <c r="J34" s="2">
        <v>103.739393813392</v>
      </c>
      <c r="K34" s="2">
        <v>103.69</v>
      </c>
      <c r="L34" s="138">
        <v>106.705680550631</v>
      </c>
      <c r="M34" s="2">
        <v>96.2579070704423</v>
      </c>
      <c r="N34" s="2">
        <v>105.36546209324101</v>
      </c>
      <c r="O34" s="2">
        <v>104.260695468346</v>
      </c>
      <c r="P34" s="2">
        <v>106.19403652562001</v>
      </c>
      <c r="Q34" s="2">
        <v>104.04706</v>
      </c>
      <c r="R34" s="2">
        <v>102.8584</v>
      </c>
      <c r="S34" s="2">
        <v>100.868385966581</v>
      </c>
      <c r="T34" s="2">
        <v>127.914805015219</v>
      </c>
      <c r="U34" s="2">
        <v>34.224313680000002</v>
      </c>
      <c r="V34" s="2">
        <v>103.00791</v>
      </c>
      <c r="W34" s="2">
        <v>104.25786258215599</v>
      </c>
      <c r="X34" s="2">
        <v>102.8704532</v>
      </c>
      <c r="Y34" s="2">
        <v>121.3579214</v>
      </c>
      <c r="Z34" s="2">
        <v>104.02844028069801</v>
      </c>
      <c r="AA34" s="2">
        <f t="shared" ref="AA34:AA56" si="2">AVERAGE(G34,O34,P34)</f>
        <v>104.32094935193601</v>
      </c>
      <c r="AB34" s="2">
        <f t="shared" ref="AB34:AB56" si="3">AVERAGE(G34,J34,K34)</f>
        <v>103.31250329174468</v>
      </c>
      <c r="AC34" s="2">
        <v>104.817696</v>
      </c>
      <c r="AD34">
        <v>111.80870570324301</v>
      </c>
    </row>
    <row r="35" spans="2:30" x14ac:dyDescent="0.2">
      <c r="B35" s="120">
        <v>44713</v>
      </c>
      <c r="C35" s="9">
        <v>105.93</v>
      </c>
      <c r="D35" s="9">
        <v>102.197426988364</v>
      </c>
      <c r="E35" s="2">
        <v>105.115164133823</v>
      </c>
      <c r="F35" s="2">
        <v>106.853357232584</v>
      </c>
      <c r="G35" s="2">
        <v>101.247822969556</v>
      </c>
      <c r="H35" s="2">
        <v>101.759062585941</v>
      </c>
      <c r="I35" s="191">
        <v>101.90008769722699</v>
      </c>
      <c r="J35" s="2">
        <v>104.366676808777</v>
      </c>
      <c r="K35" s="2">
        <v>104.39</v>
      </c>
      <c r="L35" s="138">
        <v>106.702783630456</v>
      </c>
      <c r="M35" s="2">
        <v>96.264202344618496</v>
      </c>
      <c r="N35" s="2">
        <v>105.29992584257</v>
      </c>
      <c r="O35" s="2">
        <v>99.771512132561796</v>
      </c>
      <c r="P35" s="2">
        <v>106.21313125537201</v>
      </c>
      <c r="Q35" s="2">
        <v>103.4787</v>
      </c>
      <c r="R35" s="2">
        <v>108.35039</v>
      </c>
      <c r="S35" s="2">
        <v>98.644434896161997</v>
      </c>
      <c r="T35" s="2">
        <v>127.355018543973</v>
      </c>
      <c r="U35" s="2">
        <v>33.694713159999999</v>
      </c>
      <c r="V35" s="2">
        <v>99.036643999999995</v>
      </c>
      <c r="W35" s="2">
        <v>103.834934954049</v>
      </c>
      <c r="X35" s="2">
        <v>104.84146509999999</v>
      </c>
      <c r="Y35" s="2">
        <v>124.449428</v>
      </c>
      <c r="Z35" s="2">
        <v>102.253499437138</v>
      </c>
      <c r="AA35" s="2">
        <f t="shared" si="2"/>
        <v>102.41082211916326</v>
      </c>
      <c r="AB35" s="2">
        <f t="shared" si="3"/>
        <v>103.33483325944434</v>
      </c>
      <c r="AC35" s="2">
        <v>104.685356</v>
      </c>
      <c r="AD35">
        <v>112.11303249217499</v>
      </c>
    </row>
    <row r="36" spans="2:30" x14ac:dyDescent="0.2">
      <c r="B36" s="120">
        <v>44743</v>
      </c>
      <c r="C36" s="9">
        <v>105.72</v>
      </c>
      <c r="D36" s="9">
        <v>101.34510962315299</v>
      </c>
      <c r="E36" s="2">
        <v>105.101383203377</v>
      </c>
      <c r="F36" s="2">
        <v>106.874575056834</v>
      </c>
      <c r="G36" s="2">
        <v>100.49884254356699</v>
      </c>
      <c r="H36" s="2">
        <v>102.20661805493199</v>
      </c>
      <c r="I36" s="191">
        <v>101.38143490347601</v>
      </c>
      <c r="J36" s="2">
        <v>105.102494493384</v>
      </c>
      <c r="K36" s="2">
        <v>104.04</v>
      </c>
      <c r="L36" s="138">
        <v>106.704723134026</v>
      </c>
      <c r="M36" s="2">
        <v>96.268601435505005</v>
      </c>
      <c r="N36" s="2">
        <v>105.234986942322</v>
      </c>
      <c r="O36" s="2">
        <v>101.670917901039</v>
      </c>
      <c r="P36" s="2">
        <v>105.053414859155</v>
      </c>
      <c r="Q36" s="2">
        <v>104.40900999999999</v>
      </c>
      <c r="R36" s="2">
        <v>107.56641999999999</v>
      </c>
      <c r="S36" s="2">
        <v>98.231410928697599</v>
      </c>
      <c r="T36" s="2">
        <v>126.08102774809301</v>
      </c>
      <c r="U36" s="2">
        <v>34.742363089999998</v>
      </c>
      <c r="V36" s="2">
        <v>102.01615</v>
      </c>
      <c r="W36" s="2">
        <v>105.473722228873</v>
      </c>
      <c r="X36" s="2">
        <v>103.1984023</v>
      </c>
      <c r="Y36" s="2">
        <v>121.0266069</v>
      </c>
      <c r="Z36" s="2">
        <v>101.96236132260699</v>
      </c>
      <c r="AA36" s="2">
        <f t="shared" si="2"/>
        <v>102.40772510125366</v>
      </c>
      <c r="AB36" s="2">
        <f t="shared" si="3"/>
        <v>103.213779012317</v>
      </c>
      <c r="AC36" s="2">
        <v>104.53357</v>
      </c>
      <c r="AD36">
        <v>111.837585250139</v>
      </c>
    </row>
    <row r="37" spans="2:30" x14ac:dyDescent="0.2">
      <c r="B37" s="120">
        <v>44774</v>
      </c>
      <c r="C37" s="9">
        <v>105.55</v>
      </c>
      <c r="D37" s="9">
        <v>100.480625416509</v>
      </c>
      <c r="E37" s="2">
        <v>105.087602160356</v>
      </c>
      <c r="F37" s="2">
        <v>106.89310315298501</v>
      </c>
      <c r="G37" s="2">
        <v>99.648747794769506</v>
      </c>
      <c r="H37" s="2">
        <v>101.539626222666</v>
      </c>
      <c r="I37" s="191">
        <v>100.695384823564</v>
      </c>
      <c r="J37" s="2">
        <v>103.544721194201</v>
      </c>
      <c r="K37" s="2">
        <v>104.215</v>
      </c>
      <c r="L37" s="138">
        <v>106.705289431247</v>
      </c>
      <c r="M37" s="2">
        <v>96.271675487577298</v>
      </c>
      <c r="N37" s="2">
        <v>105.170639947761</v>
      </c>
      <c r="O37" s="2">
        <v>104.586113354552</v>
      </c>
      <c r="P37" s="2">
        <v>104.446160410069</v>
      </c>
      <c r="Q37" s="2">
        <v>104.77769499999999</v>
      </c>
      <c r="R37" s="2">
        <v>109.783455</v>
      </c>
      <c r="S37" s="2">
        <v>97.0824115506731</v>
      </c>
      <c r="T37" s="2">
        <v>128.36957747336501</v>
      </c>
      <c r="U37" s="2">
        <v>33.95604178</v>
      </c>
      <c r="V37" s="2">
        <v>105.742645</v>
      </c>
      <c r="W37" s="2">
        <v>106.128783919646</v>
      </c>
      <c r="X37" s="2">
        <v>103.67369290000001</v>
      </c>
      <c r="Y37" s="2">
        <v>104.2338298</v>
      </c>
      <c r="Z37" s="2">
        <v>100.861822668684</v>
      </c>
      <c r="AA37" s="2">
        <f t="shared" si="2"/>
        <v>102.89367385313017</v>
      </c>
      <c r="AB37" s="2">
        <f t="shared" si="3"/>
        <v>102.46948966299017</v>
      </c>
      <c r="AC37" s="2">
        <v>104.8104</v>
      </c>
      <c r="AD37">
        <v>111.768123008012</v>
      </c>
    </row>
    <row r="38" spans="2:30" x14ac:dyDescent="0.2">
      <c r="B38" s="120">
        <v>44805</v>
      </c>
      <c r="C38" s="9">
        <v>103.21</v>
      </c>
      <c r="D38" s="9">
        <v>100.22001039440001</v>
      </c>
      <c r="E38" s="2">
        <v>105.07382111616</v>
      </c>
      <c r="F38" s="2">
        <v>106.909490469248</v>
      </c>
      <c r="G38" s="2">
        <v>99.436251456585794</v>
      </c>
      <c r="H38" s="2">
        <v>101.345809126163</v>
      </c>
      <c r="I38" s="191">
        <v>100.616212219077</v>
      </c>
      <c r="J38" s="2">
        <v>103.707390271704</v>
      </c>
      <c r="K38" s="2">
        <v>104.1275</v>
      </c>
      <c r="L38" s="138">
        <v>106.705292902013</v>
      </c>
      <c r="M38" s="2">
        <v>96.273823612357504</v>
      </c>
      <c r="N38" s="2">
        <v>105.10687946378199</v>
      </c>
      <c r="O38" s="2">
        <v>106.05177939885699</v>
      </c>
      <c r="P38" s="2">
        <v>103.844532929823</v>
      </c>
      <c r="Q38" s="2">
        <v>105.77970999999999</v>
      </c>
      <c r="R38" s="2">
        <v>106.69267000000001</v>
      </c>
      <c r="S38" s="2">
        <v>95.319269144793395</v>
      </c>
      <c r="T38" s="2">
        <v>125.66133206869701</v>
      </c>
      <c r="U38" s="2">
        <v>33.206353870000001</v>
      </c>
      <c r="V38" s="2">
        <v>102.48475000000001</v>
      </c>
      <c r="W38" s="2">
        <v>105.553923094911</v>
      </c>
      <c r="X38" s="2">
        <v>101.44597520000001</v>
      </c>
      <c r="Y38" s="2">
        <v>120.3307399</v>
      </c>
      <c r="Z38" s="2">
        <v>100.262038387115</v>
      </c>
      <c r="AA38" s="2">
        <f t="shared" si="2"/>
        <v>103.1108545950886</v>
      </c>
      <c r="AB38" s="2">
        <f t="shared" si="3"/>
        <v>102.42371390942992</v>
      </c>
      <c r="AC38" s="2">
        <v>104.71563</v>
      </c>
      <c r="AD38">
        <v>109.593306339234</v>
      </c>
    </row>
    <row r="39" spans="2:30" x14ac:dyDescent="0.2">
      <c r="B39" s="120">
        <v>44835</v>
      </c>
      <c r="C39" s="9">
        <v>101.14</v>
      </c>
      <c r="D39" s="9">
        <v>99.428951082166407</v>
      </c>
      <c r="E39" s="2">
        <v>105.060040071952</v>
      </c>
      <c r="F39" s="2">
        <v>106.92651675553</v>
      </c>
      <c r="G39" s="2">
        <v>98.596856590206599</v>
      </c>
      <c r="H39" s="2">
        <v>100.019725970107</v>
      </c>
      <c r="I39" s="191">
        <v>99.963385342689705</v>
      </c>
      <c r="J39" s="2">
        <v>104.053078884602</v>
      </c>
      <c r="K39" s="2">
        <v>104.17125</v>
      </c>
      <c r="L39" s="138">
        <v>106.705289105066</v>
      </c>
      <c r="M39" s="2">
        <v>96.275324706015894</v>
      </c>
      <c r="N39" s="2">
        <v>105.04370014445</v>
      </c>
      <c r="O39" s="2">
        <v>103.027385784746</v>
      </c>
      <c r="P39" s="2">
        <v>105.597227382418</v>
      </c>
      <c r="Q39" s="2">
        <v>106.380745</v>
      </c>
      <c r="R39" s="2">
        <v>101.37105</v>
      </c>
      <c r="S39" s="2">
        <v>90.128237516956901</v>
      </c>
      <c r="T39" s="2">
        <v>126.941570069455</v>
      </c>
      <c r="U39" s="2">
        <v>33.26328101</v>
      </c>
      <c r="V39" s="2">
        <v>106.42050999999999</v>
      </c>
      <c r="W39" s="2">
        <v>105.867148428503</v>
      </c>
      <c r="X39" s="2">
        <v>97.141454479999993</v>
      </c>
      <c r="Y39" s="2">
        <v>124.1097695</v>
      </c>
      <c r="Z39" s="2">
        <v>100.081333641385</v>
      </c>
      <c r="AA39" s="2">
        <f t="shared" si="2"/>
        <v>102.40715658579019</v>
      </c>
      <c r="AB39" s="2">
        <f t="shared" si="3"/>
        <v>102.27372849160287</v>
      </c>
      <c r="AC39" s="2">
        <v>104.88782500000001</v>
      </c>
      <c r="AD39">
        <v>108.995548193007</v>
      </c>
    </row>
    <row r="40" spans="2:30" x14ac:dyDescent="0.2">
      <c r="B40" s="120">
        <v>44866</v>
      </c>
      <c r="C40" s="9">
        <v>102.38</v>
      </c>
      <c r="D40" s="9">
        <v>99.261149957586895</v>
      </c>
      <c r="E40" s="2">
        <v>105.046259027744</v>
      </c>
      <c r="F40" s="2">
        <v>106.943131358489</v>
      </c>
      <c r="G40" s="2">
        <v>98.464252773458995</v>
      </c>
      <c r="H40" s="2">
        <v>98.996503548130406</v>
      </c>
      <c r="I40" s="191">
        <v>99.951172277922197</v>
      </c>
      <c r="J40" s="2">
        <v>104.37273522137799</v>
      </c>
      <c r="K40" s="2">
        <v>104.14937500000001</v>
      </c>
      <c r="L40" s="138">
        <v>106.705291273565</v>
      </c>
      <c r="M40" s="2">
        <v>96.276373659127003</v>
      </c>
      <c r="N40" s="2">
        <v>104.98109669256201</v>
      </c>
      <c r="O40" s="2">
        <v>99.667332844791403</v>
      </c>
      <c r="P40" s="2">
        <v>105.824478698882</v>
      </c>
      <c r="Q40" s="2">
        <v>106.68541</v>
      </c>
      <c r="R40" s="2">
        <v>99.331569999999999</v>
      </c>
      <c r="S40" s="2">
        <v>88.2026031488153</v>
      </c>
      <c r="T40" s="2">
        <v>126.09997167988</v>
      </c>
      <c r="U40" s="2">
        <v>33.126340560000003</v>
      </c>
      <c r="V40" s="2">
        <v>104.18994000000001</v>
      </c>
      <c r="W40" s="2">
        <v>105.88225384655399</v>
      </c>
      <c r="X40" s="2">
        <v>95.535737699999999</v>
      </c>
      <c r="Y40" s="2">
        <v>120.9183845</v>
      </c>
      <c r="Z40" s="2">
        <v>99.436603057824897</v>
      </c>
      <c r="AA40" s="2">
        <f t="shared" si="2"/>
        <v>101.31868810571081</v>
      </c>
      <c r="AB40" s="2">
        <f t="shared" si="3"/>
        <v>102.32878766494566</v>
      </c>
      <c r="AC40" s="2">
        <v>104.79772</v>
      </c>
      <c r="AD40">
        <v>108.310515028238</v>
      </c>
    </row>
    <row r="41" spans="2:30" x14ac:dyDescent="0.2">
      <c r="B41" s="120">
        <v>44896</v>
      </c>
      <c r="C41" s="9">
        <v>99.71</v>
      </c>
      <c r="D41" s="9">
        <v>98.945381579815404</v>
      </c>
      <c r="E41" s="2">
        <v>105.032477983535</v>
      </c>
      <c r="F41" s="2">
        <v>106.963822167648</v>
      </c>
      <c r="G41" s="2">
        <v>98.144059967190699</v>
      </c>
      <c r="H41" s="2">
        <v>97.886822760877806</v>
      </c>
      <c r="I41" s="191">
        <v>99.729818958667906</v>
      </c>
      <c r="J41" s="2">
        <v>104.64943809171599</v>
      </c>
      <c r="K41" s="2">
        <v>104.1603125</v>
      </c>
      <c r="L41" s="138">
        <v>106.70529126526399</v>
      </c>
      <c r="M41" s="2">
        <v>96.277106659778298</v>
      </c>
      <c r="N41" s="2">
        <v>104.919063859196</v>
      </c>
      <c r="O41" s="2">
        <v>99.550406075550697</v>
      </c>
      <c r="P41" s="2">
        <v>103.14807310632899</v>
      </c>
      <c r="Q41" s="2">
        <v>106.26664</v>
      </c>
      <c r="R41" s="2">
        <v>102.10552</v>
      </c>
      <c r="S41" s="2">
        <v>84.495970332413407</v>
      </c>
      <c r="T41" s="2">
        <v>124.708403867364</v>
      </c>
      <c r="U41" s="2">
        <v>34.248872230000003</v>
      </c>
      <c r="V41" s="2">
        <v>106.80582</v>
      </c>
      <c r="W41" s="2">
        <v>107.787925014273</v>
      </c>
      <c r="X41" s="2">
        <v>96.328459749999993</v>
      </c>
      <c r="Y41" s="2">
        <v>121.26013810000001</v>
      </c>
      <c r="Z41" s="2">
        <v>99.444403378353101</v>
      </c>
      <c r="AA41" s="2">
        <f t="shared" si="2"/>
        <v>100.28084638302346</v>
      </c>
      <c r="AB41" s="2">
        <f t="shared" si="3"/>
        <v>102.3179368529689</v>
      </c>
      <c r="AC41" s="2">
        <v>103.81277</v>
      </c>
      <c r="AD41">
        <v>107.07509804204101</v>
      </c>
    </row>
    <row r="42" spans="2:30" x14ac:dyDescent="0.2">
      <c r="B42" s="120">
        <v>44927</v>
      </c>
      <c r="C42" s="9">
        <v>99.73</v>
      </c>
      <c r="D42" s="9">
        <v>98.373630800422205</v>
      </c>
      <c r="E42" s="2">
        <v>105.018696939327</v>
      </c>
      <c r="F42" s="2">
        <v>106.984422236279</v>
      </c>
      <c r="G42" s="2">
        <v>97.579852298636993</v>
      </c>
      <c r="H42" s="2">
        <v>97.542358465939799</v>
      </c>
      <c r="I42" s="191">
        <v>99.216222447673005</v>
      </c>
      <c r="J42" s="2">
        <v>104.89706743431501</v>
      </c>
      <c r="K42" s="2">
        <v>104.15484375</v>
      </c>
      <c r="L42" s="138">
        <v>106.705291269055</v>
      </c>
      <c r="M42" s="2">
        <v>96.277618875195003</v>
      </c>
      <c r="N42" s="2">
        <v>104.857596443272</v>
      </c>
      <c r="O42" s="2">
        <v>98.303105649292604</v>
      </c>
      <c r="P42" s="2">
        <v>106.277873554061</v>
      </c>
      <c r="Q42" s="2">
        <v>106.48357</v>
      </c>
      <c r="R42" s="2">
        <v>103.939804</v>
      </c>
      <c r="S42" s="2">
        <v>84.315168916358203</v>
      </c>
      <c r="T42" s="2">
        <v>124.525852999241</v>
      </c>
      <c r="U42" s="2">
        <v>33.40072344</v>
      </c>
      <c r="V42" s="2">
        <v>103.29748499999999</v>
      </c>
      <c r="W42" s="2">
        <v>108.30769942942599</v>
      </c>
      <c r="X42" s="2">
        <v>94.1936757</v>
      </c>
      <c r="Y42" s="2">
        <v>120.6920612</v>
      </c>
      <c r="Z42" s="2">
        <v>98.920462615013506</v>
      </c>
      <c r="AA42" s="2">
        <f t="shared" si="2"/>
        <v>100.7202771673302</v>
      </c>
      <c r="AB42" s="2">
        <f t="shared" si="3"/>
        <v>102.21058782765067</v>
      </c>
      <c r="AC42" s="2">
        <v>103.50547</v>
      </c>
      <c r="AD42">
        <v>107.154039910286</v>
      </c>
    </row>
    <row r="43" spans="2:30" x14ac:dyDescent="0.2">
      <c r="B43" s="120">
        <v>44958</v>
      </c>
      <c r="C43" s="9">
        <v>99.82</v>
      </c>
      <c r="D43" s="9">
        <v>97.802083539687303</v>
      </c>
      <c r="E43" s="2">
        <v>105.004915895119</v>
      </c>
      <c r="F43" s="2">
        <v>107.007903419673</v>
      </c>
      <c r="G43" s="2">
        <v>97.118453555060896</v>
      </c>
      <c r="H43" s="2">
        <v>97.544116783490495</v>
      </c>
      <c r="I43" s="191">
        <v>98.843693382257996</v>
      </c>
      <c r="J43" s="2">
        <v>104.376030065984</v>
      </c>
      <c r="K43" s="2">
        <v>104.157578125</v>
      </c>
      <c r="L43" s="138">
        <v>106.70529126502799</v>
      </c>
      <c r="M43" s="2">
        <v>96.277976807527693</v>
      </c>
      <c r="N43" s="2">
        <v>104.79668929111899</v>
      </c>
      <c r="O43" s="2">
        <v>100.13274285424301</v>
      </c>
      <c r="P43" s="2">
        <v>105.532686702118</v>
      </c>
      <c r="Q43" s="2">
        <v>106.92384</v>
      </c>
      <c r="R43" s="2">
        <v>106.701324</v>
      </c>
      <c r="S43" s="2">
        <v>83.716933427723802</v>
      </c>
      <c r="T43" s="2">
        <v>121.125458946967</v>
      </c>
      <c r="U43" s="2">
        <v>33.371540160000002</v>
      </c>
      <c r="V43" s="2">
        <v>106.76833999999999</v>
      </c>
      <c r="W43" s="2">
        <v>108.522955333079</v>
      </c>
      <c r="X43" s="2">
        <v>92.12761605</v>
      </c>
      <c r="Y43" s="2">
        <v>120.25677109999999</v>
      </c>
      <c r="Z43" s="2">
        <v>98.370052322053198</v>
      </c>
      <c r="AA43" s="2">
        <f t="shared" si="2"/>
        <v>100.92796103714063</v>
      </c>
      <c r="AB43" s="2">
        <f t="shared" si="3"/>
        <v>101.88402058201495</v>
      </c>
      <c r="AC43" s="2">
        <v>103.83934000000001</v>
      </c>
      <c r="AD43">
        <v>107.54090177536</v>
      </c>
    </row>
    <row r="44" spans="2:30" x14ac:dyDescent="0.2">
      <c r="B44" s="120">
        <v>44986</v>
      </c>
      <c r="C44" s="9">
        <v>98.44</v>
      </c>
      <c r="D44" s="9">
        <v>96.955494206888801</v>
      </c>
      <c r="E44" s="2">
        <v>104.991134850911</v>
      </c>
      <c r="F44" s="2">
        <v>107.0290733993</v>
      </c>
      <c r="G44" s="2">
        <v>96.371869837371605</v>
      </c>
      <c r="H44" s="2">
        <v>97.641130932046906</v>
      </c>
      <c r="I44" s="191">
        <v>98.196793664980902</v>
      </c>
      <c r="J44" s="2">
        <v>103.645818309707</v>
      </c>
      <c r="K44" s="2">
        <v>104.15621093750001</v>
      </c>
      <c r="L44" s="138">
        <v>106.70529126721701</v>
      </c>
      <c r="M44" s="2">
        <v>96.278226927986097</v>
      </c>
      <c r="N44" s="2">
        <v>104.736337296039</v>
      </c>
      <c r="O44" s="2">
        <v>99.434014923295706</v>
      </c>
      <c r="P44" s="2">
        <v>104.314460274469</v>
      </c>
      <c r="Q44" s="2">
        <v>108.693</v>
      </c>
      <c r="R44" s="2">
        <v>106.94652000000001</v>
      </c>
      <c r="S44" s="2">
        <v>81.844919242317602</v>
      </c>
      <c r="T44" s="2">
        <v>121.35104128432</v>
      </c>
      <c r="U44" s="2">
        <v>34.695576430000003</v>
      </c>
      <c r="V44" s="2">
        <v>106.17053</v>
      </c>
      <c r="W44" s="2">
        <v>108.998580309933</v>
      </c>
      <c r="X44" s="2">
        <v>90.29813867</v>
      </c>
      <c r="Y44" s="2">
        <v>112.242614</v>
      </c>
      <c r="Z44" s="2">
        <v>97.611075116002695</v>
      </c>
      <c r="AA44" s="2">
        <f t="shared" si="2"/>
        <v>100.0401150117121</v>
      </c>
      <c r="AB44" s="2">
        <f t="shared" si="3"/>
        <v>101.39129969485954</v>
      </c>
      <c r="AC44" s="2">
        <v>104.705</v>
      </c>
      <c r="AD44">
        <v>106.86437643766401</v>
      </c>
    </row>
    <row r="45" spans="2:30" x14ac:dyDescent="0.2">
      <c r="B45" s="120">
        <v>45017</v>
      </c>
      <c r="C45" s="9">
        <v>99.75</v>
      </c>
      <c r="D45" s="9">
        <v>96.304673587412907</v>
      </c>
      <c r="E45" s="2">
        <v>104.97735380670299</v>
      </c>
      <c r="F45" s="2">
        <v>107.049225329329</v>
      </c>
      <c r="G45" s="2">
        <v>95.912792764568493</v>
      </c>
      <c r="H45" s="2">
        <v>96.919156208094805</v>
      </c>
      <c r="I45" s="191">
        <v>97.787551387403795</v>
      </c>
      <c r="J45" s="2">
        <v>103.595374759818</v>
      </c>
      <c r="K45" s="2">
        <v>104.15689453125</v>
      </c>
      <c r="L45" s="138">
        <v>106.70529126692701</v>
      </c>
      <c r="M45" s="2">
        <v>96.278401710306696</v>
      </c>
      <c r="N45" s="2">
        <v>104.676535397881</v>
      </c>
      <c r="O45" s="2">
        <v>103.610610958504</v>
      </c>
      <c r="P45" s="2">
        <v>102.890141405398</v>
      </c>
      <c r="Q45" s="2">
        <v>107.9969</v>
      </c>
      <c r="R45" s="2">
        <v>106.378204</v>
      </c>
      <c r="S45" s="2">
        <v>83.859972969156104</v>
      </c>
      <c r="T45" s="2">
        <v>123.0130128667</v>
      </c>
      <c r="U45" s="2">
        <v>34.402662749999998</v>
      </c>
      <c r="V45" s="2">
        <v>101.03846</v>
      </c>
      <c r="W45" s="2">
        <v>108.304713397123</v>
      </c>
      <c r="X45" s="2">
        <v>93.555932189999993</v>
      </c>
      <c r="Y45" s="2">
        <v>117.96616899999999</v>
      </c>
      <c r="Z45" s="2">
        <v>96.796418872833499</v>
      </c>
      <c r="AA45" s="2">
        <f t="shared" si="2"/>
        <v>100.80451504282348</v>
      </c>
      <c r="AB45" s="2">
        <f t="shared" si="3"/>
        <v>101.22168735187883</v>
      </c>
      <c r="AC45" s="2">
        <v>104.67779</v>
      </c>
      <c r="AD45">
        <v>107.994266885519</v>
      </c>
    </row>
    <row r="46" spans="2:30" x14ac:dyDescent="0.2">
      <c r="B46" s="120">
        <v>45047</v>
      </c>
      <c r="C46" s="9">
        <v>100.09</v>
      </c>
      <c r="D46" s="9">
        <v>96.110076976065997</v>
      </c>
      <c r="E46" s="2">
        <v>104.96357276249501</v>
      </c>
      <c r="F46" s="2">
        <v>107.071266274621</v>
      </c>
      <c r="G46" s="2">
        <v>95.861008977170997</v>
      </c>
      <c r="H46" s="2">
        <v>95.932633143497796</v>
      </c>
      <c r="I46" s="191">
        <v>97.692650703709504</v>
      </c>
      <c r="J46" s="2">
        <v>103.69818347517101</v>
      </c>
      <c r="K46" s="2">
        <v>104.156552734375</v>
      </c>
      <c r="L46" s="138">
        <v>106.705291266931</v>
      </c>
      <c r="M46" s="2">
        <v>96.278523846895595</v>
      </c>
      <c r="N46" s="2">
        <v>104.617278582617</v>
      </c>
      <c r="O46" s="2">
        <v>102.210610437751</v>
      </c>
      <c r="P46" s="2">
        <v>101.14847565007901</v>
      </c>
      <c r="Q46" s="2">
        <v>107.61284000000001</v>
      </c>
      <c r="R46" s="2">
        <v>110.14836</v>
      </c>
      <c r="S46" s="2">
        <v>86.983971195720997</v>
      </c>
      <c r="T46" s="2">
        <v>123.55210222165</v>
      </c>
      <c r="U46" s="2">
        <v>32.893044639999999</v>
      </c>
      <c r="V46" s="2">
        <v>99.544989999999999</v>
      </c>
      <c r="W46" s="2">
        <v>106.996287207674</v>
      </c>
      <c r="X46" s="2">
        <v>94.648171259999998</v>
      </c>
      <c r="Y46" s="2">
        <v>123.90683079999999</v>
      </c>
      <c r="Z46" s="2">
        <v>96.728322647625504</v>
      </c>
      <c r="AA46" s="2">
        <f t="shared" si="2"/>
        <v>99.740031688333673</v>
      </c>
      <c r="AB46" s="2">
        <f t="shared" si="3"/>
        <v>101.23858172890567</v>
      </c>
      <c r="AC46" s="2">
        <v>104.24176</v>
      </c>
      <c r="AD46">
        <v>109.24541706085201</v>
      </c>
    </row>
    <row r="47" spans="2:30" x14ac:dyDescent="0.2">
      <c r="B47" s="120">
        <v>45078</v>
      </c>
      <c r="C47" s="9">
        <v>101.92</v>
      </c>
      <c r="D47" s="9">
        <v>95.941841156954396</v>
      </c>
      <c r="E47" s="2">
        <v>104.94979171828599</v>
      </c>
      <c r="F47" s="2">
        <v>107.092353786307</v>
      </c>
      <c r="G47" s="2">
        <v>95.694942205952302</v>
      </c>
      <c r="H47" s="2">
        <v>95.242774085983498</v>
      </c>
      <c r="I47" s="191">
        <v>97.454112196439993</v>
      </c>
      <c r="J47" s="2">
        <v>103.845681160475</v>
      </c>
      <c r="K47" s="2">
        <v>104.156723632813</v>
      </c>
      <c r="L47" s="138">
        <v>106.70529126692701</v>
      </c>
      <c r="M47" s="2">
        <v>96.278609195037603</v>
      </c>
      <c r="N47" s="2">
        <v>104.55856188192</v>
      </c>
      <c r="O47" s="2">
        <v>98.634868499985998</v>
      </c>
      <c r="P47" s="2">
        <v>104.827469042039</v>
      </c>
      <c r="Q47" s="2">
        <v>106.502655</v>
      </c>
      <c r="R47" s="2">
        <v>113.63218999999999</v>
      </c>
      <c r="S47" s="2">
        <v>89.198256141941997</v>
      </c>
      <c r="T47" s="2">
        <v>123.68798999101</v>
      </c>
      <c r="U47" s="2">
        <v>33.949834799999998</v>
      </c>
      <c r="V47" s="2">
        <v>101.94783</v>
      </c>
      <c r="W47" s="2">
        <v>107.17785393985901</v>
      </c>
      <c r="X47" s="2">
        <v>94.92380052</v>
      </c>
      <c r="Y47" s="2">
        <v>119.2068486</v>
      </c>
      <c r="Z47" s="2">
        <v>96.779963556703095</v>
      </c>
      <c r="AA47" s="2">
        <f t="shared" si="2"/>
        <v>99.71909324932578</v>
      </c>
      <c r="AB47" s="2">
        <f t="shared" si="3"/>
        <v>101.23244899974675</v>
      </c>
      <c r="AC47" s="2">
        <v>103.47645</v>
      </c>
      <c r="AD47">
        <v>110.655066408216</v>
      </c>
    </row>
    <row r="48" spans="2:30" x14ac:dyDescent="0.2">
      <c r="B48" s="120">
        <v>45108</v>
      </c>
      <c r="C48" s="9">
        <v>102.53</v>
      </c>
      <c r="D48" s="9">
        <v>95.982664860355996</v>
      </c>
      <c r="E48" s="2">
        <v>104.93601067407801</v>
      </c>
      <c r="F48" s="2">
        <v>107.114961692766</v>
      </c>
      <c r="G48" s="2">
        <v>95.752828002785904</v>
      </c>
      <c r="H48" s="2">
        <v>95.822556601266498</v>
      </c>
      <c r="I48" s="191">
        <v>97.580578419719004</v>
      </c>
      <c r="J48" s="2">
        <v>104.00875470254999</v>
      </c>
      <c r="K48" s="2">
        <v>104.156638183594</v>
      </c>
      <c r="L48" s="138">
        <v>106.705291266929</v>
      </c>
      <c r="M48" s="2">
        <v>96.278668835686105</v>
      </c>
      <c r="N48" s="2">
        <v>104.500380372748</v>
      </c>
      <c r="O48" s="2">
        <v>103.285945075751</v>
      </c>
      <c r="P48" s="2">
        <v>104.153276893886</v>
      </c>
      <c r="Q48" s="2">
        <v>108.41779</v>
      </c>
      <c r="R48" s="2">
        <v>109.78447</v>
      </c>
      <c r="S48" s="2">
        <v>91.008935434757404</v>
      </c>
      <c r="T48" s="2">
        <v>125.023673425757</v>
      </c>
      <c r="U48" s="2">
        <v>33.415829960000003</v>
      </c>
      <c r="V48" s="2">
        <v>103.85354599999999</v>
      </c>
      <c r="W48" s="2">
        <v>107.838860295971</v>
      </c>
      <c r="X48" s="2">
        <v>95.762205289999997</v>
      </c>
      <c r="Y48" s="2">
        <v>123.08913560000001</v>
      </c>
      <c r="Z48" s="2">
        <v>96.044261622564704</v>
      </c>
      <c r="AA48" s="2">
        <f t="shared" si="2"/>
        <v>101.06401665747431</v>
      </c>
      <c r="AB48" s="2">
        <f t="shared" si="3"/>
        <v>101.30607362964331</v>
      </c>
      <c r="AC48" s="2">
        <v>102.68053</v>
      </c>
      <c r="AD48">
        <v>111.26174607038401</v>
      </c>
    </row>
    <row r="49" spans="2:30" x14ac:dyDescent="0.2">
      <c r="B49" s="120">
        <v>45139</v>
      </c>
      <c r="C49" s="9">
        <v>101.05</v>
      </c>
      <c r="D49" s="9">
        <v>95.909341283132207</v>
      </c>
      <c r="E49" s="2">
        <v>104.92222962987</v>
      </c>
      <c r="F49" s="2">
        <v>107.13968293639699</v>
      </c>
      <c r="G49" s="2">
        <v>95.663474989075794</v>
      </c>
      <c r="H49" s="2">
        <v>95.883731115598806</v>
      </c>
      <c r="I49" s="191">
        <v>97.468307683436194</v>
      </c>
      <c r="J49" s="2">
        <v>104.182889851447</v>
      </c>
      <c r="K49" s="2">
        <v>104.156680908203</v>
      </c>
      <c r="L49" s="138">
        <v>106.705291266929</v>
      </c>
      <c r="M49" s="2">
        <v>96.278710512128697</v>
      </c>
      <c r="N49" s="2">
        <v>104.442729176935</v>
      </c>
      <c r="O49" s="2">
        <v>103.586221450884</v>
      </c>
      <c r="P49" s="2">
        <v>103.930331699777</v>
      </c>
      <c r="Q49" s="2">
        <v>109.3378</v>
      </c>
      <c r="R49" s="2">
        <v>109.764206</v>
      </c>
      <c r="S49" s="2">
        <v>92.809850998882297</v>
      </c>
      <c r="T49" s="2">
        <v>124.307612943861</v>
      </c>
      <c r="U49" s="2">
        <v>35.477078280000001</v>
      </c>
      <c r="V49" s="2">
        <v>105.15217</v>
      </c>
      <c r="W49" s="2">
        <v>108.410884720684</v>
      </c>
      <c r="X49" s="2">
        <v>97.440077380000005</v>
      </c>
      <c r="Y49" s="2">
        <v>120.2097804</v>
      </c>
      <c r="Z49" s="2">
        <v>96.343721986144899</v>
      </c>
      <c r="AA49" s="2">
        <f t="shared" si="2"/>
        <v>101.06000937991227</v>
      </c>
      <c r="AB49" s="2">
        <f t="shared" si="3"/>
        <v>101.3343485829086</v>
      </c>
      <c r="AC49" s="2">
        <v>102.05878</v>
      </c>
      <c r="AD49">
        <v>110.835244894921</v>
      </c>
    </row>
    <row r="50" spans="2:30" x14ac:dyDescent="0.2">
      <c r="B50" s="120">
        <v>45170</v>
      </c>
      <c r="C50" s="9">
        <v>100.86</v>
      </c>
      <c r="D50" s="9">
        <v>95.529340143206895</v>
      </c>
      <c r="E50" s="2">
        <v>104.908448585662</v>
      </c>
      <c r="F50" s="2">
        <v>107.16404727985299</v>
      </c>
      <c r="G50" s="2">
        <v>95.293603509924097</v>
      </c>
      <c r="H50" s="2">
        <v>95.487105427948904</v>
      </c>
      <c r="I50" s="191">
        <v>97.213486298431903</v>
      </c>
      <c r="J50" s="2">
        <v>104.366350464769</v>
      </c>
      <c r="K50" s="2">
        <v>104.15665954589799</v>
      </c>
      <c r="L50" s="138">
        <v>106.705291266929</v>
      </c>
      <c r="M50" s="2">
        <v>96.278739635317606</v>
      </c>
      <c r="N50" s="2">
        <v>104.385603460773</v>
      </c>
      <c r="O50" s="2">
        <v>100.785423677339</v>
      </c>
      <c r="P50" s="2">
        <v>101.368493793498</v>
      </c>
      <c r="Q50" s="2">
        <v>109.65387</v>
      </c>
      <c r="R50" s="2">
        <v>118.25256</v>
      </c>
      <c r="S50" s="2">
        <v>92.828562725313304</v>
      </c>
      <c r="T50" s="2">
        <v>123.494269597393</v>
      </c>
      <c r="U50" s="2">
        <v>34.225496900000003</v>
      </c>
      <c r="V50" s="2">
        <v>107.77314</v>
      </c>
      <c r="W50" s="2">
        <v>110.358508885264</v>
      </c>
      <c r="X50" s="2">
        <v>99.160072110000002</v>
      </c>
      <c r="Y50" s="2">
        <v>121.3072311</v>
      </c>
      <c r="Z50" s="2">
        <v>96.201002274073403</v>
      </c>
      <c r="AA50" s="2">
        <f t="shared" si="2"/>
        <v>99.14917366025368</v>
      </c>
      <c r="AB50" s="2">
        <f t="shared" si="3"/>
        <v>101.2722045068637</v>
      </c>
      <c r="AC50" s="2">
        <v>101.69253500000001</v>
      </c>
      <c r="AD50">
        <v>110.342975197434</v>
      </c>
    </row>
    <row r="51" spans="2:30" x14ac:dyDescent="0.2">
      <c r="B51" s="120">
        <v>45200</v>
      </c>
      <c r="C51" s="9">
        <v>100.16</v>
      </c>
      <c r="D51" s="9">
        <v>95.414968939485505</v>
      </c>
      <c r="E51" s="2">
        <v>104.894667541454</v>
      </c>
      <c r="F51" s="2">
        <v>107.183750212608</v>
      </c>
      <c r="G51" s="2">
        <v>95.2315590203592</v>
      </c>
      <c r="H51" s="2">
        <v>95.104566165816806</v>
      </c>
      <c r="I51" s="191">
        <v>97.109975878287798</v>
      </c>
      <c r="J51" s="2">
        <v>104.55699410174201</v>
      </c>
      <c r="K51" s="2">
        <v>104.15667022705099</v>
      </c>
      <c r="L51" s="138">
        <v>106.705291266929</v>
      </c>
      <c r="M51" s="2">
        <v>96.278759986385893</v>
      </c>
      <c r="N51" s="2">
        <v>104.32899843461701</v>
      </c>
      <c r="O51" s="2">
        <v>102.59373440664601</v>
      </c>
      <c r="P51" s="2">
        <v>102.04723830839001</v>
      </c>
      <c r="Q51" s="2">
        <v>109.93083</v>
      </c>
      <c r="R51" s="2">
        <v>107.66638</v>
      </c>
      <c r="S51" s="2">
        <v>94.029866420865204</v>
      </c>
      <c r="T51" s="2">
        <v>123.384211379012</v>
      </c>
      <c r="U51" s="2">
        <v>34.07264412</v>
      </c>
      <c r="V51" s="2">
        <v>103.07371000000001</v>
      </c>
      <c r="W51" s="2">
        <v>110.16967115060299</v>
      </c>
      <c r="X51" s="2">
        <v>100.8146838</v>
      </c>
      <c r="Y51" s="2">
        <v>114.9831286</v>
      </c>
      <c r="Z51" s="2">
        <v>96.034883283838994</v>
      </c>
      <c r="AA51" s="2">
        <f t="shared" si="2"/>
        <v>99.957510578465076</v>
      </c>
      <c r="AB51" s="2">
        <f t="shared" si="3"/>
        <v>101.31507444971741</v>
      </c>
      <c r="AC51" s="2">
        <v>101.292435</v>
      </c>
      <c r="AD51">
        <v>109.863234612345</v>
      </c>
    </row>
    <row r="52" spans="2:30" x14ac:dyDescent="0.2">
      <c r="B52" s="120">
        <v>45231</v>
      </c>
      <c r="C52" s="9">
        <v>99.56</v>
      </c>
      <c r="D52" s="9">
        <v>95.598086265576796</v>
      </c>
      <c r="E52" s="2">
        <v>104.880886497246</v>
      </c>
      <c r="F52" s="2">
        <v>107.200046652895</v>
      </c>
      <c r="G52" s="2">
        <v>95.464351670112606</v>
      </c>
      <c r="H52" s="2">
        <v>95.175876779484</v>
      </c>
      <c r="I52" s="191">
        <v>97.343493449060801</v>
      </c>
      <c r="J52" s="2">
        <v>104.752634233371</v>
      </c>
      <c r="K52" s="2">
        <v>104.156664886475</v>
      </c>
      <c r="L52" s="138">
        <v>106.705291266929</v>
      </c>
      <c r="M52" s="2">
        <v>96.278774207561497</v>
      </c>
      <c r="N52" s="2">
        <v>104.27290935247601</v>
      </c>
      <c r="O52" s="2">
        <v>101.82338648377799</v>
      </c>
      <c r="P52" s="2">
        <v>102.67730741935</v>
      </c>
      <c r="Q52" s="2">
        <v>110.884895</v>
      </c>
      <c r="R52" s="2">
        <v>109.68004999999999</v>
      </c>
      <c r="S52" s="2">
        <v>94.029408386908898</v>
      </c>
      <c r="T52" s="2">
        <v>125.119885086838</v>
      </c>
      <c r="U52" s="2">
        <v>33.618557420000002</v>
      </c>
      <c r="V52" s="2">
        <v>108.38597</v>
      </c>
      <c r="W52" s="2">
        <v>111.683159085475</v>
      </c>
      <c r="X52" s="2">
        <v>99.755404429999999</v>
      </c>
      <c r="Y52" s="2">
        <v>120.2966248</v>
      </c>
      <c r="Z52" s="2">
        <v>95.493165046982298</v>
      </c>
      <c r="AA52" s="2">
        <f t="shared" si="2"/>
        <v>99.988348524413524</v>
      </c>
      <c r="AB52" s="2">
        <f t="shared" si="3"/>
        <v>101.45788359665285</v>
      </c>
      <c r="AC52" s="2">
        <v>100.76372000000001</v>
      </c>
      <c r="AD52">
        <v>109.75905688852001</v>
      </c>
    </row>
    <row r="53" spans="2:30" x14ac:dyDescent="0.2">
      <c r="B53" s="120">
        <v>45261</v>
      </c>
      <c r="C53" s="9">
        <v>100.85</v>
      </c>
      <c r="D53" s="9">
        <v>95.915248820486198</v>
      </c>
      <c r="E53" s="2">
        <v>104.867105453037</v>
      </c>
      <c r="F53" s="2">
        <v>107.221347106929</v>
      </c>
      <c r="G53" s="2">
        <v>95.690145773178003</v>
      </c>
      <c r="H53" s="2">
        <v>95.670124904655694</v>
      </c>
      <c r="I53" s="191">
        <v>97.572150925246106</v>
      </c>
      <c r="J53" s="2">
        <v>104.95138743436701</v>
      </c>
      <c r="K53" s="2">
        <v>104.156667556763</v>
      </c>
      <c r="L53" s="138">
        <v>106.705291266929</v>
      </c>
      <c r="M53" s="2">
        <v>96.278784145213393</v>
      </c>
      <c r="N53" s="2">
        <v>104.21733151161899</v>
      </c>
      <c r="O53" s="2">
        <v>104.287902515924</v>
      </c>
      <c r="P53" s="2">
        <v>100.718402636497</v>
      </c>
      <c r="Q53" s="2">
        <v>111.31641999999999</v>
      </c>
      <c r="R53" s="2">
        <v>119.72525</v>
      </c>
      <c r="S53" s="2">
        <v>95.561026570793999</v>
      </c>
      <c r="T53" s="2">
        <v>124.258548551383</v>
      </c>
      <c r="U53" s="2">
        <v>33.205818579999999</v>
      </c>
      <c r="V53" s="2">
        <v>120.28108</v>
      </c>
      <c r="W53" s="2">
        <v>111.181343578926</v>
      </c>
      <c r="X53" s="2">
        <v>106.98283360000001</v>
      </c>
      <c r="Y53" s="2">
        <v>121.89629669999999</v>
      </c>
      <c r="Z53" s="2">
        <v>95.951369067566105</v>
      </c>
      <c r="AA53" s="2">
        <f t="shared" si="2"/>
        <v>100.23215030853299</v>
      </c>
      <c r="AB53" s="2">
        <f t="shared" si="3"/>
        <v>101.59940025476935</v>
      </c>
      <c r="AC53" s="2">
        <v>100.41518000000001</v>
      </c>
      <c r="AD53">
        <v>110.202209721207</v>
      </c>
    </row>
    <row r="54" spans="2:30" x14ac:dyDescent="0.2">
      <c r="B54" s="120">
        <v>45292</v>
      </c>
      <c r="C54" s="9">
        <v>100.68</v>
      </c>
      <c r="D54" s="9">
        <v>96.145569670713698</v>
      </c>
      <c r="E54" s="2">
        <v>104.853324408829</v>
      </c>
      <c r="F54" s="2">
        <v>107.238936416857</v>
      </c>
      <c r="G54" s="2">
        <v>95.809345535931101</v>
      </c>
      <c r="H54" s="2">
        <v>95.818922894992596</v>
      </c>
      <c r="I54" s="191">
        <v>97.580149985197806</v>
      </c>
      <c r="J54" s="2">
        <v>105.15174469714199</v>
      </c>
      <c r="K54" s="2">
        <v>104.15666622161901</v>
      </c>
      <c r="L54" s="138">
        <v>106.705291266929</v>
      </c>
      <c r="M54" s="2">
        <v>96.278791089570902</v>
      </c>
      <c r="N54" s="2">
        <v>104.162260252179</v>
      </c>
      <c r="O54" s="2">
        <v>107.539925948994</v>
      </c>
      <c r="P54" s="2">
        <v>103.55098601317</v>
      </c>
      <c r="Q54" s="2">
        <v>111.15469</v>
      </c>
      <c r="R54" s="2">
        <v>121.79675</v>
      </c>
      <c r="S54" s="2">
        <v>97.177220729067002</v>
      </c>
      <c r="T54" s="2">
        <v>121.77202537872699</v>
      </c>
      <c r="U54" s="2">
        <v>34.395724770000001</v>
      </c>
      <c r="V54" s="2">
        <v>107.877106</v>
      </c>
      <c r="W54" s="2">
        <v>111.80727401938501</v>
      </c>
      <c r="X54" s="2">
        <v>104.2064791</v>
      </c>
      <c r="Y54" s="2">
        <v>111.63431009999999</v>
      </c>
      <c r="Z54" s="2">
        <v>96.660501921154605</v>
      </c>
      <c r="AA54" s="2">
        <f t="shared" si="2"/>
        <v>102.30008583269837</v>
      </c>
      <c r="AB54" s="2">
        <f t="shared" si="3"/>
        <v>101.7059188182307</v>
      </c>
      <c r="AC54" s="2">
        <v>100.2921</v>
      </c>
      <c r="AD54">
        <v>110.288446168601</v>
      </c>
    </row>
    <row r="55" spans="2:30" x14ac:dyDescent="0.2">
      <c r="B55" s="120">
        <v>45323</v>
      </c>
      <c r="C55" s="9">
        <v>100.03</v>
      </c>
      <c r="D55" s="9">
        <v>96.099682511417399</v>
      </c>
      <c r="E55" s="2">
        <v>104.83954336462099</v>
      </c>
      <c r="F55" s="2">
        <v>107.25599194756001</v>
      </c>
      <c r="G55" s="2">
        <v>95.799584628273806</v>
      </c>
      <c r="H55" s="2">
        <v>95.859337119467398</v>
      </c>
      <c r="I55" s="191">
        <v>97.505401821814402</v>
      </c>
      <c r="J55" s="2">
        <v>105.352529168346</v>
      </c>
      <c r="K55" s="2">
        <v>104.156666889191</v>
      </c>
      <c r="L55" s="138">
        <v>106.705291266929</v>
      </c>
      <c r="M55" s="2">
        <v>96.2787959422363</v>
      </c>
      <c r="N55" s="2">
        <v>104.107690956764</v>
      </c>
      <c r="O55" s="2">
        <v>96.283375770164696</v>
      </c>
      <c r="P55" s="2">
        <v>105.154660348639</v>
      </c>
      <c r="Q55" s="2">
        <v>108.725296</v>
      </c>
      <c r="R55" s="2">
        <v>122.66998</v>
      </c>
      <c r="S55" s="2">
        <v>99.224935913314098</v>
      </c>
      <c r="T55" s="2">
        <v>121.224739629703</v>
      </c>
      <c r="U55" s="2">
        <v>32.788905990000003</v>
      </c>
      <c r="V55" s="2">
        <v>106.72743</v>
      </c>
      <c r="W55" s="2">
        <v>111.75989712981</v>
      </c>
      <c r="X55" s="2">
        <v>100.3299281</v>
      </c>
      <c r="Y55" s="2">
        <v>126.2228686</v>
      </c>
      <c r="Z55" s="2">
        <v>96.377506486126507</v>
      </c>
      <c r="AA55" s="2">
        <f t="shared" si="2"/>
        <v>99.079206915692495</v>
      </c>
      <c r="AB55" s="2">
        <f t="shared" si="3"/>
        <v>101.76959356193693</v>
      </c>
      <c r="AC55" s="2">
        <v>100.37990000000001</v>
      </c>
      <c r="AD55">
        <v>109.97418584227501</v>
      </c>
    </row>
    <row r="56" spans="2:30" x14ac:dyDescent="0.2">
      <c r="B56" s="120">
        <v>45352</v>
      </c>
      <c r="C56" s="9">
        <v>99.79</v>
      </c>
      <c r="D56" s="9">
        <v>96.127623579745006</v>
      </c>
      <c r="E56" s="2">
        <v>104.82576232041301</v>
      </c>
      <c r="F56" s="2">
        <v>107.276474894766</v>
      </c>
      <c r="G56" s="2">
        <v>95.846757641210999</v>
      </c>
      <c r="H56" s="2">
        <v>95.737090739021696</v>
      </c>
      <c r="I56" s="191">
        <v>97.606011914153896</v>
      </c>
      <c r="J56" s="2">
        <v>105.55283225869699</v>
      </c>
      <c r="K56" s="2">
        <v>104.156666555405</v>
      </c>
      <c r="L56" s="138">
        <v>106.705291266929</v>
      </c>
      <c r="M56" s="2">
        <v>96.278799333243001</v>
      </c>
      <c r="N56" s="2">
        <v>104.053619050066</v>
      </c>
      <c r="O56" s="2">
        <v>107.702120338791</v>
      </c>
      <c r="P56" s="2">
        <v>104.32020509909999</v>
      </c>
      <c r="Q56" s="2">
        <v>107.94879</v>
      </c>
      <c r="R56" s="2">
        <v>112.20238999999999</v>
      </c>
      <c r="S56" s="2">
        <v>102.24898934663899</v>
      </c>
      <c r="T56" s="2">
        <v>120.61136720250499</v>
      </c>
      <c r="U56" s="2">
        <v>34.017884160000001</v>
      </c>
      <c r="V56" s="2">
        <v>106.775154</v>
      </c>
      <c r="W56" s="2">
        <v>110.34989162577401</v>
      </c>
      <c r="X56" s="2">
        <v>101.0150714</v>
      </c>
      <c r="Y56" s="2">
        <v>122.6257301</v>
      </c>
      <c r="Z56" s="2">
        <v>96.163906663706996</v>
      </c>
      <c r="AA56" s="2">
        <f t="shared" si="2"/>
        <v>102.62302769303399</v>
      </c>
      <c r="AB56" s="2">
        <f t="shared" si="3"/>
        <v>101.85208548510434</v>
      </c>
      <c r="AC56" s="2">
        <v>100.6855</v>
      </c>
      <c r="AD56">
        <v>110.59709993124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37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280</v>
      </c>
      <c r="AA61" s="121" t="s">
        <v>502</v>
      </c>
      <c r="AB61" s="121" t="s">
        <v>504</v>
      </c>
      <c r="AC61" s="121" t="s">
        <v>509</v>
      </c>
      <c r="AD61" s="121" t="s">
        <v>522</v>
      </c>
    </row>
    <row r="62" spans="2:30" x14ac:dyDescent="0.2">
      <c r="B62" s="120">
        <v>44652</v>
      </c>
      <c r="C62" s="9">
        <v>1.35</v>
      </c>
      <c r="D62" s="9">
        <v>1.0014760941101899</v>
      </c>
      <c r="E62" s="2">
        <v>0.86044365563450098</v>
      </c>
      <c r="F62" s="2">
        <v>2.54523219814241</v>
      </c>
      <c r="G62" s="2">
        <v>0.907518309049135</v>
      </c>
      <c r="H62" s="2">
        <v>0.99435921645965097</v>
      </c>
      <c r="I62" s="191">
        <v>0.87742325754668704</v>
      </c>
      <c r="J62" s="2">
        <v>1.1395057597190601</v>
      </c>
      <c r="K62" s="2">
        <v>0.88</v>
      </c>
      <c r="L62" s="138">
        <v>2.6119002640999001</v>
      </c>
      <c r="M62" s="2">
        <v>1.00673384494892</v>
      </c>
      <c r="N62" s="2">
        <v>0.98660853702917595</v>
      </c>
      <c r="O62" s="2">
        <v>1.2516592883729001</v>
      </c>
      <c r="P62" s="2">
        <v>0.983580431894711</v>
      </c>
      <c r="Q62" s="2">
        <v>1.6106491000000001</v>
      </c>
      <c r="R62" s="2">
        <v>1.085798</v>
      </c>
      <c r="S62" s="2">
        <v>7.0307884154835296</v>
      </c>
      <c r="T62" s="2">
        <v>2.1851608189601399</v>
      </c>
      <c r="U62" s="2">
        <v>2.7033342889999998</v>
      </c>
      <c r="V62" s="2">
        <v>1.1735177000000001</v>
      </c>
      <c r="W62" s="2">
        <v>1.7018670637247499</v>
      </c>
      <c r="X62" s="2">
        <v>0.54608677500000002</v>
      </c>
      <c r="Y62" s="2">
        <v>0.37530342</v>
      </c>
      <c r="Z62" s="2">
        <v>0.95864027969518795</v>
      </c>
      <c r="AA62" s="2">
        <f>AVERAGE(G62,O62,P62)</f>
        <v>1.0475860097722487</v>
      </c>
      <c r="AB62" s="2">
        <f>AVERAGE(G62,J62,K62)</f>
        <v>0.97567468958939829</v>
      </c>
      <c r="AC62" s="2">
        <v>0.86102086</v>
      </c>
      <c r="AD62">
        <v>1.64090827979147</v>
      </c>
    </row>
    <row r="63" spans="2:30" x14ac:dyDescent="0.2">
      <c r="B63" s="120">
        <v>44682</v>
      </c>
      <c r="C63" s="9">
        <v>1.78</v>
      </c>
      <c r="D63" s="9">
        <v>1.00028762478185</v>
      </c>
      <c r="E63" s="2">
        <v>0.83731455636653795</v>
      </c>
      <c r="F63" s="2">
        <v>2.5297066012326401</v>
      </c>
      <c r="G63" s="2">
        <v>0.90559833627734798</v>
      </c>
      <c r="H63" s="2">
        <v>1.02289406294589</v>
      </c>
      <c r="I63" s="191">
        <v>0.87364732440748505</v>
      </c>
      <c r="J63" s="2">
        <v>1.1760484243461</v>
      </c>
      <c r="K63" s="2">
        <v>0.62</v>
      </c>
      <c r="L63" s="138">
        <v>2.6121455016835302</v>
      </c>
      <c r="M63" s="2">
        <v>0.89168277151089503</v>
      </c>
      <c r="N63" s="2">
        <v>0.996223521643402</v>
      </c>
      <c r="O63" s="2">
        <v>-0.51319130677565905</v>
      </c>
      <c r="P63" s="2">
        <v>1.0515999268896501</v>
      </c>
      <c r="Q63" s="2">
        <v>1.714329</v>
      </c>
      <c r="R63" s="2">
        <v>1.3475066</v>
      </c>
      <c r="S63" s="2">
        <v>6.0182051509619496</v>
      </c>
      <c r="T63" s="2">
        <v>1.5100875072040301</v>
      </c>
      <c r="U63" s="2">
        <v>2.681724166</v>
      </c>
      <c r="V63" s="2">
        <v>1.0844773999999999</v>
      </c>
      <c r="W63" s="2">
        <v>1.77328251175445</v>
      </c>
      <c r="X63" s="2">
        <v>2.1286866120000001</v>
      </c>
      <c r="Y63" s="2">
        <v>0.46819034399999998</v>
      </c>
      <c r="Z63" s="2">
        <v>0.99806645736335398</v>
      </c>
      <c r="AA63" s="2">
        <f t="shared" ref="AA63:AA85" si="4">AVERAGE(G63,O63,P63)</f>
        <v>0.48133565213044632</v>
      </c>
      <c r="AB63" s="2">
        <f t="shared" ref="AB63:AB85" si="5">AVERAGE(G63,J63,K63)</f>
        <v>0.90054892020781596</v>
      </c>
      <c r="AC63" s="2">
        <v>1.2283386999999999</v>
      </c>
      <c r="AD63">
        <v>1.46505687944591</v>
      </c>
    </row>
    <row r="64" spans="2:30" x14ac:dyDescent="0.2">
      <c r="B64" s="120">
        <v>44713</v>
      </c>
      <c r="C64" s="9">
        <v>2.25</v>
      </c>
      <c r="D64" s="9">
        <v>0.92881613274961305</v>
      </c>
      <c r="E64" s="2">
        <v>0.81412799539578895</v>
      </c>
      <c r="F64" s="2">
        <v>2.5157118848277902</v>
      </c>
      <c r="G64" s="2">
        <v>0.92099737710915597</v>
      </c>
      <c r="H64" s="2">
        <v>1.07087852675787</v>
      </c>
      <c r="I64" s="191">
        <v>0.88099090477463005</v>
      </c>
      <c r="J64" s="2">
        <v>1.19765272233387</v>
      </c>
      <c r="K64" s="2">
        <v>0.75</v>
      </c>
      <c r="L64" s="138">
        <v>2.6120683116487</v>
      </c>
      <c r="M64" s="2">
        <v>0.80064642792548701</v>
      </c>
      <c r="N64" s="2">
        <v>1.0058246692702499</v>
      </c>
      <c r="O64" s="2">
        <v>4.3520718241561198</v>
      </c>
      <c r="P64" s="2">
        <v>1.20644570897528</v>
      </c>
      <c r="Q64" s="2">
        <v>1.7115157999999999</v>
      </c>
      <c r="R64" s="2">
        <v>1.3495478999999999</v>
      </c>
      <c r="S64" s="2">
        <v>6.50908947939035</v>
      </c>
      <c r="T64" s="2">
        <v>1.9593766823223</v>
      </c>
      <c r="U64" s="2">
        <v>2.6599449810000002</v>
      </c>
      <c r="V64" s="2">
        <v>0.87979359999999995</v>
      </c>
      <c r="W64" s="2">
        <v>1.7005307687862901</v>
      </c>
      <c r="X64" s="2">
        <v>0.800575975</v>
      </c>
      <c r="Y64" s="2">
        <v>4.0315363460000002</v>
      </c>
      <c r="Z64" s="2">
        <v>0.98367103526233801</v>
      </c>
      <c r="AA64" s="2">
        <f t="shared" si="4"/>
        <v>2.1598383034135185</v>
      </c>
      <c r="AB64" s="2">
        <f t="shared" si="5"/>
        <v>0.95621669981434199</v>
      </c>
      <c r="AC64" s="2">
        <v>1.6477408</v>
      </c>
      <c r="AD64">
        <v>1.70360996060073</v>
      </c>
    </row>
    <row r="65" spans="2:30" x14ac:dyDescent="0.2">
      <c r="B65" s="120">
        <v>44743</v>
      </c>
      <c r="C65" s="9">
        <v>3.03</v>
      </c>
      <c r="D65" s="9">
        <v>0.83300581709671095</v>
      </c>
      <c r="E65" s="2">
        <v>0.79094083505812696</v>
      </c>
      <c r="F65" s="2">
        <v>2.5028503117157999</v>
      </c>
      <c r="G65" s="2">
        <v>0.93836733176624099</v>
      </c>
      <c r="H65" s="2">
        <v>6.2535175413594697</v>
      </c>
      <c r="I65" s="191">
        <v>0.90358295831100799</v>
      </c>
      <c r="J65" s="2">
        <v>1.2247972749270499</v>
      </c>
      <c r="K65" s="2">
        <v>0.68500000000000005</v>
      </c>
      <c r="L65" s="138">
        <v>2.6119595599471999</v>
      </c>
      <c r="M65" s="2">
        <v>0.72861219473022099</v>
      </c>
      <c r="N65" s="2">
        <v>1.0154119998226301</v>
      </c>
      <c r="O65" s="2">
        <v>1.1867741683233699</v>
      </c>
      <c r="P65" s="2">
        <v>1.4945332452025299</v>
      </c>
      <c r="Q65" s="2">
        <v>1.6246259000000001</v>
      </c>
      <c r="R65" s="2">
        <v>1.1876385</v>
      </c>
      <c r="S65" s="2">
        <v>8.3371725926244302</v>
      </c>
      <c r="T65" s="2">
        <v>2.0715460845139599</v>
      </c>
      <c r="U65" s="2">
        <v>2.6388323800000002</v>
      </c>
      <c r="V65" s="2">
        <v>1.0572777</v>
      </c>
      <c r="W65" s="2">
        <v>1.5625663101991201</v>
      </c>
      <c r="X65" s="2">
        <v>1.45241745</v>
      </c>
      <c r="Y65" s="2">
        <v>3.9258548219999998</v>
      </c>
      <c r="Z65" s="2">
        <v>0.89300154011005495</v>
      </c>
      <c r="AA65" s="2">
        <f t="shared" si="4"/>
        <v>1.2065582484307136</v>
      </c>
      <c r="AB65" s="2">
        <f t="shared" si="5"/>
        <v>0.94938820223109699</v>
      </c>
      <c r="AC65" s="2">
        <v>1.8187622999999999</v>
      </c>
      <c r="AD65">
        <v>2.3045810029655698</v>
      </c>
    </row>
    <row r="66" spans="2:30" x14ac:dyDescent="0.2">
      <c r="B66" s="120">
        <v>44774</v>
      </c>
      <c r="C66" s="9">
        <v>3.38</v>
      </c>
      <c r="D66" s="9">
        <v>0.73871830231656299</v>
      </c>
      <c r="E66" s="2">
        <v>0.76775366847091397</v>
      </c>
      <c r="F66" s="2">
        <v>2.4901965975105802</v>
      </c>
      <c r="G66" s="2">
        <v>0.98619314988835005</v>
      </c>
      <c r="H66" s="2">
        <v>2.27271780832602</v>
      </c>
      <c r="I66" s="191">
        <v>0.94538205847981505</v>
      </c>
      <c r="J66" s="2">
        <v>1.15513807734637</v>
      </c>
      <c r="K66" s="2">
        <v>0.71750000000000003</v>
      </c>
      <c r="L66" s="138">
        <v>2.6132350235820598</v>
      </c>
      <c r="M66" s="2">
        <v>0.67161374172049804</v>
      </c>
      <c r="N66" s="2">
        <v>1.0249855331847699</v>
      </c>
      <c r="O66" s="2">
        <v>-0.84641764321435398</v>
      </c>
      <c r="P66" s="2">
        <v>1.58392909605284</v>
      </c>
      <c r="Q66" s="2">
        <v>1.8378391999999999</v>
      </c>
      <c r="R66" s="2">
        <v>1.5259775</v>
      </c>
      <c r="S66" s="2">
        <v>8.5477374264842005</v>
      </c>
      <c r="T66" s="2">
        <v>1.93786942487736</v>
      </c>
      <c r="U66" s="2">
        <v>2.6182163749999998</v>
      </c>
      <c r="V66" s="2">
        <v>1.5076529000000001</v>
      </c>
      <c r="W66" s="2">
        <v>1.7141708476951101</v>
      </c>
      <c r="X66" s="2">
        <v>3.538326369</v>
      </c>
      <c r="Y66" s="2">
        <v>1.177282591</v>
      </c>
      <c r="Z66" s="2">
        <v>0.837117994315978</v>
      </c>
      <c r="AA66" s="2">
        <f t="shared" si="4"/>
        <v>0.57456820090894534</v>
      </c>
      <c r="AB66" s="2">
        <f t="shared" si="5"/>
        <v>0.95294374241157342</v>
      </c>
      <c r="AC66" s="2">
        <v>1.9638559</v>
      </c>
      <c r="AD66">
        <v>2.47818638913333</v>
      </c>
    </row>
    <row r="67" spans="2:30" x14ac:dyDescent="0.2">
      <c r="B67" s="120">
        <v>44805</v>
      </c>
      <c r="C67" s="9">
        <v>3.79</v>
      </c>
      <c r="D67" s="9">
        <v>0.64711440645246099</v>
      </c>
      <c r="E67" s="2">
        <v>0.74456650181853701</v>
      </c>
      <c r="F67" s="2">
        <v>2.4771941101963799</v>
      </c>
      <c r="G67" s="2">
        <v>0.99566313965314301</v>
      </c>
      <c r="H67" s="2">
        <v>0.70040525097061401</v>
      </c>
      <c r="I67" s="191">
        <v>0.95883177624955696</v>
      </c>
      <c r="J67" s="2">
        <v>1.11488570061151</v>
      </c>
      <c r="K67" s="2">
        <v>0.70125000000000004</v>
      </c>
      <c r="L67" s="138">
        <v>2.6132353420933199</v>
      </c>
      <c r="M67" s="2">
        <v>0.62651263490792197</v>
      </c>
      <c r="N67" s="2">
        <v>1.0345452892123099</v>
      </c>
      <c r="O67" s="2">
        <v>-0.34250065245640199</v>
      </c>
      <c r="P67" s="2">
        <v>1.8641978616968999</v>
      </c>
      <c r="Q67" s="2">
        <v>1.7645712</v>
      </c>
      <c r="R67" s="2">
        <v>1.2347747</v>
      </c>
      <c r="S67" s="2">
        <v>8.3684077649254895</v>
      </c>
      <c r="T67" s="2">
        <v>1.7372723974203299</v>
      </c>
      <c r="U67" s="2">
        <v>2.6005906130000001</v>
      </c>
      <c r="V67" s="2">
        <v>1.5072695</v>
      </c>
      <c r="W67" s="2">
        <v>1.6461637450025099</v>
      </c>
      <c r="X67" s="2">
        <v>2.0175025039999999</v>
      </c>
      <c r="Y67" s="2">
        <v>1.0658529450000001</v>
      </c>
      <c r="Z67" s="2">
        <v>0.78488081901322004</v>
      </c>
      <c r="AA67" s="2">
        <f t="shared" si="4"/>
        <v>0.83912011629788041</v>
      </c>
      <c r="AB67" s="2">
        <f t="shared" si="5"/>
        <v>0.93726628008821766</v>
      </c>
      <c r="AC67" s="2">
        <v>2.1542058000000002</v>
      </c>
      <c r="AD67">
        <v>2.7352189055457701</v>
      </c>
    </row>
    <row r="68" spans="2:30" x14ac:dyDescent="0.2">
      <c r="B68" s="120">
        <v>44835</v>
      </c>
      <c r="C68" s="9">
        <v>4.2300000000000004</v>
      </c>
      <c r="D68" s="9">
        <v>0.55077021143724902</v>
      </c>
      <c r="E68" s="2">
        <v>0.72137933516548103</v>
      </c>
      <c r="F68" s="2">
        <v>2.4641204077511598</v>
      </c>
      <c r="G68" s="2">
        <v>1.01524520017954</v>
      </c>
      <c r="H68" s="2">
        <v>2.1770819979521598</v>
      </c>
      <c r="I68" s="191">
        <v>0.98187114527930697</v>
      </c>
      <c r="J68" s="2">
        <v>1.10264047599353</v>
      </c>
      <c r="K68" s="2">
        <v>0.70937499999999998</v>
      </c>
      <c r="L68" s="138">
        <v>2.61323519236318</v>
      </c>
      <c r="M68" s="2">
        <v>0.59082552888466999</v>
      </c>
      <c r="N68" s="2">
        <v>1.0440912877322901</v>
      </c>
      <c r="O68" s="2">
        <v>1.77860297042552</v>
      </c>
      <c r="P68" s="2">
        <v>1.9446789238250199</v>
      </c>
      <c r="Q68" s="2">
        <v>1.6050416999999999</v>
      </c>
      <c r="R68" s="2">
        <v>1.3662099999999999</v>
      </c>
      <c r="S68" s="2">
        <v>7.3984315793472</v>
      </c>
      <c r="T68" s="2">
        <v>1.6966947380587201</v>
      </c>
      <c r="U68" s="2">
        <v>2.584318664</v>
      </c>
      <c r="V68" s="2">
        <v>1.6771739000000001</v>
      </c>
      <c r="W68" s="2">
        <v>1.5132985206794101</v>
      </c>
      <c r="X68" s="2">
        <v>2.0292527229999999</v>
      </c>
      <c r="Y68" s="2">
        <v>1.036130226</v>
      </c>
      <c r="Z68" s="2">
        <v>0.68419241306407397</v>
      </c>
      <c r="AA68" s="2">
        <f t="shared" si="4"/>
        <v>1.5795090314766933</v>
      </c>
      <c r="AB68" s="2">
        <f t="shared" si="5"/>
        <v>0.94242022539102333</v>
      </c>
      <c r="AC68" s="2">
        <v>2.2738740000000002</v>
      </c>
      <c r="AD68">
        <v>2.9746436203643598</v>
      </c>
    </row>
    <row r="69" spans="2:30" x14ac:dyDescent="0.2">
      <c r="B69" s="120">
        <v>44866</v>
      </c>
      <c r="C69" s="9">
        <v>4.38</v>
      </c>
      <c r="D69" s="9">
        <v>0.454725327544444</v>
      </c>
      <c r="E69" s="2">
        <v>0.69819216851241805</v>
      </c>
      <c r="F69" s="2">
        <v>2.4531424523571999</v>
      </c>
      <c r="G69" s="2">
        <v>1.0014198008077599</v>
      </c>
      <c r="H69" s="2">
        <v>2.7710550012351498</v>
      </c>
      <c r="I69" s="191">
        <v>0.97644323263226995</v>
      </c>
      <c r="J69" s="2">
        <v>1.1050776953732999</v>
      </c>
      <c r="K69" s="2">
        <v>0.70531250000000001</v>
      </c>
      <c r="L69" s="138">
        <v>2.6132348882705001</v>
      </c>
      <c r="M69" s="2">
        <v>0.56258742950481799</v>
      </c>
      <c r="N69" s="2">
        <v>1.0536235485432399</v>
      </c>
      <c r="O69" s="2">
        <v>1.9343386142694099</v>
      </c>
      <c r="P69" s="2">
        <v>2.0432099265630401</v>
      </c>
      <c r="Q69" s="2">
        <v>1.5322477000000001</v>
      </c>
      <c r="R69" s="2">
        <v>1.3550221</v>
      </c>
      <c r="S69" s="2">
        <v>4.8979589349088704</v>
      </c>
      <c r="T69" s="2">
        <v>1.60548147212244</v>
      </c>
      <c r="U69" s="2">
        <v>2.5686356680000002</v>
      </c>
      <c r="V69" s="2">
        <v>1.1907692999999999</v>
      </c>
      <c r="W69" s="2">
        <v>1.40178809474516</v>
      </c>
      <c r="X69" s="2">
        <v>4.6672222999999999E-2</v>
      </c>
      <c r="Y69" s="2">
        <v>3.6022775060000001</v>
      </c>
      <c r="Z69" s="2">
        <v>0.58946063451142305</v>
      </c>
      <c r="AA69" s="2">
        <f t="shared" si="4"/>
        <v>1.6596561138800698</v>
      </c>
      <c r="AB69" s="2">
        <f t="shared" si="5"/>
        <v>0.93726999872701988</v>
      </c>
      <c r="AC69" s="2">
        <v>2.3571133999999998</v>
      </c>
      <c r="AD69">
        <v>2.98644341096281</v>
      </c>
    </row>
    <row r="70" spans="2:30" x14ac:dyDescent="0.2">
      <c r="B70" s="120">
        <v>44896</v>
      </c>
      <c r="C70" s="9">
        <v>4.55</v>
      </c>
      <c r="D70" s="9">
        <v>0.37844671942705999</v>
      </c>
      <c r="E70" s="2">
        <v>0.67500500185935397</v>
      </c>
      <c r="F70" s="2">
        <v>2.4424710667607901</v>
      </c>
      <c r="G70" s="2">
        <v>1.0331385931363899</v>
      </c>
      <c r="H70" s="2">
        <v>1.53160007470304</v>
      </c>
      <c r="I70" s="191">
        <v>1.0115821139899199</v>
      </c>
      <c r="J70" s="2">
        <v>1.11502684313379</v>
      </c>
      <c r="K70" s="2">
        <v>0.70734375000000005</v>
      </c>
      <c r="L70" s="138">
        <v>2.6132358295651201</v>
      </c>
      <c r="M70" s="2">
        <v>0.54024349788797899</v>
      </c>
      <c r="N70" s="2">
        <v>1.0631420914151899</v>
      </c>
      <c r="O70" s="2">
        <v>2.1021465562298798</v>
      </c>
      <c r="P70" s="2">
        <v>2.2144311034294701</v>
      </c>
      <c r="Q70" s="2">
        <v>1.5583686999999999</v>
      </c>
      <c r="R70" s="2">
        <v>1.4544482000000001</v>
      </c>
      <c r="S70" s="2">
        <v>4.4822417453416898</v>
      </c>
      <c r="T70" s="2">
        <v>1.0666065125113799</v>
      </c>
      <c r="U70" s="2">
        <v>2.5521766389999998</v>
      </c>
      <c r="V70" s="2">
        <v>1.3710487</v>
      </c>
      <c r="W70" s="2">
        <v>1.1717042274090099</v>
      </c>
      <c r="X70" s="2">
        <v>0.76366920599999999</v>
      </c>
      <c r="Y70" s="2">
        <v>0.208830776</v>
      </c>
      <c r="Z70" s="2">
        <v>0.50089843137225498</v>
      </c>
      <c r="AA70" s="2">
        <f t="shared" si="4"/>
        <v>1.7832387509319132</v>
      </c>
      <c r="AB70" s="2">
        <f t="shared" si="5"/>
        <v>0.95183639542339327</v>
      </c>
      <c r="AC70" s="2">
        <v>2.2383310000000001</v>
      </c>
      <c r="AD70">
        <v>3.0134147486835698</v>
      </c>
    </row>
    <row r="71" spans="2:30" x14ac:dyDescent="0.2">
      <c r="B71" s="120">
        <v>44927</v>
      </c>
      <c r="C71" s="9">
        <v>4.76</v>
      </c>
      <c r="D71" s="9">
        <v>0.31245108176526498</v>
      </c>
      <c r="E71" s="2">
        <v>0.651817835206291</v>
      </c>
      <c r="F71" s="2">
        <v>2.4328502341501399</v>
      </c>
      <c r="G71" s="2">
        <v>1.08350870883495</v>
      </c>
      <c r="H71" s="2">
        <v>2.4871643031804398</v>
      </c>
      <c r="I71" s="191">
        <v>1.0569622401065599</v>
      </c>
      <c r="J71" s="2">
        <v>1.1287145131259699</v>
      </c>
      <c r="K71" s="2">
        <v>0.70632812499999997</v>
      </c>
      <c r="L71" s="138">
        <v>2.6132358299354101</v>
      </c>
      <c r="M71" s="2">
        <v>0.52256343828544904</v>
      </c>
      <c r="N71" s="2">
        <v>1.0726469360897</v>
      </c>
      <c r="O71" s="2">
        <v>-2.19119141460338</v>
      </c>
      <c r="P71" s="2">
        <v>2.3041109318982098</v>
      </c>
      <c r="Q71" s="2">
        <v>1.6221304000000001</v>
      </c>
      <c r="R71" s="2">
        <v>1.290097</v>
      </c>
      <c r="S71" s="2">
        <v>4.7554661793735198</v>
      </c>
      <c r="T71" s="2">
        <v>1.04624536834016</v>
      </c>
      <c r="U71" s="2">
        <v>2.5352621549999999</v>
      </c>
      <c r="V71" s="2">
        <v>1.4741023</v>
      </c>
      <c r="W71" s="2">
        <v>1.4021626544744801</v>
      </c>
      <c r="X71" s="2">
        <v>-0.25826470600000001</v>
      </c>
      <c r="Y71" s="2">
        <v>1.2426745990000001</v>
      </c>
      <c r="Z71" s="2">
        <v>0.42817517118020998</v>
      </c>
      <c r="AA71" s="2">
        <f t="shared" si="4"/>
        <v>0.39880940870992659</v>
      </c>
      <c r="AB71" s="2">
        <f t="shared" si="5"/>
        <v>0.97285044898697315</v>
      </c>
      <c r="AC71" s="2">
        <v>2.1705325000000002</v>
      </c>
      <c r="AD71">
        <v>2.86045497775077</v>
      </c>
    </row>
    <row r="72" spans="2:30" x14ac:dyDescent="0.2">
      <c r="B72" s="120">
        <v>44958</v>
      </c>
      <c r="C72" s="9">
        <v>4.6900000000000004</v>
      </c>
      <c r="D72" s="9">
        <v>0.25588348534740002</v>
      </c>
      <c r="E72" s="2">
        <v>0.62863066855322802</v>
      </c>
      <c r="F72" s="2">
        <v>2.42422128750664</v>
      </c>
      <c r="G72" s="2">
        <v>1.1341261369273701</v>
      </c>
      <c r="H72" s="2">
        <v>1.3714669171748499</v>
      </c>
      <c r="I72" s="191">
        <v>1.1099746347711099</v>
      </c>
      <c r="J72" s="2">
        <v>1.12659113734153</v>
      </c>
      <c r="K72" s="2">
        <v>0.70683593749999996</v>
      </c>
      <c r="L72" s="138">
        <v>2.6132358297973899</v>
      </c>
      <c r="M72" s="2">
        <v>0.50857375585581599</v>
      </c>
      <c r="N72" s="2">
        <v>1.0821381022799501</v>
      </c>
      <c r="O72" s="2">
        <v>1.6512903949356801</v>
      </c>
      <c r="P72" s="2">
        <v>2.2955192159732301</v>
      </c>
      <c r="Q72" s="2">
        <v>1.5795901000000001</v>
      </c>
      <c r="R72" s="2">
        <v>1.5640228</v>
      </c>
      <c r="S72" s="2">
        <v>4.4286322675069698</v>
      </c>
      <c r="T72" s="2">
        <v>0.783285062889852</v>
      </c>
      <c r="U72" s="2">
        <v>2.5172269960000002</v>
      </c>
      <c r="V72" s="2">
        <v>1.3425533000000001</v>
      </c>
      <c r="W72" s="2">
        <v>1.19037710187671</v>
      </c>
      <c r="X72" s="2">
        <v>0.35726723999999999</v>
      </c>
      <c r="Y72" s="2">
        <v>2.4093577609999999</v>
      </c>
      <c r="Z72" s="2">
        <v>0.37242536590528902</v>
      </c>
      <c r="AA72" s="2">
        <f t="shared" si="4"/>
        <v>1.6936452492787601</v>
      </c>
      <c r="AB72" s="2">
        <f t="shared" si="5"/>
        <v>0.98918440392296658</v>
      </c>
      <c r="AC72" s="2">
        <v>2.082541</v>
      </c>
      <c r="AD72">
        <v>2.5783930870145499</v>
      </c>
    </row>
    <row r="73" spans="2:30" x14ac:dyDescent="0.2">
      <c r="B73" s="120">
        <v>44986</v>
      </c>
      <c r="C73" s="9">
        <v>4.78</v>
      </c>
      <c r="D73" s="9">
        <v>0.19250057816438301</v>
      </c>
      <c r="E73" s="2">
        <v>0.60544350190016405</v>
      </c>
      <c r="F73" s="2">
        <v>2.41559658561038</v>
      </c>
      <c r="G73" s="2">
        <v>1.1745952782151701</v>
      </c>
      <c r="H73" s="2">
        <v>1.68583489460019</v>
      </c>
      <c r="I73" s="191">
        <v>1.1528059868371701</v>
      </c>
      <c r="J73" s="2">
        <v>1.0757803321283199</v>
      </c>
      <c r="K73" s="2">
        <v>0.70658203124999996</v>
      </c>
      <c r="L73" s="138">
        <v>2.6132358294054199</v>
      </c>
      <c r="M73" s="2">
        <v>0.49750415434530998</v>
      </c>
      <c r="N73" s="2">
        <v>1.0916156096707199</v>
      </c>
      <c r="O73" s="2">
        <v>2.0115013979016201</v>
      </c>
      <c r="P73" s="2">
        <v>2.1365357538525198</v>
      </c>
      <c r="Q73" s="2">
        <v>1.4048187999999999</v>
      </c>
      <c r="R73" s="2">
        <v>1.5924875999999999</v>
      </c>
      <c r="S73" s="2">
        <v>4.5813232833415398</v>
      </c>
      <c r="T73" s="2">
        <v>0.90115819113963702</v>
      </c>
      <c r="U73" s="2">
        <v>2.4997370170000002</v>
      </c>
      <c r="V73" s="2">
        <v>1.3471005</v>
      </c>
      <c r="W73" s="2">
        <v>1.2636305873442999</v>
      </c>
      <c r="X73" s="2">
        <v>-0.57203295499999995</v>
      </c>
      <c r="Y73" s="2">
        <v>0.24256546900000001</v>
      </c>
      <c r="Z73" s="2">
        <v>0.31350972916830799</v>
      </c>
      <c r="AA73" s="2">
        <f t="shared" si="4"/>
        <v>1.7742108099897702</v>
      </c>
      <c r="AB73" s="2">
        <f t="shared" si="5"/>
        <v>0.98565254719783002</v>
      </c>
      <c r="AC73" s="2">
        <v>2.0245959999999998</v>
      </c>
      <c r="AD73">
        <v>2.4662220124155199</v>
      </c>
    </row>
    <row r="74" spans="2:30" x14ac:dyDescent="0.2">
      <c r="B74" s="120">
        <v>45017</v>
      </c>
      <c r="C74" s="9">
        <v>4.8</v>
      </c>
      <c r="D74" s="9">
        <v>0.13967058784347999</v>
      </c>
      <c r="E74" s="2">
        <v>0.58225633524710096</v>
      </c>
      <c r="F74" s="2">
        <v>2.4075643768971</v>
      </c>
      <c r="G74" s="2">
        <v>1.2336878130933</v>
      </c>
      <c r="H74" s="2">
        <v>2.9414633244580202</v>
      </c>
      <c r="I74" s="191">
        <v>1.2127645326940399</v>
      </c>
      <c r="J74" s="2">
        <v>1.0442459057895199</v>
      </c>
      <c r="K74" s="2">
        <v>0.70670898437499996</v>
      </c>
      <c r="L74" s="138">
        <v>2.6132358301012601</v>
      </c>
      <c r="M74" s="2">
        <v>0.48874512223591599</v>
      </c>
      <c r="N74" s="2">
        <v>1.1010794779185</v>
      </c>
      <c r="O74" s="2">
        <v>1.56138739005191</v>
      </c>
      <c r="P74" s="2">
        <v>1.91085985124549</v>
      </c>
      <c r="Q74" s="2">
        <v>1.3613033000000001</v>
      </c>
      <c r="R74" s="2">
        <v>1.4441174999999999</v>
      </c>
      <c r="S74" s="2">
        <v>3.5113890798845602</v>
      </c>
      <c r="T74" s="2">
        <v>0.984408206082659</v>
      </c>
      <c r="U74" s="2">
        <v>2.4829844950000002</v>
      </c>
      <c r="V74" s="2">
        <v>1.6432747999999999</v>
      </c>
      <c r="W74" s="2">
        <v>1.13196935300326</v>
      </c>
      <c r="X74" s="2">
        <v>-1.4640800860000001</v>
      </c>
      <c r="Y74" s="2">
        <v>1.0844534159999999</v>
      </c>
      <c r="Z74" s="2">
        <v>0.24711101549820899</v>
      </c>
      <c r="AA74" s="2">
        <f t="shared" si="4"/>
        <v>1.5686450181302334</v>
      </c>
      <c r="AB74" s="2">
        <f t="shared" si="5"/>
        <v>0.99488090108593996</v>
      </c>
      <c r="AC74" s="2">
        <v>1.8788583999999999</v>
      </c>
      <c r="AD74">
        <v>2.0979863732308099</v>
      </c>
    </row>
    <row r="75" spans="2:30" x14ac:dyDescent="0.2">
      <c r="B75" s="120">
        <v>45047</v>
      </c>
      <c r="C75" s="9">
        <v>4.79</v>
      </c>
      <c r="D75" s="9">
        <v>9.8619140793040502E-2</v>
      </c>
      <c r="E75" s="2">
        <v>0.55906916859403799</v>
      </c>
      <c r="F75" s="2">
        <v>2.40012649571102</v>
      </c>
      <c r="G75" s="2">
        <v>1.28450462537737</v>
      </c>
      <c r="H75" s="2">
        <v>3.1753830532742202</v>
      </c>
      <c r="I75" s="191">
        <v>1.26126421067812</v>
      </c>
      <c r="J75" s="2">
        <v>1.03372897445189</v>
      </c>
      <c r="K75" s="2">
        <v>0.70664550781250002</v>
      </c>
      <c r="L75" s="138">
        <v>2.6132358301016501</v>
      </c>
      <c r="M75" s="2">
        <v>0.48181437198076199</v>
      </c>
      <c r="N75" s="2">
        <v>1.11052972665146</v>
      </c>
      <c r="O75" s="2">
        <v>-1.45541736239687</v>
      </c>
      <c r="P75" s="2">
        <v>1.8142001340012099</v>
      </c>
      <c r="Q75" s="2">
        <v>1.4033895000000001</v>
      </c>
      <c r="R75" s="2">
        <v>1.699011</v>
      </c>
      <c r="S75" s="2">
        <v>3.4136880218285999</v>
      </c>
      <c r="T75" s="2">
        <v>0.78179340841982803</v>
      </c>
      <c r="U75" s="2">
        <v>2.4681414589999999</v>
      </c>
      <c r="V75" s="2">
        <v>1.1766367</v>
      </c>
      <c r="W75" s="2">
        <v>1.1216330619961501</v>
      </c>
      <c r="X75" s="2">
        <v>-0.44939088300000002</v>
      </c>
      <c r="Y75" s="2">
        <v>4.3923694180000004</v>
      </c>
      <c r="Z75" s="2">
        <v>0.20545473631432801</v>
      </c>
      <c r="AA75" s="2">
        <f t="shared" si="4"/>
        <v>0.54776246566056996</v>
      </c>
      <c r="AB75" s="2">
        <f t="shared" si="5"/>
        <v>1.0082930358805868</v>
      </c>
      <c r="AC75" s="2">
        <v>1.7860497</v>
      </c>
      <c r="AD75">
        <v>2.02961932845413</v>
      </c>
    </row>
    <row r="76" spans="2:30" x14ac:dyDescent="0.2">
      <c r="B76" s="120">
        <v>45078</v>
      </c>
      <c r="C76" s="9">
        <v>5.0199999999999996</v>
      </c>
      <c r="D76" s="9">
        <v>6.51769448383413E-2</v>
      </c>
      <c r="E76" s="2">
        <v>0.53588200194097402</v>
      </c>
      <c r="F76" s="2">
        <v>2.39254174801972</v>
      </c>
      <c r="G76" s="2">
        <v>1.33436857976999</v>
      </c>
      <c r="H76" s="2">
        <v>3.2439262493472198</v>
      </c>
      <c r="I76" s="191">
        <v>1.30356530244786</v>
      </c>
      <c r="J76" s="2">
        <v>1.03556789199246</v>
      </c>
      <c r="K76" s="2">
        <v>0.70667724609375004</v>
      </c>
      <c r="L76" s="138">
        <v>2.6132358301015599</v>
      </c>
      <c r="M76" s="2">
        <v>0.47633028441270597</v>
      </c>
      <c r="N76" s="2">
        <v>1.1199663754695299</v>
      </c>
      <c r="O76" s="2">
        <v>3.7702307232546999</v>
      </c>
      <c r="P76" s="2">
        <v>2.1906635998583801</v>
      </c>
      <c r="Q76" s="2">
        <v>1.2197439999999999</v>
      </c>
      <c r="R76" s="2">
        <v>1.8803931</v>
      </c>
      <c r="S76" s="2">
        <v>4.3504398849501298</v>
      </c>
      <c r="T76" s="2">
        <v>0.73524125292236497</v>
      </c>
      <c r="U76" s="2">
        <v>2.4554354119999999</v>
      </c>
      <c r="V76" s="2">
        <v>1.027606</v>
      </c>
      <c r="W76" s="2">
        <v>1.17747751911552</v>
      </c>
      <c r="X76" s="2">
        <v>1.0967806980000001</v>
      </c>
      <c r="Y76" s="2">
        <v>4.7332807580000003</v>
      </c>
      <c r="Z76" s="2">
        <v>0.15812102397042599</v>
      </c>
      <c r="AA76" s="2">
        <f t="shared" si="4"/>
        <v>2.4317543009610234</v>
      </c>
      <c r="AB76" s="2">
        <f t="shared" si="5"/>
        <v>1.0255379059520668</v>
      </c>
      <c r="AC76" s="2">
        <v>1.6340456000000001</v>
      </c>
      <c r="AD76">
        <v>1.9100102979689799</v>
      </c>
    </row>
    <row r="77" spans="2:30" x14ac:dyDescent="0.2">
      <c r="B77" s="120">
        <v>45108</v>
      </c>
      <c r="C77" s="9">
        <v>5.22</v>
      </c>
      <c r="D77" s="9">
        <v>3.1961412166672198E-2</v>
      </c>
      <c r="E77" s="2">
        <v>0.51269483528791104</v>
      </c>
      <c r="F77" s="2">
        <v>2.38530503516529</v>
      </c>
      <c r="G77" s="2">
        <v>1.34010318577153</v>
      </c>
      <c r="H77" s="2">
        <v>2.7629725656720199</v>
      </c>
      <c r="I77" s="191">
        <v>1.3231785668738001</v>
      </c>
      <c r="J77" s="2">
        <v>1.0444633554739</v>
      </c>
      <c r="K77" s="2">
        <v>0.70666137695312503</v>
      </c>
      <c r="L77" s="138">
        <v>2.6132358301011398</v>
      </c>
      <c r="M77" s="2">
        <v>0.47199089612905998</v>
      </c>
      <c r="N77" s="2">
        <v>1.1293894439444301</v>
      </c>
      <c r="O77" s="2">
        <v>-1.0627701611207101</v>
      </c>
      <c r="P77" s="2">
        <v>2.1889343936833998</v>
      </c>
      <c r="Q77" s="2">
        <v>1.2099645000000001</v>
      </c>
      <c r="R77" s="2">
        <v>1.6767322</v>
      </c>
      <c r="S77" s="2">
        <v>4.5251067834472298</v>
      </c>
      <c r="T77" s="2">
        <v>1.04304693600651</v>
      </c>
      <c r="U77" s="2">
        <v>2.4423389480000002</v>
      </c>
      <c r="V77" s="2">
        <v>0.99291896999999996</v>
      </c>
      <c r="W77" s="2">
        <v>1.2456019623411101</v>
      </c>
      <c r="X77" s="2">
        <v>1.3214379409999999</v>
      </c>
      <c r="Y77" s="2">
        <v>1.518056614</v>
      </c>
      <c r="Z77" s="2">
        <v>0.132172438431125</v>
      </c>
      <c r="AA77" s="2">
        <f t="shared" si="4"/>
        <v>0.82208913944473994</v>
      </c>
      <c r="AB77" s="2">
        <f t="shared" si="5"/>
        <v>1.0304093060661852</v>
      </c>
      <c r="AC77" s="2">
        <v>1.5150140000000001</v>
      </c>
      <c r="AD77">
        <v>1.89873157076537</v>
      </c>
    </row>
    <row r="78" spans="2:30" x14ac:dyDescent="0.2">
      <c r="B78" s="120">
        <v>45139</v>
      </c>
      <c r="C78" s="9">
        <v>5.23</v>
      </c>
      <c r="D78" s="9">
        <v>7.4277985443432599E-3</v>
      </c>
      <c r="E78" s="2">
        <v>0.48950766863484801</v>
      </c>
      <c r="F78" s="2">
        <v>2.3794700662339201</v>
      </c>
      <c r="G78" s="2">
        <v>1.3788881329507101</v>
      </c>
      <c r="H78" s="2">
        <v>1.91113890762206</v>
      </c>
      <c r="I78" s="191">
        <v>1.36439152280262</v>
      </c>
      <c r="J78" s="2">
        <v>1.05737481984881</v>
      </c>
      <c r="K78" s="2">
        <v>0.70666931152343704</v>
      </c>
      <c r="L78" s="138">
        <v>2.6132358301016598</v>
      </c>
      <c r="M78" s="2">
        <v>0.46855727286127402</v>
      </c>
      <c r="N78" s="2">
        <v>1.1387989516197401</v>
      </c>
      <c r="O78" s="2">
        <v>0.56700912236463896</v>
      </c>
      <c r="P78" s="2">
        <v>2.3254144176835401</v>
      </c>
      <c r="Q78" s="2">
        <v>1.2337195000000001</v>
      </c>
      <c r="R78" s="2">
        <v>1.5198780000000001</v>
      </c>
      <c r="S78" s="2">
        <v>3.34185074949424</v>
      </c>
      <c r="T78" s="2">
        <v>0.60569418477086201</v>
      </c>
      <c r="U78" s="2">
        <v>2.4318387879999999</v>
      </c>
      <c r="V78" s="2">
        <v>1.0189893999999999</v>
      </c>
      <c r="W78" s="2">
        <v>1.2269055217668801</v>
      </c>
      <c r="X78" s="2">
        <v>1.297662297</v>
      </c>
      <c r="Y78" s="2">
        <v>4.3925477600000002</v>
      </c>
      <c r="Z78" s="2">
        <v>9.8448987867433599E-2</v>
      </c>
      <c r="AA78" s="2">
        <f t="shared" si="4"/>
        <v>1.4237705576662965</v>
      </c>
      <c r="AB78" s="2">
        <f t="shared" si="5"/>
        <v>1.0476440881076525</v>
      </c>
      <c r="AC78" s="2">
        <v>1.4363906</v>
      </c>
      <c r="AD78">
        <v>1.73713151969015</v>
      </c>
    </row>
    <row r="79" spans="2:30" x14ac:dyDescent="0.2">
      <c r="B79" s="120">
        <v>45170</v>
      </c>
      <c r="C79" s="9">
        <v>5.23</v>
      </c>
      <c r="D79" s="9">
        <v>-3.4274419949398803E-2</v>
      </c>
      <c r="E79" s="2">
        <v>0.46632050198178499</v>
      </c>
      <c r="F79" s="2">
        <v>2.3742052676773699</v>
      </c>
      <c r="G79" s="2">
        <v>1.37548721956814</v>
      </c>
      <c r="H79" s="2">
        <v>1.11825001325523</v>
      </c>
      <c r="I79" s="191">
        <v>1.37945329116347</v>
      </c>
      <c r="J79" s="2">
        <v>1.0725346469410899</v>
      </c>
      <c r="K79" s="2">
        <v>0.70666534423828098</v>
      </c>
      <c r="L79" s="138">
        <v>2.6132358301016598</v>
      </c>
      <c r="M79" s="2">
        <v>0.46584035333842</v>
      </c>
      <c r="N79" s="2">
        <v>1.1481949180108799</v>
      </c>
      <c r="O79" s="2">
        <v>3.09293766226561</v>
      </c>
      <c r="P79" s="2">
        <v>2.7013890805278198</v>
      </c>
      <c r="Q79" s="2">
        <v>1.1945325</v>
      </c>
      <c r="R79" s="2">
        <v>1.6029663000000001</v>
      </c>
      <c r="S79" s="2">
        <v>3.1791159561589901</v>
      </c>
      <c r="T79" s="2">
        <v>0.72073856130214398</v>
      </c>
      <c r="U79" s="2">
        <v>2.4210338779999998</v>
      </c>
      <c r="V79" s="2">
        <v>0.89095219999999997</v>
      </c>
      <c r="W79" s="2">
        <v>1.19687431715113</v>
      </c>
      <c r="X79" s="2">
        <v>-0.55750298899999995</v>
      </c>
      <c r="Y79" s="2">
        <v>1.230970991</v>
      </c>
      <c r="Z79" s="2">
        <v>6.4349779538270299E-2</v>
      </c>
      <c r="AA79" s="2">
        <f t="shared" si="4"/>
        <v>2.3899379874538567</v>
      </c>
      <c r="AB79" s="2">
        <f t="shared" si="5"/>
        <v>1.0515624035825037</v>
      </c>
      <c r="AC79" s="2">
        <v>1.4294226999999999</v>
      </c>
      <c r="AD79">
        <v>1.57724167667329</v>
      </c>
    </row>
    <row r="80" spans="2:30" x14ac:dyDescent="0.2">
      <c r="B80" s="120">
        <v>45200</v>
      </c>
      <c r="C80" s="9">
        <v>5.32</v>
      </c>
      <c r="D80" s="9">
        <v>-6.9002887387701606E-2</v>
      </c>
      <c r="E80" s="2">
        <v>0.44313333532872101</v>
      </c>
      <c r="F80" s="2">
        <v>2.3706579155649101</v>
      </c>
      <c r="G80" s="2">
        <v>1.4020310276975401</v>
      </c>
      <c r="H80" s="2">
        <v>1.36453719500033</v>
      </c>
      <c r="I80" s="191">
        <v>1.4103732667171001</v>
      </c>
      <c r="J80" s="2">
        <v>1.0888915288430501</v>
      </c>
      <c r="K80" s="2">
        <v>0.70666732788085895</v>
      </c>
      <c r="L80" s="138">
        <v>2.6132358301016598</v>
      </c>
      <c r="M80" s="2">
        <v>0.46369053924468501</v>
      </c>
      <c r="N80" s="2">
        <v>1.1575773626052099</v>
      </c>
      <c r="O80" s="2">
        <v>-1.7693057866641899</v>
      </c>
      <c r="P80" s="2">
        <v>2.8665384544984298</v>
      </c>
      <c r="Q80" s="2">
        <v>1.1987984</v>
      </c>
      <c r="R80" s="2">
        <v>1.6854247</v>
      </c>
      <c r="S80" s="2">
        <v>2.5749794826143599</v>
      </c>
      <c r="T80" s="2">
        <v>0.44902267571210103</v>
      </c>
      <c r="U80" s="2">
        <v>2.411943306</v>
      </c>
      <c r="V80" s="2">
        <v>1.0284787</v>
      </c>
      <c r="W80" s="2">
        <v>1.15883428911284</v>
      </c>
      <c r="X80" s="2">
        <v>-1.1723083050000001</v>
      </c>
      <c r="Y80" s="2">
        <v>1.07868809</v>
      </c>
      <c r="Z80" s="2">
        <v>2.4844469138167201E-2</v>
      </c>
      <c r="AA80" s="2">
        <f t="shared" si="4"/>
        <v>0.83308789851059328</v>
      </c>
      <c r="AB80" s="2">
        <f t="shared" si="5"/>
        <v>1.0658632948071496</v>
      </c>
      <c r="AC80" s="2">
        <v>1.5112197000000001</v>
      </c>
      <c r="AD80">
        <v>1.41345039933919</v>
      </c>
    </row>
    <row r="81" spans="2:30" x14ac:dyDescent="0.2">
      <c r="B81" s="120">
        <v>45231</v>
      </c>
      <c r="C81" s="9">
        <v>5.24</v>
      </c>
      <c r="D81" s="9">
        <v>-9.2712181159396098E-2</v>
      </c>
      <c r="E81" s="2">
        <v>0.41994616867565798</v>
      </c>
      <c r="F81" s="2">
        <v>2.3686475685542798</v>
      </c>
      <c r="G81" s="2">
        <v>1.4157054030409899</v>
      </c>
      <c r="H81" s="2">
        <v>1.8413686314705799</v>
      </c>
      <c r="I81" s="191">
        <v>1.43910210082995</v>
      </c>
      <c r="J81" s="2">
        <v>1.1058096487136</v>
      </c>
      <c r="K81" s="2">
        <v>0.70666633605956997</v>
      </c>
      <c r="L81" s="138">
        <v>2.6132358301016598</v>
      </c>
      <c r="M81" s="2">
        <v>0.46198945807582997</v>
      </c>
      <c r="N81" s="2">
        <v>1.1669463048620301</v>
      </c>
      <c r="O81" s="2">
        <v>-0.170994825359613</v>
      </c>
      <c r="P81" s="2">
        <v>2.93400451935997</v>
      </c>
      <c r="Q81" s="2">
        <v>1.1466845000000001</v>
      </c>
      <c r="R81" s="2">
        <v>1.2685575</v>
      </c>
      <c r="S81" s="2">
        <v>3.2350589622757902</v>
      </c>
      <c r="T81" s="2">
        <v>0.58164953168090305</v>
      </c>
      <c r="U81" s="2">
        <v>2.40130211</v>
      </c>
      <c r="V81" s="2">
        <v>0.68055414999999997</v>
      </c>
      <c r="W81" s="2">
        <v>1.28878765183397</v>
      </c>
      <c r="X81" s="2">
        <v>-0.40507411500000001</v>
      </c>
      <c r="Y81" s="2">
        <v>0.32348442500000002</v>
      </c>
      <c r="Z81" s="2">
        <v>2.08132279777028E-3</v>
      </c>
      <c r="AA81" s="2">
        <f t="shared" si="4"/>
        <v>1.3929050323471157</v>
      </c>
      <c r="AB81" s="2">
        <f t="shared" si="5"/>
        <v>1.0760604626047199</v>
      </c>
      <c r="AC81" s="2">
        <v>1.6010652000000001</v>
      </c>
      <c r="AD81">
        <v>1.16122892521321</v>
      </c>
    </row>
    <row r="82" spans="2:30" x14ac:dyDescent="0.2">
      <c r="B82" s="120">
        <v>45261</v>
      </c>
      <c r="C82" s="9">
        <v>5.19</v>
      </c>
      <c r="D82" s="9">
        <v>-0.13742227240518501</v>
      </c>
      <c r="E82" s="2">
        <v>0.39675900202259501</v>
      </c>
      <c r="F82" s="2">
        <v>2.3663214000358699</v>
      </c>
      <c r="G82" s="2">
        <v>1.3629629962984799</v>
      </c>
      <c r="H82" s="2">
        <v>2.63222409097374</v>
      </c>
      <c r="I82" s="191">
        <v>1.4072424495886</v>
      </c>
      <c r="J82" s="2">
        <v>1.1229000221713801</v>
      </c>
      <c r="K82" s="2">
        <v>0.70666683197021496</v>
      </c>
      <c r="L82" s="138">
        <v>2.6132358301016598</v>
      </c>
      <c r="M82" s="2">
        <v>0.46064344534316298</v>
      </c>
      <c r="N82" s="2">
        <v>1.1763017642126401</v>
      </c>
      <c r="O82" s="2">
        <v>-1.52111455346344</v>
      </c>
      <c r="P82" s="2">
        <v>3.60414512476896</v>
      </c>
      <c r="Q82" s="2">
        <v>1.0459320000000001</v>
      </c>
      <c r="R82" s="2">
        <v>1.2254448</v>
      </c>
      <c r="S82" s="2">
        <v>3.7772887526675101</v>
      </c>
      <c r="T82" s="2">
        <v>0.71678694872186399</v>
      </c>
      <c r="U82" s="2">
        <v>2.3883785030000002</v>
      </c>
      <c r="V82" s="2">
        <v>0.84307986000000001</v>
      </c>
      <c r="W82" s="2">
        <v>1.13530856340722</v>
      </c>
      <c r="X82" s="2">
        <v>0.80010002700000005</v>
      </c>
      <c r="Y82" s="2">
        <v>1.1696809189999999</v>
      </c>
      <c r="Z82" s="2">
        <v>-4.0407631412908901E-2</v>
      </c>
      <c r="AA82" s="2">
        <f t="shared" si="4"/>
        <v>1.1486645225346666</v>
      </c>
      <c r="AB82" s="2">
        <f t="shared" si="5"/>
        <v>1.0641766168133584</v>
      </c>
      <c r="AC82" s="2">
        <v>1.6532838000000001</v>
      </c>
      <c r="AD82">
        <v>0.99250400640070402</v>
      </c>
    </row>
    <row r="83" spans="2:30" x14ac:dyDescent="0.2">
      <c r="B83" s="120">
        <v>45292</v>
      </c>
      <c r="C83" s="9">
        <v>5.17</v>
      </c>
      <c r="D83" s="9">
        <v>-0.194092162567296</v>
      </c>
      <c r="E83" s="2">
        <v>0.37357183536953098</v>
      </c>
      <c r="F83" s="2">
        <v>2.36389515050038</v>
      </c>
      <c r="G83" s="2">
        <v>1.32710124937116</v>
      </c>
      <c r="H83" s="2">
        <v>2.3334646928974498</v>
      </c>
      <c r="I83" s="191">
        <v>1.38150460421709</v>
      </c>
      <c r="J83" s="2">
        <v>1.1399226320044999</v>
      </c>
      <c r="K83" s="2">
        <v>0.70666658401489302</v>
      </c>
      <c r="L83" s="138">
        <v>2.6132358301016598</v>
      </c>
      <c r="M83" s="2">
        <v>0.45957838724383698</v>
      </c>
      <c r="N83" s="2">
        <v>1.18564376006039</v>
      </c>
      <c r="O83" s="2">
        <v>-1.1750230909281401</v>
      </c>
      <c r="P83" s="2">
        <v>3.1954998349042198</v>
      </c>
      <c r="Q83" s="2">
        <v>1.0629457</v>
      </c>
      <c r="R83" s="2">
        <v>1.7657044</v>
      </c>
      <c r="S83" s="2">
        <v>4.5384490755615099</v>
      </c>
      <c r="T83" s="2">
        <v>0.48667139949399002</v>
      </c>
      <c r="U83" s="2">
        <v>2.3754988290000001</v>
      </c>
      <c r="V83" s="2">
        <v>0.70458050000000005</v>
      </c>
      <c r="W83" s="2">
        <v>1.20852385009217</v>
      </c>
      <c r="X83" s="2">
        <v>-5.5442446999999999E-2</v>
      </c>
      <c r="Y83" s="2">
        <v>0.39057469900000003</v>
      </c>
      <c r="Z83" s="2">
        <v>-3.5595159877894599E-2</v>
      </c>
      <c r="AA83" s="2">
        <f t="shared" si="4"/>
        <v>1.1158593311157465</v>
      </c>
      <c r="AB83" s="2">
        <f t="shared" si="5"/>
        <v>1.057896821796851</v>
      </c>
      <c r="AC83" s="2">
        <v>1.7163352000000001</v>
      </c>
      <c r="AD83">
        <v>0.83532968163490295</v>
      </c>
    </row>
    <row r="84" spans="2:30" x14ac:dyDescent="0.2">
      <c r="B84" s="120">
        <v>45323</v>
      </c>
      <c r="C84" s="9">
        <v>5.09</v>
      </c>
      <c r="D84" s="9">
        <v>-0.264910391669404</v>
      </c>
      <c r="E84" s="2">
        <v>0.35038466871646801</v>
      </c>
      <c r="F84" s="2">
        <v>2.3615542686133799</v>
      </c>
      <c r="G84" s="2">
        <v>1.30142680805533</v>
      </c>
      <c r="H84" s="2">
        <v>1.3730509743820301</v>
      </c>
      <c r="I84" s="191">
        <v>1.37566105153373</v>
      </c>
      <c r="J84" s="2">
        <v>1.1567285239118601</v>
      </c>
      <c r="K84" s="2">
        <v>0.70666670799255404</v>
      </c>
      <c r="L84" s="138">
        <v>2.6132358301016598</v>
      </c>
      <c r="M84" s="2">
        <v>0.45873563982591797</v>
      </c>
      <c r="N84" s="2">
        <v>1.1949723117806801</v>
      </c>
      <c r="O84" s="2">
        <v>-1.9914984213195801</v>
      </c>
      <c r="P84" s="2">
        <v>3.1950591410112801</v>
      </c>
      <c r="Q84" s="2">
        <v>0.96819854000000005</v>
      </c>
      <c r="R84" s="2">
        <v>1.6245892</v>
      </c>
      <c r="S84" s="2">
        <v>3.89984267224765</v>
      </c>
      <c r="T84" s="2">
        <v>0.338256496057389</v>
      </c>
      <c r="U84" s="2">
        <v>2.3622814820000002</v>
      </c>
      <c r="V84" s="2">
        <v>1.0781281</v>
      </c>
      <c r="W84" s="2">
        <v>1.0929463758100599</v>
      </c>
      <c r="X84" s="2">
        <v>0.18481326000000001</v>
      </c>
      <c r="Y84" s="2">
        <v>1.074144349</v>
      </c>
      <c r="Z84" s="2">
        <v>-0.13648573744209999</v>
      </c>
      <c r="AA84" s="2">
        <f t="shared" si="4"/>
        <v>0.83499584258234327</v>
      </c>
      <c r="AB84" s="2">
        <f t="shared" si="5"/>
        <v>1.0549406799865815</v>
      </c>
      <c r="AC84" s="2">
        <v>1.8093865</v>
      </c>
      <c r="AD84">
        <v>0.69328187078237502</v>
      </c>
    </row>
    <row r="85" spans="2:30" x14ac:dyDescent="0.2">
      <c r="B85" s="120">
        <v>45352</v>
      </c>
      <c r="C85" s="9">
        <v>5.04</v>
      </c>
      <c r="D85" s="9">
        <v>-0.37745130104066899</v>
      </c>
      <c r="E85" s="2">
        <v>0.32719750206340498</v>
      </c>
      <c r="F85" s="2">
        <v>2.3588965418908199</v>
      </c>
      <c r="G85" s="2">
        <v>1.19870687499115</v>
      </c>
      <c r="H85" s="2">
        <v>0.74653875502238498</v>
      </c>
      <c r="I85" s="191">
        <v>1.3105799706100001</v>
      </c>
      <c r="J85" s="2">
        <v>1.1732251596952401</v>
      </c>
      <c r="K85" s="2">
        <v>0.70666664600372298</v>
      </c>
      <c r="L85" s="138">
        <v>2.6132358301016598</v>
      </c>
      <c r="M85" s="2">
        <v>0.45806879995036698</v>
      </c>
      <c r="N85" s="2">
        <v>1.20428743872106</v>
      </c>
      <c r="O85" s="2">
        <v>0.75525916144033001</v>
      </c>
      <c r="P85" s="2">
        <v>2.9591056378120202</v>
      </c>
      <c r="Q85" s="2">
        <v>0.89862704000000004</v>
      </c>
      <c r="R85" s="2">
        <v>1.3494797999999999</v>
      </c>
      <c r="S85" s="2">
        <v>4.4253745769519997</v>
      </c>
      <c r="T85" s="2">
        <v>0.182230174415415</v>
      </c>
      <c r="U85" s="2">
        <v>2.3513784379999998</v>
      </c>
      <c r="V85" s="2">
        <v>1.0098885</v>
      </c>
      <c r="W85" s="2">
        <v>1.1961417993366099</v>
      </c>
      <c r="X85" s="2">
        <v>-0.98959428199999999</v>
      </c>
      <c r="Y85" s="2">
        <v>0.88845388599999997</v>
      </c>
      <c r="Z85" s="2">
        <v>-0.20624004653974401</v>
      </c>
      <c r="AA85" s="2">
        <f t="shared" si="4"/>
        <v>1.6376905580811669</v>
      </c>
      <c r="AB85" s="2">
        <f t="shared" si="5"/>
        <v>1.0261995602300376</v>
      </c>
      <c r="AC85" s="2">
        <v>1.9074199000000001</v>
      </c>
      <c r="AD85">
        <v>0.27646826267242403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37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280</v>
      </c>
      <c r="AA90" s="121" t="s">
        <v>502</v>
      </c>
      <c r="AB90" s="121" t="s">
        <v>504</v>
      </c>
      <c r="AC90" s="121" t="s">
        <v>509</v>
      </c>
      <c r="AD90" s="121" t="s">
        <v>522</v>
      </c>
    </row>
    <row r="91" spans="2:30" x14ac:dyDescent="0.2">
      <c r="B91" s="120">
        <v>44652</v>
      </c>
      <c r="C91" s="9">
        <v>101.99</v>
      </c>
      <c r="D91" s="9">
        <v>110.98499388360401</v>
      </c>
      <c r="E91" s="2">
        <v>108.76417965656</v>
      </c>
      <c r="F91" s="2">
        <v>54.331398099178799</v>
      </c>
      <c r="G91" s="2">
        <v>102.943398717156</v>
      </c>
      <c r="H91" s="2">
        <v>102.97006780506</v>
      </c>
      <c r="I91" s="191">
        <v>104.07436525630401</v>
      </c>
      <c r="J91" s="2">
        <v>115.40178490377301</v>
      </c>
      <c r="K91" s="2">
        <v>108.4</v>
      </c>
      <c r="L91" s="138">
        <v>53.631290906319599</v>
      </c>
      <c r="M91" s="2">
        <v>25.684176883124099</v>
      </c>
      <c r="N91" s="2">
        <v>112.31871787158801</v>
      </c>
      <c r="O91" s="2">
        <v>79.957657975011898</v>
      </c>
      <c r="P91" s="2">
        <v>94.788188546456396</v>
      </c>
      <c r="Q91" s="2">
        <v>71.694720000000004</v>
      </c>
      <c r="R91" s="2">
        <v>91.348510000000005</v>
      </c>
      <c r="S91" s="2">
        <v>96.383409636499493</v>
      </c>
      <c r="T91" s="2">
        <v>98.564085987949198</v>
      </c>
      <c r="U91" s="2">
        <v>31.041570419999999</v>
      </c>
      <c r="V91" s="2">
        <v>87.135140000000007</v>
      </c>
      <c r="W91" s="2">
        <v>70.874535383568301</v>
      </c>
      <c r="X91" s="2">
        <v>105.63825610000001</v>
      </c>
      <c r="Y91" s="2">
        <v>101.98147489999999</v>
      </c>
      <c r="Z91" s="2">
        <v>109.568234</v>
      </c>
      <c r="AA91" s="2">
        <f>AVERAGE(G91,O91,P91)</f>
        <v>92.563081746208113</v>
      </c>
      <c r="AB91" s="2">
        <f>AVERAGE(G91,J91,K91)</f>
        <v>108.91506120697632</v>
      </c>
      <c r="AC91" s="2">
        <v>105.49557</v>
      </c>
      <c r="AD91">
        <v>88.934261661767906</v>
      </c>
    </row>
    <row r="92" spans="2:30" x14ac:dyDescent="0.2">
      <c r="B92" s="120">
        <v>44682</v>
      </c>
      <c r="C92" s="9">
        <v>109.71</v>
      </c>
      <c r="D92" s="9">
        <v>109.126132734644</v>
      </c>
      <c r="E92" s="2">
        <v>108.929051294788</v>
      </c>
      <c r="F92" s="2">
        <v>54.393818516644302</v>
      </c>
      <c r="G92" s="2">
        <v>97.308971240687498</v>
      </c>
      <c r="H92" s="2">
        <v>97.335049628536595</v>
      </c>
      <c r="I92" s="191">
        <v>100.420172577492</v>
      </c>
      <c r="J92" s="2">
        <v>95.204642776961407</v>
      </c>
      <c r="K92" s="2">
        <v>91.61</v>
      </c>
      <c r="L92" s="138">
        <v>53.6402351730639</v>
      </c>
      <c r="M92" s="2">
        <v>26.311902385010299</v>
      </c>
      <c r="N92" s="2">
        <v>112.01790657018699</v>
      </c>
      <c r="O92" s="2">
        <v>80.5305649500296</v>
      </c>
      <c r="P92" s="2">
        <v>81.716903763380103</v>
      </c>
      <c r="Q92" s="2">
        <v>63.829810000000002</v>
      </c>
      <c r="R92" s="2">
        <v>73.863349999999997</v>
      </c>
      <c r="S92" s="2">
        <v>106.035175739915</v>
      </c>
      <c r="T92" s="2">
        <v>99.189242291203399</v>
      </c>
      <c r="U92" s="2">
        <v>31.459109999999999</v>
      </c>
      <c r="V92" s="2">
        <v>72.789069999999995</v>
      </c>
      <c r="W92" s="2">
        <v>62.604612042022403</v>
      </c>
      <c r="X92" s="2">
        <v>102.43175720000001</v>
      </c>
      <c r="Y92" s="2">
        <v>104.0577356</v>
      </c>
      <c r="Z92" s="2">
        <v>107.889235</v>
      </c>
      <c r="AA92" s="2">
        <f t="shared" ref="AA92:AA114" si="6">AVERAGE(G92,O92,P92)</f>
        <v>86.5188133180324</v>
      </c>
      <c r="AB92" s="2">
        <f t="shared" ref="AB92:AB114" si="7">AVERAGE(G92,J92,K92)</f>
        <v>94.707871339216297</v>
      </c>
      <c r="AC92" s="2">
        <v>104.86986</v>
      </c>
      <c r="AD92">
        <v>89.600370499193602</v>
      </c>
    </row>
    <row r="93" spans="2:30" x14ac:dyDescent="0.2">
      <c r="B93" s="120">
        <v>44713</v>
      </c>
      <c r="C93" s="9">
        <v>114.68</v>
      </c>
      <c r="D93" s="9">
        <v>106.11079025532401</v>
      </c>
      <c r="E93" s="2">
        <v>109.090710954402</v>
      </c>
      <c r="F93" s="2">
        <v>54.440365405850301</v>
      </c>
      <c r="G93" s="2">
        <v>91.825968440052804</v>
      </c>
      <c r="H93" s="2">
        <v>91.853632368674795</v>
      </c>
      <c r="I93" s="191">
        <v>96.601800998542103</v>
      </c>
      <c r="J93" s="2">
        <v>90.470760454826305</v>
      </c>
      <c r="K93" s="2">
        <v>100.005</v>
      </c>
      <c r="L93" s="138">
        <v>53.642008140099001</v>
      </c>
      <c r="M93" s="2">
        <v>26.8564170753701</v>
      </c>
      <c r="N93" s="2">
        <v>111.718053328998</v>
      </c>
      <c r="O93" s="2">
        <v>78.209609545703103</v>
      </c>
      <c r="P93" s="2">
        <v>70.291874352562402</v>
      </c>
      <c r="Q93" s="2">
        <v>62.57676</v>
      </c>
      <c r="R93" s="2">
        <v>68.475043999999997</v>
      </c>
      <c r="S93" s="2">
        <v>110.438686783229</v>
      </c>
      <c r="T93" s="2">
        <v>102.30754491030299</v>
      </c>
      <c r="U93" s="2">
        <v>31.708229129999999</v>
      </c>
      <c r="V93" s="2">
        <v>71.448395000000005</v>
      </c>
      <c r="W93" s="2">
        <v>58.5774949149124</v>
      </c>
      <c r="X93" s="2">
        <v>107.8950985</v>
      </c>
      <c r="Y93" s="2">
        <v>65.331079079999995</v>
      </c>
      <c r="Z93" s="2">
        <v>103.849664</v>
      </c>
      <c r="AA93" s="2">
        <f t="shared" si="6"/>
        <v>80.109150779439446</v>
      </c>
      <c r="AB93" s="2">
        <f t="shared" si="7"/>
        <v>94.100576298293035</v>
      </c>
      <c r="AC93" s="2">
        <v>99.15804</v>
      </c>
      <c r="AD93">
        <v>89.704100458919996</v>
      </c>
    </row>
    <row r="94" spans="2:30" x14ac:dyDescent="0.2">
      <c r="B94" s="120">
        <v>44743</v>
      </c>
      <c r="C94" s="9">
        <v>101.92</v>
      </c>
      <c r="D94" s="9">
        <v>104.061341340322</v>
      </c>
      <c r="E94" s="2">
        <v>109.25233712558</v>
      </c>
      <c r="F94" s="2">
        <v>54.483203051094101</v>
      </c>
      <c r="G94" s="2">
        <v>88.107135815707096</v>
      </c>
      <c r="H94" s="2">
        <v>88.145656744700005</v>
      </c>
      <c r="I94" s="191">
        <v>94.547624207077703</v>
      </c>
      <c r="J94" s="2">
        <v>88.5747161373952</v>
      </c>
      <c r="K94" s="2">
        <v>95.807500000000005</v>
      </c>
      <c r="L94" s="138">
        <v>53.663195997591203</v>
      </c>
      <c r="M94" s="2">
        <v>27.328751315618</v>
      </c>
      <c r="N94" s="2">
        <v>111.419155096674</v>
      </c>
      <c r="O94" s="2">
        <v>73.695763791908206</v>
      </c>
      <c r="P94" s="2">
        <v>59.425845776739301</v>
      </c>
      <c r="Q94" s="2">
        <v>59.732452000000002</v>
      </c>
      <c r="R94" s="2">
        <v>41.029876999999999</v>
      </c>
      <c r="S94" s="2">
        <v>110.811268684694</v>
      </c>
      <c r="T94" s="2">
        <v>107.254443106919</v>
      </c>
      <c r="U94" s="2">
        <v>30.849611100000001</v>
      </c>
      <c r="V94" s="2">
        <v>58.922429999999999</v>
      </c>
      <c r="W94" s="2">
        <v>57.420165043904802</v>
      </c>
      <c r="X94" s="2">
        <v>107.8442623</v>
      </c>
      <c r="Y94" s="2">
        <v>62.325757080000002</v>
      </c>
      <c r="Z94" s="2">
        <v>101.527384</v>
      </c>
      <c r="AA94" s="2">
        <f t="shared" si="6"/>
        <v>73.742915128118199</v>
      </c>
      <c r="AB94" s="2">
        <f t="shared" si="7"/>
        <v>90.829783984367438</v>
      </c>
      <c r="AC94" s="2">
        <v>93.129559999999998</v>
      </c>
      <c r="AD94">
        <v>81.675983102917598</v>
      </c>
    </row>
    <row r="95" spans="2:30" x14ac:dyDescent="0.2">
      <c r="B95" s="120">
        <v>44774</v>
      </c>
      <c r="C95" s="9">
        <v>93.69</v>
      </c>
      <c r="D95" s="9">
        <v>102.11099826266</v>
      </c>
      <c r="E95" s="2">
        <v>109.41396294757701</v>
      </c>
      <c r="F95" s="2">
        <v>54.504829898652702</v>
      </c>
      <c r="G95" s="2">
        <v>84.053703456396093</v>
      </c>
      <c r="H95" s="2">
        <v>84.090472089145095</v>
      </c>
      <c r="I95" s="191">
        <v>91.957503414887896</v>
      </c>
      <c r="J95" s="2">
        <v>73.504671147596</v>
      </c>
      <c r="K95" s="2">
        <v>97.90625</v>
      </c>
      <c r="L95" s="138">
        <v>53.624710356091398</v>
      </c>
      <c r="M95" s="2">
        <v>27.738473290911401</v>
      </c>
      <c r="N95" s="2">
        <v>111.121208831589</v>
      </c>
      <c r="O95" s="2">
        <v>72.559250687141002</v>
      </c>
      <c r="P95" s="2">
        <v>58.975259082279202</v>
      </c>
      <c r="Q95" s="2">
        <v>58.72907</v>
      </c>
      <c r="R95" s="2">
        <v>52.085574999999999</v>
      </c>
      <c r="S95" s="2">
        <v>102.302052325766</v>
      </c>
      <c r="T95" s="2">
        <v>106.30039539081601</v>
      </c>
      <c r="U95" s="2">
        <v>31.930360289999999</v>
      </c>
      <c r="V95" s="2">
        <v>48.410187000000001</v>
      </c>
      <c r="W95" s="2">
        <v>54.7311182789513</v>
      </c>
      <c r="X95" s="2">
        <v>96.591616430000002</v>
      </c>
      <c r="Y95" s="2">
        <v>43.715052849999999</v>
      </c>
      <c r="Z95" s="2">
        <v>98.649160699999996</v>
      </c>
      <c r="AA95" s="2">
        <f t="shared" si="6"/>
        <v>71.862737741938759</v>
      </c>
      <c r="AB95" s="2">
        <f t="shared" si="7"/>
        <v>85.154874867997364</v>
      </c>
      <c r="AC95" s="2">
        <v>86.333020000000005</v>
      </c>
      <c r="AD95">
        <v>71.067476006746304</v>
      </c>
    </row>
    <row r="96" spans="2:30" x14ac:dyDescent="0.2">
      <c r="B96" s="120">
        <v>44805</v>
      </c>
      <c r="C96" s="9">
        <v>84.4</v>
      </c>
      <c r="D96" s="9">
        <v>101.44742640330399</v>
      </c>
      <c r="E96" s="2">
        <v>109.57558876593301</v>
      </c>
      <c r="F96" s="2">
        <v>54.616668905789901</v>
      </c>
      <c r="G96" s="2">
        <v>81.888543598896703</v>
      </c>
      <c r="H96" s="2">
        <v>81.924310361534694</v>
      </c>
      <c r="I96" s="191">
        <v>91.103099285219002</v>
      </c>
      <c r="J96" s="2">
        <v>70.560903532397901</v>
      </c>
      <c r="K96" s="2">
        <v>96.856875000000002</v>
      </c>
      <c r="L96" s="138">
        <v>53.6247177860864</v>
      </c>
      <c r="M96" s="2">
        <v>28.093882835115298</v>
      </c>
      <c r="N96" s="2">
        <v>110.82421150179999</v>
      </c>
      <c r="O96" s="2">
        <v>78.383096899136902</v>
      </c>
      <c r="P96" s="2">
        <v>56.4069893830887</v>
      </c>
      <c r="Q96" s="2">
        <v>56.216267000000002</v>
      </c>
      <c r="R96" s="2">
        <v>47.332630000000002</v>
      </c>
      <c r="S96" s="2">
        <v>92.761399772463804</v>
      </c>
      <c r="T96" s="2">
        <v>107.66577487369599</v>
      </c>
      <c r="U96" s="2">
        <v>31.72393894</v>
      </c>
      <c r="V96" s="2">
        <v>56.511380000000003</v>
      </c>
      <c r="W96" s="2">
        <v>55.128274746879001</v>
      </c>
      <c r="X96" s="2">
        <v>95.802635390000006</v>
      </c>
      <c r="Y96" s="2">
        <v>56.57897535</v>
      </c>
      <c r="Z96" s="2">
        <v>98.387165100000004</v>
      </c>
      <c r="AA96" s="2">
        <f t="shared" si="6"/>
        <v>72.226209960374106</v>
      </c>
      <c r="AB96" s="2">
        <f t="shared" si="7"/>
        <v>83.102107377098207</v>
      </c>
      <c r="AC96" s="2">
        <v>86.301124999999999</v>
      </c>
      <c r="AD96">
        <v>64.473991240263004</v>
      </c>
    </row>
    <row r="97" spans="2:30" x14ac:dyDescent="0.2">
      <c r="B97" s="120">
        <v>44835</v>
      </c>
      <c r="C97" s="9">
        <v>87.29</v>
      </c>
      <c r="D97" s="9">
        <v>99.868282050708999</v>
      </c>
      <c r="E97" s="2">
        <v>109.73721458425101</v>
      </c>
      <c r="F97" s="2">
        <v>54.731365899437201</v>
      </c>
      <c r="G97" s="2">
        <v>78.044547871830702</v>
      </c>
      <c r="H97" s="2">
        <v>78.089546863060406</v>
      </c>
      <c r="I97" s="191">
        <v>88.662574954828401</v>
      </c>
      <c r="J97" s="2">
        <v>70.049771922794505</v>
      </c>
      <c r="K97" s="2">
        <v>97.381562500000001</v>
      </c>
      <c r="L97" s="138">
        <v>53.624715017753502</v>
      </c>
      <c r="M97" s="2">
        <v>28.402179562477102</v>
      </c>
      <c r="N97" s="2">
        <v>110.528160085026</v>
      </c>
      <c r="O97" s="2">
        <v>78.289058287824304</v>
      </c>
      <c r="P97" s="2">
        <v>61.9967342466567</v>
      </c>
      <c r="Q97" s="2">
        <v>54.359386000000001</v>
      </c>
      <c r="R97" s="2">
        <v>48.547244999999997</v>
      </c>
      <c r="S97" s="2">
        <v>71.958606422098597</v>
      </c>
      <c r="T97" s="2">
        <v>107.888326802717</v>
      </c>
      <c r="U97" s="2">
        <v>30.594290520000001</v>
      </c>
      <c r="V97" s="2">
        <v>43.083959999999998</v>
      </c>
      <c r="W97" s="2">
        <v>53.063597397933997</v>
      </c>
      <c r="X97" s="2">
        <v>79.460527380000002</v>
      </c>
      <c r="Y97" s="2">
        <v>106.5293416</v>
      </c>
      <c r="Z97" s="2">
        <v>96.927784700000004</v>
      </c>
      <c r="AA97" s="2">
        <f t="shared" si="6"/>
        <v>72.776780135437235</v>
      </c>
      <c r="AB97" s="2">
        <f t="shared" si="7"/>
        <v>81.825294098208403</v>
      </c>
      <c r="AC97" s="2">
        <v>81.283950000000004</v>
      </c>
      <c r="AD97">
        <v>61.9970348784327</v>
      </c>
    </row>
    <row r="98" spans="2:30" x14ac:dyDescent="0.2">
      <c r="B98" s="120">
        <v>44866</v>
      </c>
      <c r="C98" s="9">
        <v>84.08</v>
      </c>
      <c r="D98" s="9">
        <v>99.3293214642718</v>
      </c>
      <c r="E98" s="2">
        <v>109.89884040256899</v>
      </c>
      <c r="F98" s="2">
        <v>54.844866608363397</v>
      </c>
      <c r="G98" s="2">
        <v>76.072391164753</v>
      </c>
      <c r="H98" s="2">
        <v>76.126951648408905</v>
      </c>
      <c r="I98" s="191">
        <v>87.915063441249004</v>
      </c>
      <c r="J98" s="2">
        <v>69.888604851745598</v>
      </c>
      <c r="K98" s="2">
        <v>97.119218750000002</v>
      </c>
      <c r="L98" s="138">
        <v>53.624736395178402</v>
      </c>
      <c r="M98" s="2">
        <v>28.6696087118967</v>
      </c>
      <c r="N98" s="2">
        <v>110.233051568607</v>
      </c>
      <c r="O98" s="2">
        <v>75.242349430628806</v>
      </c>
      <c r="P98" s="2">
        <v>58.341470980713503</v>
      </c>
      <c r="Q98" s="2">
        <v>50.386299999999999</v>
      </c>
      <c r="R98" s="2">
        <v>48.520904999999999</v>
      </c>
      <c r="S98" s="2">
        <v>59.161188780679197</v>
      </c>
      <c r="T98" s="2">
        <v>104.691668322411</v>
      </c>
      <c r="U98" s="2">
        <v>31.948623699999999</v>
      </c>
      <c r="V98" s="2">
        <v>47.523837999999998</v>
      </c>
      <c r="W98" s="2">
        <v>55.959428662295302</v>
      </c>
      <c r="X98" s="2">
        <v>64.260395849999995</v>
      </c>
      <c r="Y98" s="2">
        <v>96.226566390000002</v>
      </c>
      <c r="Z98" s="2">
        <v>95.887732</v>
      </c>
      <c r="AA98" s="2">
        <f t="shared" si="6"/>
        <v>69.885403858698439</v>
      </c>
      <c r="AB98" s="2">
        <f t="shared" si="7"/>
        <v>81.026738255499538</v>
      </c>
      <c r="AC98" s="2">
        <v>70.707633999999999</v>
      </c>
      <c r="AD98">
        <v>58.729753182828397</v>
      </c>
    </row>
    <row r="99" spans="2:30" x14ac:dyDescent="0.2">
      <c r="B99" s="120">
        <v>44896</v>
      </c>
      <c r="C99" s="9">
        <v>76.58</v>
      </c>
      <c r="D99" s="9">
        <v>98.901737921127193</v>
      </c>
      <c r="E99" s="2">
        <v>110.06046622088699</v>
      </c>
      <c r="F99" s="2">
        <v>54.955535735075202</v>
      </c>
      <c r="G99" s="2">
        <v>73.839444478121493</v>
      </c>
      <c r="H99" s="2">
        <v>73.890112227462396</v>
      </c>
      <c r="I99" s="191">
        <v>86.7749881415819</v>
      </c>
      <c r="J99" s="2">
        <v>69.758702506097407</v>
      </c>
      <c r="K99" s="2">
        <v>97.250390624999994</v>
      </c>
      <c r="L99" s="138">
        <v>53.624709278578003</v>
      </c>
      <c r="M99" s="2">
        <v>28.9015876581905</v>
      </c>
      <c r="N99" s="2">
        <v>109.93888294948</v>
      </c>
      <c r="O99" s="2">
        <v>68.213852111997298</v>
      </c>
      <c r="P99" s="2">
        <v>61.080982147853099</v>
      </c>
      <c r="Q99" s="2">
        <v>52.275005</v>
      </c>
      <c r="R99" s="2">
        <v>49.158090000000001</v>
      </c>
      <c r="S99" s="2">
        <v>45.9451214215687</v>
      </c>
      <c r="T99" s="2">
        <v>93.971243892707307</v>
      </c>
      <c r="U99" s="2">
        <v>30.196340190000001</v>
      </c>
      <c r="V99" s="2">
        <v>51.193302000000003</v>
      </c>
      <c r="W99" s="2">
        <v>52.922213921020202</v>
      </c>
      <c r="X99" s="2">
        <v>52.740259549999998</v>
      </c>
      <c r="Y99" s="2">
        <v>88.090089359999993</v>
      </c>
      <c r="Z99" s="2">
        <v>96.169523299999994</v>
      </c>
      <c r="AA99" s="2">
        <f t="shared" si="6"/>
        <v>67.711426245990637</v>
      </c>
      <c r="AB99" s="2">
        <f t="shared" si="7"/>
        <v>80.282845869739631</v>
      </c>
      <c r="AC99" s="2">
        <v>60.227364000000001</v>
      </c>
      <c r="AD99">
        <v>54.258044017553303</v>
      </c>
    </row>
    <row r="100" spans="2:30" x14ac:dyDescent="0.2">
      <c r="B100" s="120">
        <v>44927</v>
      </c>
      <c r="C100" s="9">
        <v>78.25</v>
      </c>
      <c r="D100" s="9">
        <v>97.938625104359303</v>
      </c>
      <c r="E100" s="2">
        <v>110.222092039204</v>
      </c>
      <c r="F100" s="2">
        <v>55.067160506390898</v>
      </c>
      <c r="G100" s="2">
        <v>71.003699137990793</v>
      </c>
      <c r="H100" s="2">
        <v>71.090540045401298</v>
      </c>
      <c r="I100" s="191">
        <v>84.8390109143606</v>
      </c>
      <c r="J100" s="2">
        <v>69.638472851556799</v>
      </c>
      <c r="K100" s="2">
        <v>97.184804687500005</v>
      </c>
      <c r="L100" s="138">
        <v>53.624709284992498</v>
      </c>
      <c r="M100" s="2">
        <v>29.102815653120899</v>
      </c>
      <c r="N100" s="2">
        <v>109.645651234147</v>
      </c>
      <c r="O100" s="2">
        <v>66.702974392747194</v>
      </c>
      <c r="P100" s="2">
        <v>55.159337333809397</v>
      </c>
      <c r="Q100" s="2">
        <v>51.990364</v>
      </c>
      <c r="R100" s="2">
        <v>60.771934999999999</v>
      </c>
      <c r="S100" s="2">
        <v>40.435907773140997</v>
      </c>
      <c r="T100" s="2">
        <v>93.159256953245205</v>
      </c>
      <c r="U100" s="2">
        <v>30.243717879999998</v>
      </c>
      <c r="V100" s="2">
        <v>58.931614000000003</v>
      </c>
      <c r="W100" s="2">
        <v>54.792421641889902</v>
      </c>
      <c r="X100" s="2">
        <v>51.430011399999998</v>
      </c>
      <c r="Y100" s="2">
        <v>74.089560599999999</v>
      </c>
      <c r="Z100" s="2">
        <v>95.433894800000004</v>
      </c>
      <c r="AA100" s="2">
        <f t="shared" si="6"/>
        <v>64.288670288182459</v>
      </c>
      <c r="AB100" s="2">
        <f t="shared" si="7"/>
        <v>79.275658892349199</v>
      </c>
      <c r="AC100" s="2">
        <v>52.334249999999997</v>
      </c>
      <c r="AD100">
        <v>53.468164982199603</v>
      </c>
    </row>
    <row r="101" spans="2:30" x14ac:dyDescent="0.2">
      <c r="B101" s="120">
        <v>44958</v>
      </c>
      <c r="C101" s="9">
        <v>77.03</v>
      </c>
      <c r="D101" s="9">
        <v>97.048536391399395</v>
      </c>
      <c r="E101" s="2">
        <v>110.383717857522</v>
      </c>
      <c r="F101" s="2">
        <v>55.178574408317303</v>
      </c>
      <c r="G101" s="2">
        <v>68.567709747825205</v>
      </c>
      <c r="H101" s="2">
        <v>68.685005474493707</v>
      </c>
      <c r="I101" s="191">
        <v>83.4006836671239</v>
      </c>
      <c r="J101" s="2">
        <v>64.203674927955106</v>
      </c>
      <c r="K101" s="2">
        <v>97.217597656250007</v>
      </c>
      <c r="L101" s="138">
        <v>53.6247092794652</v>
      </c>
      <c r="M101" s="2">
        <v>29.277369019237099</v>
      </c>
      <c r="N101" s="2">
        <v>109.353353438643</v>
      </c>
      <c r="O101" s="2">
        <v>73.367343991870499</v>
      </c>
      <c r="P101" s="2">
        <v>55.185074037196401</v>
      </c>
      <c r="Q101" s="2">
        <v>55.093575000000001</v>
      </c>
      <c r="R101" s="2">
        <v>59.899161999999997</v>
      </c>
      <c r="S101" s="2">
        <v>36.2066766969496</v>
      </c>
      <c r="T101" s="2">
        <v>86.442171165164098</v>
      </c>
      <c r="U101" s="2">
        <v>31.295822359999999</v>
      </c>
      <c r="V101" s="2">
        <v>60.8063</v>
      </c>
      <c r="W101" s="2">
        <v>54.405342216263399</v>
      </c>
      <c r="X101" s="2">
        <v>48.754478200000001</v>
      </c>
      <c r="Y101" s="2">
        <v>83.436369970000001</v>
      </c>
      <c r="Z101" s="2">
        <v>93.781724299999993</v>
      </c>
      <c r="AA101" s="2">
        <f t="shared" si="6"/>
        <v>65.70670925896404</v>
      </c>
      <c r="AB101" s="2">
        <f t="shared" si="7"/>
        <v>76.662994110676777</v>
      </c>
      <c r="AC101" s="2">
        <v>47.356842</v>
      </c>
      <c r="AD101">
        <v>53.249389451518603</v>
      </c>
    </row>
    <row r="102" spans="2:30" x14ac:dyDescent="0.2">
      <c r="B102" s="120">
        <v>44986</v>
      </c>
      <c r="C102" s="9">
        <v>73.349999999999994</v>
      </c>
      <c r="D102" s="9">
        <v>95.486311121704105</v>
      </c>
      <c r="E102" s="2">
        <v>110.54534367584</v>
      </c>
      <c r="F102" s="2">
        <v>55.283368029408997</v>
      </c>
      <c r="G102" s="2">
        <v>65.362416886445601</v>
      </c>
      <c r="H102" s="2">
        <v>65.512298036094293</v>
      </c>
      <c r="I102" s="191">
        <v>81.169630935474899</v>
      </c>
      <c r="J102" s="2">
        <v>55.916420848905098</v>
      </c>
      <c r="K102" s="2">
        <v>97.201201171874999</v>
      </c>
      <c r="L102" s="138">
        <v>53.624709299022904</v>
      </c>
      <c r="M102" s="2">
        <v>29.428783724894899</v>
      </c>
      <c r="N102" s="2">
        <v>109.06198658850801</v>
      </c>
      <c r="O102" s="2">
        <v>67.507602612655802</v>
      </c>
      <c r="P102" s="2">
        <v>60.409709115593998</v>
      </c>
      <c r="Q102" s="2">
        <v>57.423369999999998</v>
      </c>
      <c r="R102" s="2">
        <v>69.770583999999999</v>
      </c>
      <c r="S102" s="2">
        <v>37.684273211051398</v>
      </c>
      <c r="T102" s="2">
        <v>85.645589933899402</v>
      </c>
      <c r="U102" s="2">
        <v>32.060832589999997</v>
      </c>
      <c r="V102" s="2">
        <v>61.917934000000002</v>
      </c>
      <c r="W102" s="2">
        <v>55.0313285188845</v>
      </c>
      <c r="X102" s="2">
        <v>41.10323751</v>
      </c>
      <c r="Y102" s="2">
        <v>62.601520630000003</v>
      </c>
      <c r="Z102" s="2">
        <v>91.952372199999999</v>
      </c>
      <c r="AA102" s="2">
        <f t="shared" si="6"/>
        <v>64.426576204898467</v>
      </c>
      <c r="AB102" s="2">
        <f t="shared" si="7"/>
        <v>72.826679635741897</v>
      </c>
      <c r="AC102" s="2">
        <v>48.020820000000001</v>
      </c>
      <c r="AD102">
        <v>53.041399872526497</v>
      </c>
    </row>
    <row r="103" spans="2:30" x14ac:dyDescent="0.2">
      <c r="B103" s="120">
        <v>45017</v>
      </c>
      <c r="C103" s="9">
        <v>79.13</v>
      </c>
      <c r="D103" s="9">
        <v>94.411517799271806</v>
      </c>
      <c r="E103" s="2">
        <v>110.706969494158</v>
      </c>
      <c r="F103" s="2">
        <v>55.381675416966701</v>
      </c>
      <c r="G103" s="2">
        <v>63.106006112928199</v>
      </c>
      <c r="H103" s="2">
        <v>68.421156322521398</v>
      </c>
      <c r="I103" s="191">
        <v>79.721777102186905</v>
      </c>
      <c r="J103" s="2">
        <v>54.885675475226499</v>
      </c>
      <c r="K103" s="2">
        <v>97.209399414062503</v>
      </c>
      <c r="L103" s="138">
        <v>53.624709279867403</v>
      </c>
      <c r="M103" s="2">
        <v>29.5601270131944</v>
      </c>
      <c r="N103" s="2">
        <v>108.77154771875399</v>
      </c>
      <c r="O103" s="2">
        <v>73.665220055339702</v>
      </c>
      <c r="P103" s="2">
        <v>57.325096932176301</v>
      </c>
      <c r="Q103" s="2">
        <v>58.078727999999998</v>
      </c>
      <c r="R103" s="2">
        <v>59.960304000000001</v>
      </c>
      <c r="S103" s="2">
        <v>36.817832451890098</v>
      </c>
      <c r="T103" s="2">
        <v>86.194929202220393</v>
      </c>
      <c r="U103" s="2">
        <v>31.345277679999999</v>
      </c>
      <c r="V103" s="2">
        <v>61.861213999999997</v>
      </c>
      <c r="W103" s="2">
        <v>54.192150879493902</v>
      </c>
      <c r="X103" s="2">
        <v>44.579515690000001</v>
      </c>
      <c r="Y103" s="2">
        <v>100.72843659999999</v>
      </c>
      <c r="Z103" s="2">
        <v>90.321865900000006</v>
      </c>
      <c r="AA103" s="2">
        <f t="shared" si="6"/>
        <v>64.698774366814732</v>
      </c>
      <c r="AB103" s="2">
        <f t="shared" si="7"/>
        <v>71.733693667405745</v>
      </c>
      <c r="AC103" s="2">
        <v>47.665390000000002</v>
      </c>
      <c r="AD103">
        <v>54.178079089820301</v>
      </c>
    </row>
    <row r="104" spans="2:30" x14ac:dyDescent="0.2">
      <c r="B104" s="120">
        <v>45047</v>
      </c>
      <c r="C104" s="9">
        <v>71.67</v>
      </c>
      <c r="D104" s="9">
        <v>94.324264563074394</v>
      </c>
      <c r="E104" s="2">
        <v>110.86859531247499</v>
      </c>
      <c r="F104" s="2">
        <v>55.487284311083499</v>
      </c>
      <c r="G104" s="2">
        <v>62.1569317833995</v>
      </c>
      <c r="H104" s="2">
        <v>63.443456441837199</v>
      </c>
      <c r="I104" s="191">
        <v>79.211988974143097</v>
      </c>
      <c r="J104" s="2">
        <v>55.520715943632901</v>
      </c>
      <c r="K104" s="2">
        <v>97.205300292968701</v>
      </c>
      <c r="L104" s="138">
        <v>53.624709279873002</v>
      </c>
      <c r="M104" s="2">
        <v>29.674059535840598</v>
      </c>
      <c r="N104" s="2">
        <v>108.482033873836</v>
      </c>
      <c r="O104" s="2">
        <v>68.180427356765804</v>
      </c>
      <c r="P104" s="2">
        <v>57.6810742349153</v>
      </c>
      <c r="Q104" s="2">
        <v>59.600822000000001</v>
      </c>
      <c r="R104" s="2">
        <v>51.163530000000002</v>
      </c>
      <c r="S104" s="2">
        <v>39.773503941274697</v>
      </c>
      <c r="T104" s="2">
        <v>88.707186704554701</v>
      </c>
      <c r="U104" s="2">
        <v>31.85059455</v>
      </c>
      <c r="V104" s="2">
        <v>53.055320000000002</v>
      </c>
      <c r="W104" s="2">
        <v>54.814601479554902</v>
      </c>
      <c r="X104" s="2">
        <v>48.382052780000002</v>
      </c>
      <c r="Y104" s="2">
        <v>104.0586491</v>
      </c>
      <c r="Z104" s="2">
        <v>90.574320099999994</v>
      </c>
      <c r="AA104" s="2">
        <f t="shared" si="6"/>
        <v>62.672811125026861</v>
      </c>
      <c r="AB104" s="2">
        <f t="shared" si="7"/>
        <v>71.62764934000036</v>
      </c>
      <c r="AC104" s="2">
        <v>47.8874</v>
      </c>
      <c r="AD104">
        <v>52.540266512930401</v>
      </c>
    </row>
    <row r="105" spans="2:30" x14ac:dyDescent="0.2">
      <c r="B105" s="120">
        <v>45078</v>
      </c>
      <c r="C105" s="9">
        <v>70.31</v>
      </c>
      <c r="D105" s="9">
        <v>94.270821620688693</v>
      </c>
      <c r="E105" s="2">
        <v>111.030221130793</v>
      </c>
      <c r="F105" s="2">
        <v>55.595789831151698</v>
      </c>
      <c r="G105" s="2">
        <v>60.834871928307003</v>
      </c>
      <c r="H105" s="2">
        <v>60.539614039624503</v>
      </c>
      <c r="I105" s="191">
        <v>78.209334138790794</v>
      </c>
      <c r="J105" s="2">
        <v>56.3971748809304</v>
      </c>
      <c r="K105" s="2">
        <v>97.207349853515595</v>
      </c>
      <c r="L105" s="138">
        <v>53.624709279866103</v>
      </c>
      <c r="M105" s="2">
        <v>29.772889250587301</v>
      </c>
      <c r="N105" s="2">
        <v>108.193442107625</v>
      </c>
      <c r="O105" s="2">
        <v>69.994768267191503</v>
      </c>
      <c r="P105" s="2">
        <v>62.746839954342001</v>
      </c>
      <c r="Q105" s="2">
        <v>57.744553000000003</v>
      </c>
      <c r="R105" s="2">
        <v>40.267532000000003</v>
      </c>
      <c r="S105" s="2">
        <v>44.068848922090098</v>
      </c>
      <c r="T105" s="2">
        <v>90.820777390997506</v>
      </c>
      <c r="U105" s="2">
        <v>32.188687530000003</v>
      </c>
      <c r="V105" s="2">
        <v>47.902718</v>
      </c>
      <c r="W105" s="2">
        <v>53.463803610620801</v>
      </c>
      <c r="X105" s="2">
        <v>46.408968399999999</v>
      </c>
      <c r="Y105" s="2">
        <v>57.628138380000003</v>
      </c>
      <c r="Z105" s="2">
        <v>90.099611400000001</v>
      </c>
      <c r="AA105" s="2">
        <f t="shared" si="6"/>
        <v>64.525493383280164</v>
      </c>
      <c r="AB105" s="2">
        <f t="shared" si="7"/>
        <v>71.479798887584323</v>
      </c>
      <c r="AC105" s="2">
        <v>47.322186000000002</v>
      </c>
      <c r="AD105">
        <v>52.536859610080697</v>
      </c>
    </row>
    <row r="106" spans="2:30" x14ac:dyDescent="0.2">
      <c r="B106" s="120">
        <v>45108</v>
      </c>
      <c r="C106" s="9">
        <v>75.77</v>
      </c>
      <c r="D106" s="9">
        <v>94.624081408824907</v>
      </c>
      <c r="E106" s="2">
        <v>111.191846949111</v>
      </c>
      <c r="F106" s="2">
        <v>55.701937785667702</v>
      </c>
      <c r="G106" s="2">
        <v>59.961170593809101</v>
      </c>
      <c r="H106" s="2">
        <v>61.123007391581801</v>
      </c>
      <c r="I106" s="191">
        <v>78.137568642014202</v>
      </c>
      <c r="J106" s="2">
        <v>57.246976091212503</v>
      </c>
      <c r="K106" s="2">
        <v>97.206325073242198</v>
      </c>
      <c r="L106" s="138">
        <v>53.624709279883</v>
      </c>
      <c r="M106" s="2">
        <v>29.858618174076799</v>
      </c>
      <c r="N106" s="2">
        <v>107.905769483372</v>
      </c>
      <c r="O106" s="2">
        <v>73.021374872772299</v>
      </c>
      <c r="P106" s="2">
        <v>63.4695142790451</v>
      </c>
      <c r="Q106" s="2">
        <v>57.656334000000001</v>
      </c>
      <c r="R106" s="2">
        <v>36.250729999999997</v>
      </c>
      <c r="S106" s="2">
        <v>50.676065552433101</v>
      </c>
      <c r="T106" s="2">
        <v>94.110319693915102</v>
      </c>
      <c r="U106" s="2">
        <v>31.036181790000001</v>
      </c>
      <c r="V106" s="2">
        <v>55.128639999999997</v>
      </c>
      <c r="W106" s="2">
        <v>59.733556862253799</v>
      </c>
      <c r="X106" s="2">
        <v>53.504716299999998</v>
      </c>
      <c r="Y106" s="2">
        <v>80.591184580000004</v>
      </c>
      <c r="Z106" s="2">
        <v>90.670938300000003</v>
      </c>
      <c r="AA106" s="2">
        <f t="shared" si="6"/>
        <v>65.484019915208833</v>
      </c>
      <c r="AB106" s="2">
        <f t="shared" si="7"/>
        <v>71.471490586087938</v>
      </c>
      <c r="AC106" s="2">
        <v>46.803111999999999</v>
      </c>
      <c r="AD106">
        <v>57.4993294847011</v>
      </c>
    </row>
    <row r="107" spans="2:30" x14ac:dyDescent="0.2">
      <c r="B107" s="120">
        <v>45139</v>
      </c>
      <c r="C107" s="9">
        <v>81.37</v>
      </c>
      <c r="D107" s="9">
        <v>94.893649356125394</v>
      </c>
      <c r="E107" s="2">
        <v>111.353472767428</v>
      </c>
      <c r="F107" s="2">
        <v>55.806494868175903</v>
      </c>
      <c r="G107" s="2">
        <v>58.904926487600903</v>
      </c>
      <c r="H107" s="2">
        <v>60.674561688028298</v>
      </c>
      <c r="I107" s="191">
        <v>77.522674086141294</v>
      </c>
      <c r="J107" s="2">
        <v>58.040103693563701</v>
      </c>
      <c r="K107" s="2">
        <v>97.206837463378903</v>
      </c>
      <c r="L107" s="138">
        <v>53.624709279869499</v>
      </c>
      <c r="M107" s="2">
        <v>29.932982937159501</v>
      </c>
      <c r="N107" s="2">
        <v>107.61901307368301</v>
      </c>
      <c r="O107" s="2">
        <v>71.023998634049804</v>
      </c>
      <c r="P107" s="2">
        <v>62.832730461491501</v>
      </c>
      <c r="Q107" s="2">
        <v>59.538719999999998</v>
      </c>
      <c r="R107" s="2">
        <v>42.018799999999999</v>
      </c>
      <c r="S107" s="2">
        <v>52.663344463328201</v>
      </c>
      <c r="T107" s="2">
        <v>95.2882798175945</v>
      </c>
      <c r="U107" s="2">
        <v>31.963202620000001</v>
      </c>
      <c r="V107" s="2">
        <v>50.113655000000001</v>
      </c>
      <c r="W107" s="2">
        <v>61.6634308654763</v>
      </c>
      <c r="X107" s="2">
        <v>61.37653933</v>
      </c>
      <c r="Y107" s="2">
        <v>88.488832639999998</v>
      </c>
      <c r="Z107" s="2">
        <v>91.286088500000005</v>
      </c>
      <c r="AA107" s="2">
        <f t="shared" si="6"/>
        <v>64.253885194380743</v>
      </c>
      <c r="AB107" s="2">
        <f t="shared" si="7"/>
        <v>71.38395588151451</v>
      </c>
      <c r="AC107" s="2">
        <v>48.310375000000001</v>
      </c>
      <c r="AD107">
        <v>64.9077857625484</v>
      </c>
    </row>
    <row r="108" spans="2:30" x14ac:dyDescent="0.2">
      <c r="B108" s="120">
        <v>45170</v>
      </c>
      <c r="C108" s="9">
        <v>89.24</v>
      </c>
      <c r="D108" s="9">
        <v>94.418727454575205</v>
      </c>
      <c r="E108" s="2">
        <v>111.515098585746</v>
      </c>
      <c r="F108" s="2">
        <v>55.905245626258903</v>
      </c>
      <c r="G108" s="2">
        <v>56.972602757729902</v>
      </c>
      <c r="H108" s="2">
        <v>57.471064239296602</v>
      </c>
      <c r="I108" s="191">
        <v>76.441126035334193</v>
      </c>
      <c r="J108" s="2">
        <v>58.7809819899974</v>
      </c>
      <c r="K108" s="2">
        <v>97.206581268310501</v>
      </c>
      <c r="L108" s="138">
        <v>53.624709279869499</v>
      </c>
      <c r="M108" s="2">
        <v>29.9974899642311</v>
      </c>
      <c r="N108" s="2">
        <v>107.333169960486</v>
      </c>
      <c r="O108" s="2">
        <v>65.852819106280094</v>
      </c>
      <c r="P108" s="2">
        <v>61.204715914338401</v>
      </c>
      <c r="Q108" s="2">
        <v>63.758277999999997</v>
      </c>
      <c r="R108" s="2">
        <v>44.676613000000003</v>
      </c>
      <c r="S108" s="2">
        <v>53.648005476020202</v>
      </c>
      <c r="T108" s="2">
        <v>94.460087389101005</v>
      </c>
      <c r="U108" s="2">
        <v>30.373577350000001</v>
      </c>
      <c r="V108" s="2">
        <v>47.547069999999998</v>
      </c>
      <c r="W108" s="2">
        <v>62.766743324337597</v>
      </c>
      <c r="X108" s="2">
        <v>61.184939919999998</v>
      </c>
      <c r="Y108" s="2">
        <v>67.490304330000001</v>
      </c>
      <c r="Z108" s="2">
        <v>91.604882700000005</v>
      </c>
      <c r="AA108" s="2">
        <f t="shared" si="6"/>
        <v>61.34337925944947</v>
      </c>
      <c r="AB108" s="2">
        <f t="shared" si="7"/>
        <v>70.986722005345939</v>
      </c>
      <c r="AC108" s="2">
        <v>50.649676999999997</v>
      </c>
      <c r="AD108">
        <v>69.399982551932297</v>
      </c>
    </row>
    <row r="109" spans="2:30" x14ac:dyDescent="0.2">
      <c r="B109" s="120">
        <v>45200</v>
      </c>
      <c r="C109" s="9">
        <v>85.47</v>
      </c>
      <c r="D109" s="9">
        <v>94.421687837568996</v>
      </c>
      <c r="E109" s="2">
        <v>111.676724404064</v>
      </c>
      <c r="F109" s="2">
        <v>56.0012370987764</v>
      </c>
      <c r="G109" s="2">
        <v>55.981525598560602</v>
      </c>
      <c r="H109" s="2">
        <v>57.385181192906103</v>
      </c>
      <c r="I109" s="191">
        <v>75.815457677237006</v>
      </c>
      <c r="J109" s="2">
        <v>59.4753952625369</v>
      </c>
      <c r="K109" s="2">
        <v>97.206709365844702</v>
      </c>
      <c r="L109" s="138">
        <v>53.624709279869499</v>
      </c>
      <c r="M109" s="2">
        <v>30.053445989223501</v>
      </c>
      <c r="N109" s="2">
        <v>107.048237235005</v>
      </c>
      <c r="O109" s="2">
        <v>73.140652655802498</v>
      </c>
      <c r="P109" s="2">
        <v>57.1538320793805</v>
      </c>
      <c r="Q109" s="2">
        <v>59.65793</v>
      </c>
      <c r="R109" s="2">
        <v>42.609726000000002</v>
      </c>
      <c r="S109" s="2">
        <v>55.886665913120403</v>
      </c>
      <c r="T109" s="2">
        <v>97.819031707313002</v>
      </c>
      <c r="U109" s="2">
        <v>32.018184580000003</v>
      </c>
      <c r="V109" s="2">
        <v>54.916496000000002</v>
      </c>
      <c r="W109" s="2">
        <v>60.172531971229198</v>
      </c>
      <c r="X109" s="2">
        <v>64.727890810000005</v>
      </c>
      <c r="Y109" s="2">
        <v>82.336210109999996</v>
      </c>
      <c r="Z109" s="2">
        <v>90.696959699999994</v>
      </c>
      <c r="AA109" s="2">
        <f t="shared" si="6"/>
        <v>62.092003444581195</v>
      </c>
      <c r="AB109" s="2">
        <f t="shared" si="7"/>
        <v>70.887876742314063</v>
      </c>
      <c r="AC109" s="2">
        <v>51.924624999999999</v>
      </c>
      <c r="AD109">
        <v>68.143498317301194</v>
      </c>
    </row>
    <row r="110" spans="2:30" x14ac:dyDescent="0.2">
      <c r="B110" s="120">
        <v>45231</v>
      </c>
      <c r="C110" s="9">
        <v>77.58</v>
      </c>
      <c r="D110" s="9">
        <v>95.230337526411603</v>
      </c>
      <c r="E110" s="2">
        <v>111.838350222382</v>
      </c>
      <c r="F110" s="2">
        <v>56.101209969048099</v>
      </c>
      <c r="G110" s="2">
        <v>55.902594360080698</v>
      </c>
      <c r="H110" s="2">
        <v>56.139935140328099</v>
      </c>
      <c r="I110" s="191">
        <v>76.208668180776996</v>
      </c>
      <c r="J110" s="2">
        <v>60.127789265214602</v>
      </c>
      <c r="K110" s="2">
        <v>97.206645317077601</v>
      </c>
      <c r="L110" s="138">
        <v>53.624709279869499</v>
      </c>
      <c r="M110" s="2">
        <v>30.101984526420001</v>
      </c>
      <c r="N110" s="2">
        <v>106.764211997727</v>
      </c>
      <c r="O110" s="2">
        <v>71.699517785185904</v>
      </c>
      <c r="P110" s="2">
        <v>57.571793120988097</v>
      </c>
      <c r="Q110" s="2">
        <v>63.739615999999998</v>
      </c>
      <c r="R110" s="2">
        <v>56.618122</v>
      </c>
      <c r="S110" s="2">
        <v>55.721270758106499</v>
      </c>
      <c r="T110" s="2">
        <v>95.475372937627</v>
      </c>
      <c r="U110" s="2">
        <v>32.311520739999999</v>
      </c>
      <c r="V110" s="2">
        <v>54.611109999999996</v>
      </c>
      <c r="W110" s="2">
        <v>63.788675683254702</v>
      </c>
      <c r="X110" s="2">
        <v>68.174002720000004</v>
      </c>
      <c r="Y110" s="2">
        <v>48.701455340000003</v>
      </c>
      <c r="Z110" s="2">
        <v>90.006286099999997</v>
      </c>
      <c r="AA110" s="2">
        <f t="shared" si="6"/>
        <v>61.724635088751569</v>
      </c>
      <c r="AB110" s="2">
        <f t="shared" si="7"/>
        <v>71.079009647457625</v>
      </c>
      <c r="AC110" s="2">
        <v>52.0655</v>
      </c>
      <c r="AD110">
        <v>62.901772597730101</v>
      </c>
    </row>
    <row r="111" spans="2:30" x14ac:dyDescent="0.2">
      <c r="B111" s="120">
        <v>45261</v>
      </c>
      <c r="C111" s="9">
        <v>72.02</v>
      </c>
      <c r="D111" s="9">
        <v>95.988660620002904</v>
      </c>
      <c r="E111" s="2">
        <v>111.999976040699</v>
      </c>
      <c r="F111" s="2">
        <v>56.195888637682202</v>
      </c>
      <c r="G111" s="2">
        <v>55.638953486983198</v>
      </c>
      <c r="H111" s="2">
        <v>56.150193103368203</v>
      </c>
      <c r="I111" s="191">
        <v>76.363557054185506</v>
      </c>
      <c r="J111" s="2">
        <v>60.741836211233299</v>
      </c>
      <c r="K111" s="2">
        <v>97.206677341461202</v>
      </c>
      <c r="L111" s="138">
        <v>53.624709279869499</v>
      </c>
      <c r="M111" s="2">
        <v>30.144088832318999</v>
      </c>
      <c r="N111" s="2">
        <v>106.48109135837301</v>
      </c>
      <c r="O111" s="2">
        <v>72.876176453046597</v>
      </c>
      <c r="P111" s="2">
        <v>54.779329960185798</v>
      </c>
      <c r="Q111" s="2">
        <v>64.757490000000004</v>
      </c>
      <c r="R111" s="2">
        <v>46.061920000000001</v>
      </c>
      <c r="S111" s="2">
        <v>57.056348529953503</v>
      </c>
      <c r="T111" s="2">
        <v>95.654648071726498</v>
      </c>
      <c r="U111" s="2">
        <v>30.964117340000001</v>
      </c>
      <c r="V111" s="2">
        <v>44.716679999999997</v>
      </c>
      <c r="W111" s="2">
        <v>54.437290997741997</v>
      </c>
      <c r="X111" s="2">
        <v>71.19848417</v>
      </c>
      <c r="Y111" s="2">
        <v>77.196626210000005</v>
      </c>
      <c r="Z111" s="2">
        <v>91.668898499999997</v>
      </c>
      <c r="AA111" s="2">
        <f t="shared" si="6"/>
        <v>61.098153300071864</v>
      </c>
      <c r="AB111" s="2">
        <f t="shared" si="7"/>
        <v>71.195822346559225</v>
      </c>
      <c r="AC111" s="2">
        <v>52.675784999999998</v>
      </c>
      <c r="AD111">
        <v>60.225028170347201</v>
      </c>
    </row>
    <row r="112" spans="2:30" x14ac:dyDescent="0.2">
      <c r="B112" s="120">
        <v>45292</v>
      </c>
      <c r="C112" s="9">
        <v>74</v>
      </c>
      <c r="D112" s="9">
        <v>96.629541781166296</v>
      </c>
      <c r="E112" s="2">
        <v>112.161601859017</v>
      </c>
      <c r="F112" s="2">
        <v>56.291851141204397</v>
      </c>
      <c r="G112" s="2">
        <v>55.369889471712803</v>
      </c>
      <c r="H112" s="2">
        <v>57.077664983077497</v>
      </c>
      <c r="I112" s="191">
        <v>76.046183139824194</v>
      </c>
      <c r="J112" s="2">
        <v>61.320779006598002</v>
      </c>
      <c r="K112" s="2">
        <v>97.206661329269394</v>
      </c>
      <c r="L112" s="138">
        <v>53.624709279869499</v>
      </c>
      <c r="M112" s="2">
        <v>30.180611823691201</v>
      </c>
      <c r="N112" s="2">
        <v>106.198872435871</v>
      </c>
      <c r="O112" s="2">
        <v>74.504759979900001</v>
      </c>
      <c r="P112" s="2">
        <v>47.407541040279803</v>
      </c>
      <c r="Q112" s="2">
        <v>64.225989999999996</v>
      </c>
      <c r="R112" s="2">
        <v>54.726439999999997</v>
      </c>
      <c r="S112" s="2">
        <v>58.030641690529002</v>
      </c>
      <c r="T112" s="2">
        <v>94.192619728544798</v>
      </c>
      <c r="U112" s="2">
        <v>31.558136919999999</v>
      </c>
      <c r="V112" s="2">
        <v>59.285423000000002</v>
      </c>
      <c r="W112" s="2">
        <v>58.187286044029797</v>
      </c>
      <c r="X112" s="2">
        <v>72.617083919999999</v>
      </c>
      <c r="Y112" s="2">
        <v>61.236603340000002</v>
      </c>
      <c r="Z112" s="2">
        <v>93.248451299999999</v>
      </c>
      <c r="AA112" s="2">
        <f t="shared" si="6"/>
        <v>59.094063497297533</v>
      </c>
      <c r="AB112" s="2">
        <f t="shared" si="7"/>
        <v>71.299109935860074</v>
      </c>
      <c r="AC112" s="2">
        <v>54.363754</v>
      </c>
      <c r="AD112">
        <v>63.967274755835497</v>
      </c>
    </row>
    <row r="113" spans="2:30" x14ac:dyDescent="0.2">
      <c r="B113" s="120">
        <v>45323</v>
      </c>
      <c r="C113" s="9">
        <v>77.36</v>
      </c>
      <c r="D113" s="9">
        <v>97.265025637067396</v>
      </c>
      <c r="E113" s="2">
        <v>112.323227677335</v>
      </c>
      <c r="F113" s="2">
        <v>56.397336748452702</v>
      </c>
      <c r="G113" s="2">
        <v>55.5351041407542</v>
      </c>
      <c r="H113" s="2">
        <v>57.425982568651101</v>
      </c>
      <c r="I113" s="191">
        <v>76.064976053416999</v>
      </c>
      <c r="J113" s="2">
        <v>61.867545250947103</v>
      </c>
      <c r="K113" s="2">
        <v>97.206669335365305</v>
      </c>
      <c r="L113" s="138">
        <v>53.624709279869499</v>
      </c>
      <c r="M113" s="2">
        <v>30.2122933553133</v>
      </c>
      <c r="N113" s="2">
        <v>105.917552358324</v>
      </c>
      <c r="O113" s="2">
        <v>70.907468365641606</v>
      </c>
      <c r="P113" s="2">
        <v>50.048486265664401</v>
      </c>
      <c r="Q113" s="2">
        <v>63.336469999999998</v>
      </c>
      <c r="R113" s="2">
        <v>51.216484000000001</v>
      </c>
      <c r="S113" s="2">
        <v>58.056955869876099</v>
      </c>
      <c r="T113" s="2">
        <v>96.061964251058001</v>
      </c>
      <c r="U113" s="2">
        <v>31.082659329999998</v>
      </c>
      <c r="V113" s="2">
        <v>56.305878</v>
      </c>
      <c r="W113" s="2">
        <v>61.250004866677003</v>
      </c>
      <c r="X113" s="2">
        <v>77.689845340000005</v>
      </c>
      <c r="Y113" s="2">
        <v>65.031342199999997</v>
      </c>
      <c r="Z113" s="2">
        <v>93.169770099999994</v>
      </c>
      <c r="AA113" s="2">
        <f t="shared" si="6"/>
        <v>58.830352924020069</v>
      </c>
      <c r="AB113" s="2">
        <f t="shared" si="7"/>
        <v>71.536439575688874</v>
      </c>
      <c r="AC113" s="2">
        <v>56.265166999999998</v>
      </c>
      <c r="AD113">
        <v>71.608496166467603</v>
      </c>
    </row>
    <row r="114" spans="2:30" x14ac:dyDescent="0.2">
      <c r="B114" s="120">
        <v>45352</v>
      </c>
      <c r="C114" s="9">
        <v>81.41</v>
      </c>
      <c r="D114" s="9">
        <v>97.843154800308</v>
      </c>
      <c r="E114" s="2">
        <v>112.484853495652</v>
      </c>
      <c r="F114" s="2">
        <v>56.5070189055686</v>
      </c>
      <c r="G114" s="2">
        <v>55.825829697485801</v>
      </c>
      <c r="H114" s="2">
        <v>57.735387367062998</v>
      </c>
      <c r="I114" s="191">
        <v>76.4988008562853</v>
      </c>
      <c r="J114" s="2">
        <v>62.384789380704802</v>
      </c>
      <c r="K114" s="2">
        <v>97.2066653323173</v>
      </c>
      <c r="L114" s="138">
        <v>53.624709279869499</v>
      </c>
      <c r="M114" s="2">
        <v>30.239775207379999</v>
      </c>
      <c r="N114" s="2">
        <v>105.637128262982</v>
      </c>
      <c r="O114" s="2">
        <v>75.279436303506401</v>
      </c>
      <c r="P114" s="2">
        <v>53.443211347339798</v>
      </c>
      <c r="Q114" s="2">
        <v>65.64367</v>
      </c>
      <c r="R114" s="2">
        <v>55.661304000000001</v>
      </c>
      <c r="S114" s="2">
        <v>60.212228817661298</v>
      </c>
      <c r="T114" s="2">
        <v>90.954432412813304</v>
      </c>
      <c r="U114" s="2">
        <v>31.7175169</v>
      </c>
      <c r="V114" s="2">
        <v>57.191401999999997</v>
      </c>
      <c r="W114" s="2">
        <v>61.388698344491303</v>
      </c>
      <c r="X114" s="2">
        <v>75.975343929999994</v>
      </c>
      <c r="Y114" s="2">
        <v>64.801834189999994</v>
      </c>
      <c r="Z114" s="2">
        <v>93.828907200000003</v>
      </c>
      <c r="AA114" s="2">
        <f t="shared" si="6"/>
        <v>61.516159116110664</v>
      </c>
      <c r="AB114" s="2">
        <f t="shared" si="7"/>
        <v>71.805761470169301</v>
      </c>
      <c r="AC114" s="2">
        <v>57.825316999999998</v>
      </c>
      <c r="AD114">
        <v>80.869938875436702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37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280</v>
      </c>
      <c r="AA118" s="121" t="s">
        <v>502</v>
      </c>
      <c r="AB118" s="121" t="s">
        <v>504</v>
      </c>
      <c r="AC118" s="121" t="s">
        <v>509</v>
      </c>
      <c r="AD118" s="121" t="s">
        <v>522</v>
      </c>
    </row>
    <row r="119" spans="2:30" x14ac:dyDescent="0.2">
      <c r="B119" s="120">
        <v>44652</v>
      </c>
      <c r="C119" s="9">
        <v>6.77</v>
      </c>
      <c r="D119" s="9">
        <v>7.0377361895949102</v>
      </c>
      <c r="E119" s="2">
        <v>6.6792871314100202</v>
      </c>
      <c r="F119" s="2">
        <v>1.9190092879256999</v>
      </c>
      <c r="G119" s="2">
        <v>6.4128102426247198</v>
      </c>
      <c r="H119" s="2">
        <v>6.3818020280647696</v>
      </c>
      <c r="I119" s="191">
        <v>6.4475067170056599</v>
      </c>
      <c r="J119" s="2">
        <v>6.9829740162932499</v>
      </c>
      <c r="K119" s="2">
        <v>6.66</v>
      </c>
      <c r="L119" s="138">
        <v>1.9183282988626</v>
      </c>
      <c r="M119" s="2">
        <v>0.73994885280778</v>
      </c>
      <c r="N119" s="2">
        <v>6.2753746662236702</v>
      </c>
      <c r="O119" s="2">
        <v>0.56953159475967197</v>
      </c>
      <c r="P119" s="2">
        <v>2.6994635843739698</v>
      </c>
      <c r="Q119" s="2">
        <v>2.6284632999999999</v>
      </c>
      <c r="R119" s="2">
        <v>2.4907575</v>
      </c>
      <c r="S119" s="2">
        <v>5.0360596312977703</v>
      </c>
      <c r="T119" s="2">
        <v>2.3026279553493101</v>
      </c>
      <c r="U119" s="2">
        <v>1.8684940880000001</v>
      </c>
      <c r="V119" s="2">
        <v>4.1190550000000004</v>
      </c>
      <c r="W119" s="2">
        <v>2.8179832159186202</v>
      </c>
      <c r="X119" s="2">
        <v>4.9593042069999997</v>
      </c>
      <c r="Y119" s="2">
        <v>1.0901289240000001</v>
      </c>
      <c r="Z119" s="2">
        <v>6.9752485732762102</v>
      </c>
      <c r="AA119" s="2">
        <f>AVERAGE(G119,O119,P119)</f>
        <v>3.2272684739194539</v>
      </c>
      <c r="AB119" s="2">
        <f>AVERAGE(G119,J119,K119)</f>
        <v>6.6852614196393239</v>
      </c>
      <c r="AC119" s="2">
        <v>6.3149170000000003</v>
      </c>
      <c r="AD119">
        <v>4.9618855434656099</v>
      </c>
    </row>
    <row r="120" spans="2:30" x14ac:dyDescent="0.2">
      <c r="B120" s="120">
        <v>44682</v>
      </c>
      <c r="C120" s="9">
        <v>7.73</v>
      </c>
      <c r="D120" s="9">
        <v>7.1221646743246296</v>
      </c>
      <c r="E120" s="2">
        <v>6.6781596020782299</v>
      </c>
      <c r="F120" s="2">
        <v>1.91587928572113</v>
      </c>
      <c r="G120" s="2">
        <v>6.1581433618428303</v>
      </c>
      <c r="H120" s="2">
        <v>6.1840452050097303</v>
      </c>
      <c r="I120" s="191">
        <v>6.2644326497551699</v>
      </c>
      <c r="J120" s="2">
        <v>4.9521864604564501</v>
      </c>
      <c r="K120" s="2">
        <v>5.69</v>
      </c>
      <c r="L120" s="138">
        <v>1.91884095985257</v>
      </c>
      <c r="M120" s="2">
        <v>0.77404142111167396</v>
      </c>
      <c r="N120" s="2">
        <v>5.7378708238810701</v>
      </c>
      <c r="O120" s="2">
        <v>2.6090895011439001</v>
      </c>
      <c r="P120" s="2">
        <v>2.2246693488641198</v>
      </c>
      <c r="Q120" s="2">
        <v>2.1098056000000001</v>
      </c>
      <c r="R120" s="2">
        <v>2.5237346000000001</v>
      </c>
      <c r="S120" s="2">
        <v>5.2053468821717299</v>
      </c>
      <c r="T120" s="2">
        <v>1.9817655263621199</v>
      </c>
      <c r="U120" s="2">
        <v>1.8555738989999999</v>
      </c>
      <c r="V120" s="2">
        <v>2.4101183000000002</v>
      </c>
      <c r="W120" s="2">
        <v>2.1579740402241501</v>
      </c>
      <c r="X120" s="2">
        <v>2.4015255299999998</v>
      </c>
      <c r="Y120" s="2">
        <v>2.0367462619999999</v>
      </c>
      <c r="Z120" s="2">
        <v>6.8739949869887704</v>
      </c>
      <c r="AA120" s="2">
        <f t="shared" ref="AA120:AA142" si="8">AVERAGE(G120,O120,P120)</f>
        <v>3.6639674039502839</v>
      </c>
      <c r="AB120" s="2">
        <f t="shared" ref="AB120:AB142" si="9">AVERAGE(G120,J120,K120)</f>
        <v>5.6001099407664272</v>
      </c>
      <c r="AC120" s="2">
        <v>6.1188045000000004</v>
      </c>
      <c r="AD120">
        <v>3.91564669013023</v>
      </c>
    </row>
    <row r="121" spans="2:30" x14ac:dyDescent="0.2">
      <c r="B121" s="120">
        <v>44713</v>
      </c>
      <c r="C121" s="9">
        <v>8.1300000000000008</v>
      </c>
      <c r="D121" s="9">
        <v>7.08524410142648</v>
      </c>
      <c r="E121" s="2">
        <v>6.6769582897299404</v>
      </c>
      <c r="F121" s="2">
        <v>1.9134826271629899</v>
      </c>
      <c r="G121" s="2">
        <v>5.91428518145627</v>
      </c>
      <c r="H121" s="2">
        <v>5.9583231474969303</v>
      </c>
      <c r="I121" s="191">
        <v>6.0835754420140002</v>
      </c>
      <c r="J121" s="2">
        <v>4.3695094610182101</v>
      </c>
      <c r="K121" s="2">
        <v>6.1749999999999998</v>
      </c>
      <c r="L121" s="138">
        <v>1.9182517627882101</v>
      </c>
      <c r="M121" s="2">
        <v>0.80646733406569104</v>
      </c>
      <c r="N121" s="2">
        <v>5.2610120524458903</v>
      </c>
      <c r="O121" s="2">
        <v>2.6341621834186699</v>
      </c>
      <c r="P121" s="2">
        <v>1.91667185036027</v>
      </c>
      <c r="Q121" s="2">
        <v>1.7427269999999999</v>
      </c>
      <c r="R121" s="2">
        <v>1.6482296000000001</v>
      </c>
      <c r="S121" s="2">
        <v>5.6629038356051904</v>
      </c>
      <c r="T121" s="2">
        <v>2.0294432542558201</v>
      </c>
      <c r="U121" s="2">
        <v>1.8401941829999999</v>
      </c>
      <c r="V121" s="2">
        <v>2.4087548000000001</v>
      </c>
      <c r="W121" s="2">
        <v>1.93068670499365</v>
      </c>
      <c r="X121" s="2">
        <v>3.4939269589999999</v>
      </c>
      <c r="Y121" s="2">
        <v>3.4169482690000001</v>
      </c>
      <c r="Z121" s="2">
        <v>6.7599375043847001</v>
      </c>
      <c r="AA121" s="2">
        <f t="shared" si="8"/>
        <v>3.4883730717450701</v>
      </c>
      <c r="AB121" s="2">
        <f t="shared" si="9"/>
        <v>5.4862648808248267</v>
      </c>
      <c r="AC121" s="2">
        <v>5.7427124999999997</v>
      </c>
      <c r="AD121">
        <v>4.6421937045454902</v>
      </c>
    </row>
    <row r="122" spans="2:30" x14ac:dyDescent="0.2">
      <c r="B122" s="120">
        <v>44743</v>
      </c>
      <c r="C122" s="9">
        <v>7.59</v>
      </c>
      <c r="D122" s="9">
        <v>7.0317347668344796</v>
      </c>
      <c r="E122" s="2">
        <v>6.67575620774371</v>
      </c>
      <c r="F122" s="2">
        <v>1.91145006563718</v>
      </c>
      <c r="G122" s="2">
        <v>5.7370329905341899</v>
      </c>
      <c r="H122" s="2">
        <v>5.7245946244171897</v>
      </c>
      <c r="I122" s="191">
        <v>5.9563011914212796</v>
      </c>
      <c r="J122" s="2">
        <v>4.1572665687833998</v>
      </c>
      <c r="K122" s="2">
        <v>5.9325000000000001</v>
      </c>
      <c r="L122" s="138">
        <v>1.9199650419530201</v>
      </c>
      <c r="M122" s="2">
        <v>0.83730806807930902</v>
      </c>
      <c r="N122" s="2">
        <v>4.8379559364121603</v>
      </c>
      <c r="O122" s="2">
        <v>-2.3530623821929</v>
      </c>
      <c r="P122" s="2">
        <v>1.7312639570839701</v>
      </c>
      <c r="Q122" s="2">
        <v>1.7647214</v>
      </c>
      <c r="R122" s="2">
        <v>1.6555500000000001</v>
      </c>
      <c r="S122" s="2">
        <v>6.2284244941326801</v>
      </c>
      <c r="T122" s="2">
        <v>2.0979232691858498</v>
      </c>
      <c r="U122" s="2">
        <v>1.8356097730000001</v>
      </c>
      <c r="V122" s="2">
        <v>1.6593709000000001</v>
      </c>
      <c r="W122" s="2">
        <v>1.6371242312863901</v>
      </c>
      <c r="X122" s="2">
        <v>4.092940499</v>
      </c>
      <c r="Y122" s="2">
        <v>0.55053331000000005</v>
      </c>
      <c r="Z122" s="2">
        <v>6.7524666508310203</v>
      </c>
      <c r="AA122" s="2">
        <f t="shared" si="8"/>
        <v>1.7050781884750865</v>
      </c>
      <c r="AB122" s="2">
        <f t="shared" si="9"/>
        <v>5.275599853105863</v>
      </c>
      <c r="AC122" s="2">
        <v>5.5155234000000002</v>
      </c>
      <c r="AD122">
        <v>3.6184323582053102</v>
      </c>
    </row>
    <row r="123" spans="2:30" x14ac:dyDescent="0.2">
      <c r="B123" s="120">
        <v>44774</v>
      </c>
      <c r="C123" s="9">
        <v>7.01</v>
      </c>
      <c r="D123" s="9">
        <v>7.0014960935470096</v>
      </c>
      <c r="E123" s="2">
        <v>6.67455411773253</v>
      </c>
      <c r="F123" s="2">
        <v>1.91052576243482</v>
      </c>
      <c r="G123" s="2">
        <v>5.5563859970462603</v>
      </c>
      <c r="H123" s="2">
        <v>5.5915325263736504</v>
      </c>
      <c r="I123" s="191">
        <v>5.8267239181905</v>
      </c>
      <c r="J123" s="2">
        <v>2.9991963929969798</v>
      </c>
      <c r="K123" s="2">
        <v>6.05375</v>
      </c>
      <c r="L123" s="138">
        <v>1.91701067714637</v>
      </c>
      <c r="M123" s="2">
        <v>0.86664111649177999</v>
      </c>
      <c r="N123" s="2">
        <v>4.4626320710779996</v>
      </c>
      <c r="O123" s="2">
        <v>-0.82636382527005003</v>
      </c>
      <c r="P123" s="2">
        <v>1.8609902725977101</v>
      </c>
      <c r="Q123" s="2">
        <v>1.8298049999999999</v>
      </c>
      <c r="R123" s="2">
        <v>1.583483</v>
      </c>
      <c r="S123" s="2">
        <v>8.2682769495866193</v>
      </c>
      <c r="T123" s="2">
        <v>2.1152681849714399</v>
      </c>
      <c r="U123" s="2">
        <v>1.8214368860000001</v>
      </c>
      <c r="V123" s="2">
        <v>2.3421737999999999</v>
      </c>
      <c r="W123" s="2">
        <v>1.73851128660063</v>
      </c>
      <c r="X123" s="2">
        <v>0.45701992299999999</v>
      </c>
      <c r="Y123" s="2">
        <v>1.217701777</v>
      </c>
      <c r="Z123" s="2">
        <v>6.7435974883996499</v>
      </c>
      <c r="AA123" s="2">
        <f t="shared" si="8"/>
        <v>2.1970041481246398</v>
      </c>
      <c r="AB123" s="2">
        <f t="shared" si="9"/>
        <v>4.869777463347746</v>
      </c>
      <c r="AC123" s="2">
        <v>5.2526479999999998</v>
      </c>
      <c r="AD123">
        <v>3.51693940132856</v>
      </c>
    </row>
    <row r="124" spans="2:30" x14ac:dyDescent="0.2">
      <c r="B124" s="120">
        <v>44805</v>
      </c>
      <c r="C124" s="9">
        <v>6.86</v>
      </c>
      <c r="D124" s="9">
        <v>6.9645625120138304</v>
      </c>
      <c r="E124" s="2">
        <v>6.6733520276376801</v>
      </c>
      <c r="F124" s="2">
        <v>1.9095985976126399</v>
      </c>
      <c r="G124" s="2">
        <v>5.3940573063496497</v>
      </c>
      <c r="H124" s="2">
        <v>5.4214686715525202</v>
      </c>
      <c r="I124" s="191">
        <v>5.7229589156531597</v>
      </c>
      <c r="J124" s="2">
        <v>2.6609502509004801</v>
      </c>
      <c r="K124" s="2">
        <v>5.993125</v>
      </c>
      <c r="L124" s="138">
        <v>1.9170114815672401</v>
      </c>
      <c r="M124" s="2">
        <v>0.89454018428920701</v>
      </c>
      <c r="N124" s="2">
        <v>4.1296549587033002</v>
      </c>
      <c r="O124" s="2">
        <v>1.4616510915296901</v>
      </c>
      <c r="P124" s="2">
        <v>1.8016158717991599</v>
      </c>
      <c r="Q124" s="2">
        <v>1.4801304</v>
      </c>
      <c r="R124" s="2">
        <v>1.4327662000000001</v>
      </c>
      <c r="S124" s="2">
        <v>7.4914407531797096</v>
      </c>
      <c r="T124" s="2">
        <v>1.7986150521655999</v>
      </c>
      <c r="U124" s="2">
        <v>1.819420888</v>
      </c>
      <c r="V124" s="2">
        <v>1.7620271000000001</v>
      </c>
      <c r="W124" s="2">
        <v>1.61167251142676</v>
      </c>
      <c r="X124" s="2">
        <v>1.724433997</v>
      </c>
      <c r="Y124" s="2">
        <v>-0.49352113399999997</v>
      </c>
      <c r="Z124" s="2">
        <v>6.5209008044113403</v>
      </c>
      <c r="AA124" s="2">
        <f t="shared" si="8"/>
        <v>2.8857747565595004</v>
      </c>
      <c r="AB124" s="2">
        <f t="shared" si="9"/>
        <v>4.6827108524167107</v>
      </c>
      <c r="AC124" s="2">
        <v>4.9815940000000003</v>
      </c>
      <c r="AD124">
        <v>3.0862096261978098</v>
      </c>
    </row>
    <row r="125" spans="2:30" x14ac:dyDescent="0.2">
      <c r="B125" s="120">
        <v>44835</v>
      </c>
      <c r="C125" s="9">
        <v>6.88</v>
      </c>
      <c r="D125" s="9">
        <v>6.9401598562745699</v>
      </c>
      <c r="E125" s="2">
        <v>6.67214993754195</v>
      </c>
      <c r="F125" s="2">
        <v>1.9082970452832599</v>
      </c>
      <c r="G125" s="2">
        <v>5.22641744769619</v>
      </c>
      <c r="H125" s="2">
        <v>5.2364288078854901</v>
      </c>
      <c r="I125" s="191">
        <v>5.5979915936834601</v>
      </c>
      <c r="J125" s="2">
        <v>2.5909336934458702</v>
      </c>
      <c r="K125" s="2">
        <v>6.0234375</v>
      </c>
      <c r="L125" s="138">
        <v>1.91701035517101</v>
      </c>
      <c r="M125" s="2">
        <v>0.92107537330265299</v>
      </c>
      <c r="N125" s="2">
        <v>3.8342467323527401</v>
      </c>
      <c r="O125" s="2">
        <v>2.8774701971448402</v>
      </c>
      <c r="P125" s="2">
        <v>1.77878073503501</v>
      </c>
      <c r="Q125" s="2">
        <v>1.3987384</v>
      </c>
      <c r="R125" s="2">
        <v>1.7940860000000001</v>
      </c>
      <c r="S125" s="2">
        <v>6.8069377965821598</v>
      </c>
      <c r="T125" s="2">
        <v>1.85611022896085</v>
      </c>
      <c r="U125" s="2">
        <v>1.820163193</v>
      </c>
      <c r="V125" s="2">
        <v>2.0745496999999999</v>
      </c>
      <c r="W125" s="2">
        <v>1.5832993969999301</v>
      </c>
      <c r="X125" s="2">
        <v>1.879212372</v>
      </c>
      <c r="Y125" s="2">
        <v>1.8637626949999999</v>
      </c>
      <c r="Z125" s="2">
        <v>6.5969210078960403</v>
      </c>
      <c r="AA125" s="2">
        <f t="shared" si="8"/>
        <v>3.2942227932920134</v>
      </c>
      <c r="AB125" s="2">
        <f t="shared" si="9"/>
        <v>4.6135962137140201</v>
      </c>
      <c r="AC125" s="2">
        <v>4.611224</v>
      </c>
      <c r="AD125">
        <v>3.0228974386304599</v>
      </c>
    </row>
    <row r="126" spans="2:30" x14ac:dyDescent="0.2">
      <c r="B126" s="120">
        <v>44866</v>
      </c>
      <c r="C126" s="9">
        <v>6.8</v>
      </c>
      <c r="D126" s="9">
        <v>6.9030731201706397</v>
      </c>
      <c r="E126" s="2">
        <v>6.6709478474462198</v>
      </c>
      <c r="F126" s="2">
        <v>1.9077344974358399</v>
      </c>
      <c r="G126" s="2">
        <v>5.0598096934655699</v>
      </c>
      <c r="H126" s="2">
        <v>5.0846409997988502</v>
      </c>
      <c r="I126" s="191">
        <v>5.4955235837818401</v>
      </c>
      <c r="J126" s="2">
        <v>2.5961506113233601</v>
      </c>
      <c r="K126" s="2">
        <v>6.0082812499999996</v>
      </c>
      <c r="L126" s="138">
        <v>1.91701211741786</v>
      </c>
      <c r="M126" s="2">
        <v>0.94631335835261199</v>
      </c>
      <c r="N126" s="2">
        <v>3.57216859859387</v>
      </c>
      <c r="O126" s="2">
        <v>3.1589429443889099</v>
      </c>
      <c r="P126" s="2">
        <v>1.8594371188874701</v>
      </c>
      <c r="Q126" s="2">
        <v>1.3386427999999999</v>
      </c>
      <c r="R126" s="2">
        <v>1.2189398</v>
      </c>
      <c r="S126" s="2">
        <v>4.7108323864811501</v>
      </c>
      <c r="T126" s="2">
        <v>1.8379115993244399</v>
      </c>
      <c r="U126" s="2">
        <v>1.814645783</v>
      </c>
      <c r="V126" s="2">
        <v>1.6030196000000001</v>
      </c>
      <c r="W126" s="2">
        <v>1.5293864820616001</v>
      </c>
      <c r="X126" s="2">
        <v>4.0701416190000002</v>
      </c>
      <c r="Y126" s="2">
        <v>1.567130237</v>
      </c>
      <c r="Z126" s="2">
        <v>6.4193057168498804</v>
      </c>
      <c r="AA126" s="2">
        <f t="shared" si="8"/>
        <v>3.3593965855806496</v>
      </c>
      <c r="AB126" s="2">
        <f t="shared" si="9"/>
        <v>4.554747184929643</v>
      </c>
      <c r="AC126" s="2">
        <v>3.9289105000000002</v>
      </c>
      <c r="AD126">
        <v>2.7102905390411598</v>
      </c>
    </row>
    <row r="127" spans="2:30" x14ac:dyDescent="0.2">
      <c r="B127" s="120">
        <v>44896</v>
      </c>
      <c r="C127" s="9">
        <v>6.32</v>
      </c>
      <c r="D127" s="9">
        <v>6.897507519395</v>
      </c>
      <c r="E127" s="2">
        <v>6.6697457573504799</v>
      </c>
      <c r="F127" s="2">
        <v>1.90825379928549</v>
      </c>
      <c r="G127" s="2">
        <v>4.9272011389987602</v>
      </c>
      <c r="H127" s="2">
        <v>4.9548347926571603</v>
      </c>
      <c r="I127" s="191">
        <v>5.4064893038744302</v>
      </c>
      <c r="J127" s="2">
        <v>2.61380656789142</v>
      </c>
      <c r="K127" s="2">
        <v>6.0158593749999998</v>
      </c>
      <c r="L127" s="138">
        <v>1.9170102516409</v>
      </c>
      <c r="M127" s="2">
        <v>0.97031755478246196</v>
      </c>
      <c r="N127" s="2">
        <v>3.3396600153256899</v>
      </c>
      <c r="O127" s="2">
        <v>-2.22849862974501</v>
      </c>
      <c r="P127" s="2">
        <v>1.9626061757795701</v>
      </c>
      <c r="Q127" s="2">
        <v>1.4835134000000001</v>
      </c>
      <c r="R127" s="2">
        <v>1.4555655000000001</v>
      </c>
      <c r="S127" s="2">
        <v>3.6938025539255301</v>
      </c>
      <c r="T127" s="2">
        <v>1.4790292047127001</v>
      </c>
      <c r="U127" s="2">
        <v>1.8095294930000001</v>
      </c>
      <c r="V127" s="2">
        <v>1.2354417</v>
      </c>
      <c r="W127" s="2">
        <v>1.36928738921186</v>
      </c>
      <c r="X127" s="2">
        <v>-0.98749374099999998</v>
      </c>
      <c r="Y127" s="2">
        <v>2.4431702890000002</v>
      </c>
      <c r="Z127" s="2">
        <v>6.6010668382770099</v>
      </c>
      <c r="AA127" s="2">
        <f t="shared" si="8"/>
        <v>1.5537695616777736</v>
      </c>
      <c r="AB127" s="2">
        <f t="shared" si="9"/>
        <v>4.5189556939633935</v>
      </c>
      <c r="AC127" s="2">
        <v>3.0891622999999999</v>
      </c>
      <c r="AD127">
        <v>2.223760984838</v>
      </c>
    </row>
    <row r="128" spans="2:30" x14ac:dyDescent="0.2">
      <c r="B128" s="120">
        <v>44927</v>
      </c>
      <c r="C128" s="9">
        <v>5.92</v>
      </c>
      <c r="D128" s="9">
        <v>6.9039121811341699</v>
      </c>
      <c r="E128" s="2">
        <v>6.6685436672547498</v>
      </c>
      <c r="F128" s="2">
        <v>1.90914622590867</v>
      </c>
      <c r="G128" s="2">
        <v>4.7884256451222296</v>
      </c>
      <c r="H128" s="2">
        <v>4.8150947330258802</v>
      </c>
      <c r="I128" s="191">
        <v>5.3041122446138198</v>
      </c>
      <c r="J128" s="2">
        <v>2.62882785936208</v>
      </c>
      <c r="K128" s="2">
        <v>6.0120703124999997</v>
      </c>
      <c r="L128" s="138">
        <v>1.9170102526636701</v>
      </c>
      <c r="M128" s="2">
        <v>0.99314827780184201</v>
      </c>
      <c r="N128" s="2">
        <v>3.1333847320046</v>
      </c>
      <c r="O128" s="2">
        <v>-3.3376594289516799</v>
      </c>
      <c r="P128" s="2">
        <v>1.79218497486927</v>
      </c>
      <c r="Q128" s="2">
        <v>1.5539042999999999</v>
      </c>
      <c r="R128" s="2">
        <v>1.6526723000000001</v>
      </c>
      <c r="S128" s="2">
        <v>4.25701692561206</v>
      </c>
      <c r="T128" s="2">
        <v>1.6672499221875601</v>
      </c>
      <c r="U128" s="2">
        <v>1.805562307</v>
      </c>
      <c r="V128" s="2">
        <v>1.4612206000000001</v>
      </c>
      <c r="W128" s="2">
        <v>1.3383967110871999</v>
      </c>
      <c r="X128" s="2">
        <v>1.3754920450000001</v>
      </c>
      <c r="Y128" s="2">
        <v>2.0164638450000001</v>
      </c>
      <c r="Z128" s="2">
        <v>6.5700082335776102</v>
      </c>
      <c r="AA128" s="2">
        <f t="shared" si="8"/>
        <v>1.0809837303466066</v>
      </c>
      <c r="AB128" s="2">
        <f t="shared" si="9"/>
        <v>4.4764412723281026</v>
      </c>
      <c r="AC128" s="2">
        <v>2.2303708000000002</v>
      </c>
      <c r="AD128">
        <v>1.9949813663959499</v>
      </c>
    </row>
    <row r="129" spans="2:30" x14ac:dyDescent="0.2">
      <c r="B129" s="120">
        <v>44958</v>
      </c>
      <c r="C129" s="9">
        <v>5.25</v>
      </c>
      <c r="D129" s="9">
        <v>6.9199991670400101</v>
      </c>
      <c r="E129" s="2">
        <v>6.6673415771590099</v>
      </c>
      <c r="F129" s="2">
        <v>1.9111559665461499</v>
      </c>
      <c r="G129" s="2">
        <v>4.6748047851100996</v>
      </c>
      <c r="H129" s="2">
        <v>4.7008831729591698</v>
      </c>
      <c r="I129" s="191">
        <v>5.2223437048796999</v>
      </c>
      <c r="J129" s="2">
        <v>2.29399728554881</v>
      </c>
      <c r="K129" s="2">
        <v>6.0139648437500002</v>
      </c>
      <c r="L129" s="138">
        <v>1.91701025136475</v>
      </c>
      <c r="M129" s="2">
        <v>1.0148628940403299</v>
      </c>
      <c r="N129" s="2">
        <v>2.9503829180022199</v>
      </c>
      <c r="O129" s="2">
        <v>0.26517690705815999</v>
      </c>
      <c r="P129" s="2">
        <v>1.5718142523382399</v>
      </c>
      <c r="Q129" s="2">
        <v>1.4093587000000001</v>
      </c>
      <c r="R129" s="2">
        <v>2.2485982999999998</v>
      </c>
      <c r="S129" s="2">
        <v>3.5155756558242701</v>
      </c>
      <c r="T129" s="2">
        <v>1.4920744929893901</v>
      </c>
      <c r="U129" s="2">
        <v>1.8065385700000001</v>
      </c>
      <c r="V129" s="2">
        <v>1.8403894000000001</v>
      </c>
      <c r="W129" s="2">
        <v>1.31308653935438</v>
      </c>
      <c r="X129" s="2">
        <v>2.2174025099999999</v>
      </c>
      <c r="Y129" s="2">
        <v>-0.58544455500000003</v>
      </c>
      <c r="Z129" s="2">
        <v>6.5830904068531497</v>
      </c>
      <c r="AA129" s="2">
        <f t="shared" si="8"/>
        <v>2.1705986481688333</v>
      </c>
      <c r="AB129" s="2">
        <f t="shared" si="9"/>
        <v>4.3275889714696367</v>
      </c>
      <c r="AC129" s="2">
        <v>1.6818340000000001</v>
      </c>
      <c r="AD129">
        <v>1.5251926929503601</v>
      </c>
    </row>
    <row r="130" spans="2:30" x14ac:dyDescent="0.2">
      <c r="B130" s="120">
        <v>44986</v>
      </c>
      <c r="C130" s="9">
        <v>4.3</v>
      </c>
      <c r="D130" s="9">
        <v>6.9276337602797202</v>
      </c>
      <c r="E130" s="2">
        <v>6.6661394870632797</v>
      </c>
      <c r="F130" s="2">
        <v>1.9124598549874701</v>
      </c>
      <c r="G130" s="2">
        <v>4.54798239240389</v>
      </c>
      <c r="H130" s="2">
        <v>4.5756463210258902</v>
      </c>
      <c r="I130" s="191">
        <v>5.1222110142233204</v>
      </c>
      <c r="J130" s="2">
        <v>1.89988493941134</v>
      </c>
      <c r="K130" s="2">
        <v>6.0130175781249999</v>
      </c>
      <c r="L130" s="138">
        <v>1.9170102529080399</v>
      </c>
      <c r="M130" s="2">
        <v>1.0355159656922801</v>
      </c>
      <c r="N130" s="2">
        <v>2.7880286921882198</v>
      </c>
      <c r="O130" s="2">
        <v>-2.35229031820796</v>
      </c>
      <c r="P130" s="2">
        <v>1.7342025559860299</v>
      </c>
      <c r="Q130" s="2">
        <v>1.6229203999999999</v>
      </c>
      <c r="R130" s="2">
        <v>1.4742634999999999</v>
      </c>
      <c r="S130" s="2">
        <v>2.04930012677581</v>
      </c>
      <c r="T130" s="2">
        <v>1.5185391541656099</v>
      </c>
      <c r="U130" s="2">
        <v>1.808129052</v>
      </c>
      <c r="V130" s="2">
        <v>2.3100399999999999</v>
      </c>
      <c r="W130" s="2">
        <v>1.1324255710183999</v>
      </c>
      <c r="X130" s="2">
        <v>1.095312397</v>
      </c>
      <c r="Y130" s="2">
        <v>3.2552900349999998</v>
      </c>
      <c r="Z130" s="2">
        <v>6.61568938005792</v>
      </c>
      <c r="AA130" s="2">
        <f t="shared" si="8"/>
        <v>1.30996487672732</v>
      </c>
      <c r="AB130" s="2">
        <f t="shared" si="9"/>
        <v>4.1536283033134103</v>
      </c>
      <c r="AC130" s="2">
        <v>1.4915681999999999</v>
      </c>
      <c r="AD130">
        <v>0.839033814296126</v>
      </c>
    </row>
    <row r="131" spans="2:30" x14ac:dyDescent="0.2">
      <c r="B131" s="120">
        <v>45017</v>
      </c>
      <c r="C131" s="9">
        <v>4.41</v>
      </c>
      <c r="D131" s="9">
        <v>6.94267157323877</v>
      </c>
      <c r="E131" s="2">
        <v>6.6649373969675398</v>
      </c>
      <c r="F131" s="2">
        <v>1.91413929726298</v>
      </c>
      <c r="G131" s="2">
        <v>4.4471025706301699</v>
      </c>
      <c r="H131" s="2">
        <v>4.4856234996230704</v>
      </c>
      <c r="I131" s="191">
        <v>5.0461708506675098</v>
      </c>
      <c r="J131" s="2">
        <v>1.77627249028997</v>
      </c>
      <c r="K131" s="2">
        <v>6.0134912109374996</v>
      </c>
      <c r="L131" s="138">
        <v>1.9170102517162799</v>
      </c>
      <c r="M131" s="2">
        <v>1.0551593876148999</v>
      </c>
      <c r="N131" s="2">
        <v>2.6439924443326701</v>
      </c>
      <c r="O131" s="2">
        <v>0.71792984073825195</v>
      </c>
      <c r="P131" s="2">
        <v>1.99938591509828</v>
      </c>
      <c r="Q131" s="2">
        <v>1.7321323</v>
      </c>
      <c r="R131" s="2">
        <v>2.3614092000000002</v>
      </c>
      <c r="S131" s="2">
        <v>1.4114856462284699</v>
      </c>
      <c r="T131" s="2">
        <v>1.47643975459907</v>
      </c>
      <c r="U131" s="2">
        <v>1.8119059239999999</v>
      </c>
      <c r="V131" s="2">
        <v>1.4338244</v>
      </c>
      <c r="W131" s="2">
        <v>1.2299686331930999</v>
      </c>
      <c r="X131" s="2">
        <v>1.2549033919999999</v>
      </c>
      <c r="Y131" s="2">
        <v>1.8089570230000001</v>
      </c>
      <c r="Z131" s="2">
        <v>6.5608759817045099</v>
      </c>
      <c r="AA131" s="2">
        <f t="shared" si="8"/>
        <v>2.3881394421555675</v>
      </c>
      <c r="AB131" s="2">
        <f t="shared" si="9"/>
        <v>4.0789554239525465</v>
      </c>
      <c r="AC131" s="2">
        <v>1.1585608000000001</v>
      </c>
      <c r="AD131">
        <v>0.82976220158860103</v>
      </c>
    </row>
    <row r="132" spans="2:30" x14ac:dyDescent="0.2">
      <c r="B132" s="120">
        <v>45047</v>
      </c>
      <c r="C132" s="9">
        <v>3.36</v>
      </c>
      <c r="D132" s="9">
        <v>6.9575051347821004</v>
      </c>
      <c r="E132" s="2">
        <v>6.6637353068717999</v>
      </c>
      <c r="F132" s="2">
        <v>1.91548338177463</v>
      </c>
      <c r="G132" s="2">
        <v>4.3554764439610203</v>
      </c>
      <c r="H132" s="2">
        <v>4.3922450767100099</v>
      </c>
      <c r="I132" s="191">
        <v>4.9794293979078104</v>
      </c>
      <c r="J132" s="2">
        <v>1.7842251188207801</v>
      </c>
      <c r="K132" s="2">
        <v>6.0132543945312502</v>
      </c>
      <c r="L132" s="138">
        <v>1.9170102517174099</v>
      </c>
      <c r="M132" s="2">
        <v>1.0738425177242099</v>
      </c>
      <c r="N132" s="2">
        <v>2.51620740768031</v>
      </c>
      <c r="O132" s="2">
        <v>4.6165006818216501</v>
      </c>
      <c r="P132" s="2">
        <v>1.92559357533853</v>
      </c>
      <c r="Q132" s="2">
        <v>1.9617978</v>
      </c>
      <c r="R132" s="2">
        <v>2.0631466000000001</v>
      </c>
      <c r="S132" s="2">
        <v>1.14178024395889</v>
      </c>
      <c r="T132" s="2">
        <v>1.3280384458826799</v>
      </c>
      <c r="U132" s="2">
        <v>1.8237405200000001</v>
      </c>
      <c r="V132" s="2">
        <v>1.9338827000000001</v>
      </c>
      <c r="W132" s="2">
        <v>1.73509465835504</v>
      </c>
      <c r="X132" s="2">
        <v>-0.25948058099999999</v>
      </c>
      <c r="Y132" s="2">
        <v>0.82934132400000005</v>
      </c>
      <c r="Z132" s="2">
        <v>6.6347945551366401</v>
      </c>
      <c r="AA132" s="2">
        <f t="shared" si="8"/>
        <v>3.6325235670403999</v>
      </c>
      <c r="AB132" s="2">
        <f t="shared" si="9"/>
        <v>4.0509853191043499</v>
      </c>
      <c r="AC132" s="2">
        <v>0.97611020000000004</v>
      </c>
      <c r="AD132">
        <v>0.19896809728816101</v>
      </c>
    </row>
    <row r="133" spans="2:30" x14ac:dyDescent="0.2">
      <c r="B133" s="120">
        <v>45078</v>
      </c>
      <c r="C133" s="9">
        <v>2.81</v>
      </c>
      <c r="D133" s="9">
        <v>6.9785432934926304</v>
      </c>
      <c r="E133" s="2">
        <v>6.6625332167760698</v>
      </c>
      <c r="F133" s="2">
        <v>1.9168316275386299</v>
      </c>
      <c r="G133" s="2">
        <v>4.2468761262555699</v>
      </c>
      <c r="H133" s="2">
        <v>4.2826428888936396</v>
      </c>
      <c r="I133" s="191">
        <v>4.8988026588229001</v>
      </c>
      <c r="J133" s="2">
        <v>1.8395412485312601</v>
      </c>
      <c r="K133" s="2">
        <v>6.0133728027343798</v>
      </c>
      <c r="L133" s="138">
        <v>1.91701025171614</v>
      </c>
      <c r="M133" s="2">
        <v>1.0916123010163501</v>
      </c>
      <c r="N133" s="2">
        <v>2.4028400030488002</v>
      </c>
      <c r="O133" s="2">
        <v>3.6009404747782998</v>
      </c>
      <c r="P133" s="2">
        <v>1.7072429816633099</v>
      </c>
      <c r="Q133" s="2">
        <v>2.1339318999999999</v>
      </c>
      <c r="R133" s="2">
        <v>2.4267588</v>
      </c>
      <c r="S133" s="2">
        <v>0.88657559117489904</v>
      </c>
      <c r="T133" s="2">
        <v>1.3523870429389</v>
      </c>
      <c r="U133" s="2">
        <v>1.833993218</v>
      </c>
      <c r="V133" s="2">
        <v>2.1153545</v>
      </c>
      <c r="W133" s="2">
        <v>1.9929511299322</v>
      </c>
      <c r="X133" s="2">
        <v>-2.2673633230000001</v>
      </c>
      <c r="Y133" s="2">
        <v>2.369516242</v>
      </c>
      <c r="Z133" s="2">
        <v>6.5728427567141496</v>
      </c>
      <c r="AA133" s="2">
        <f t="shared" si="8"/>
        <v>3.1850198608990596</v>
      </c>
      <c r="AB133" s="2">
        <f t="shared" si="9"/>
        <v>4.0332633925070702</v>
      </c>
      <c r="AC133" s="2">
        <v>0.8805499</v>
      </c>
      <c r="AD133">
        <v>0.16368832297623101</v>
      </c>
    </row>
    <row r="134" spans="2:30" x14ac:dyDescent="0.2">
      <c r="B134" s="120">
        <v>45108</v>
      </c>
      <c r="C134" s="9">
        <v>3.27</v>
      </c>
      <c r="D134" s="9">
        <v>7.0066579299331604</v>
      </c>
      <c r="E134" s="2">
        <v>6.6613311266803299</v>
      </c>
      <c r="F134" s="2">
        <v>1.9188961217415399</v>
      </c>
      <c r="G134" s="2">
        <v>4.14939602873035</v>
      </c>
      <c r="H134" s="2">
        <v>4.1943950199599902</v>
      </c>
      <c r="I134" s="191">
        <v>4.8421229539320398</v>
      </c>
      <c r="J134" s="2">
        <v>1.9048545243375401</v>
      </c>
      <c r="K134" s="2">
        <v>6.0133135986328101</v>
      </c>
      <c r="L134" s="138">
        <v>1.9170102517173899</v>
      </c>
      <c r="M134" s="2">
        <v>1.10851338752608</v>
      </c>
      <c r="N134" s="2">
        <v>2.3022635289202298</v>
      </c>
      <c r="O134" s="2">
        <v>4.4059312680245499</v>
      </c>
      <c r="P134" s="2">
        <v>2.19831574657342</v>
      </c>
      <c r="Q134" s="2">
        <v>1.9336871</v>
      </c>
      <c r="R134" s="2">
        <v>2.6033783000000001</v>
      </c>
      <c r="S134" s="2">
        <v>0.93682504342013195</v>
      </c>
      <c r="T134" s="2">
        <v>1.5993087360184399</v>
      </c>
      <c r="U134" s="2">
        <v>1.845467814</v>
      </c>
      <c r="V134" s="2">
        <v>2.6170819000000001</v>
      </c>
      <c r="W134" s="2">
        <v>1.8732571405548299</v>
      </c>
      <c r="X134" s="2">
        <v>-9.1701960000000002E-3</v>
      </c>
      <c r="Y134" s="2">
        <v>0.86656427499999999</v>
      </c>
      <c r="Z134" s="2">
        <v>6.6101298095349499</v>
      </c>
      <c r="AA134" s="2">
        <f t="shared" si="8"/>
        <v>3.5845476811094401</v>
      </c>
      <c r="AB134" s="2">
        <f t="shared" si="9"/>
        <v>4.0225213839002336</v>
      </c>
      <c r="AC134" s="2">
        <v>0.92923140000000004</v>
      </c>
      <c r="AD134">
        <v>0.53992126189172196</v>
      </c>
    </row>
    <row r="135" spans="2:30" x14ac:dyDescent="0.2">
      <c r="B135" s="120">
        <v>45139</v>
      </c>
      <c r="C135" s="9">
        <v>4</v>
      </c>
      <c r="D135" s="9">
        <v>7.0418672065404904</v>
      </c>
      <c r="E135" s="2">
        <v>6.6601290365845998</v>
      </c>
      <c r="F135" s="2">
        <v>1.92025493326396</v>
      </c>
      <c r="G135" s="2">
        <v>4.0594589560651597</v>
      </c>
      <c r="H135" s="2">
        <v>4.1140194397210603</v>
      </c>
      <c r="I135" s="191">
        <v>4.77857383378295</v>
      </c>
      <c r="J135" s="2">
        <v>1.9684285576315399</v>
      </c>
      <c r="K135" s="2">
        <v>6.0133432006836003</v>
      </c>
      <c r="L135" s="138">
        <v>1.9170102517166201</v>
      </c>
      <c r="M135" s="2">
        <v>1.1245882445186</v>
      </c>
      <c r="N135" s="2">
        <v>2.2130348200068202</v>
      </c>
      <c r="O135" s="2">
        <v>-1.49225723488865</v>
      </c>
      <c r="P135" s="2">
        <v>1.1946300840300701</v>
      </c>
      <c r="Q135" s="2">
        <v>1.8246012</v>
      </c>
      <c r="R135" s="2">
        <v>1.7246299</v>
      </c>
      <c r="S135" s="2">
        <v>1.0077290469281599</v>
      </c>
      <c r="T135" s="2">
        <v>1.5475893842744499</v>
      </c>
      <c r="U135" s="2">
        <v>1.851710094</v>
      </c>
      <c r="V135" s="2">
        <v>1.6870750999999999</v>
      </c>
      <c r="W135" s="2">
        <v>1.5323031739072901</v>
      </c>
      <c r="X135" s="2">
        <v>-0.607287044</v>
      </c>
      <c r="Y135" s="2">
        <v>-0.990577814</v>
      </c>
      <c r="Z135" s="2">
        <v>6.6458476436406704</v>
      </c>
      <c r="AA135" s="2">
        <f t="shared" si="8"/>
        <v>1.2539439350688599</v>
      </c>
      <c r="AB135" s="2">
        <f t="shared" si="9"/>
        <v>4.0137435714600995</v>
      </c>
      <c r="AC135" s="2">
        <v>1.1100152999999999</v>
      </c>
      <c r="AD135">
        <v>1.3305503335595099</v>
      </c>
    </row>
    <row r="136" spans="2:30" x14ac:dyDescent="0.2">
      <c r="B136" s="120">
        <v>45170</v>
      </c>
      <c r="C136" s="9">
        <v>3.8</v>
      </c>
      <c r="D136" s="9">
        <v>7.0674246709694701</v>
      </c>
      <c r="E136" s="2">
        <v>6.6589269464888599</v>
      </c>
      <c r="F136" s="2">
        <v>1.9216179516331999</v>
      </c>
      <c r="G136" s="2">
        <v>3.96165059072155</v>
      </c>
      <c r="H136" s="2">
        <v>4.01231834006248</v>
      </c>
      <c r="I136" s="191">
        <v>4.70630543587946</v>
      </c>
      <c r="J136" s="2">
        <v>2.0270240718477299</v>
      </c>
      <c r="K136" s="2">
        <v>6.0133283996582003</v>
      </c>
      <c r="L136" s="138">
        <v>1.9170102517166201</v>
      </c>
      <c r="M136" s="2">
        <v>1.1398772631968399</v>
      </c>
      <c r="N136" s="2">
        <v>2.1338735393660002</v>
      </c>
      <c r="O136" s="2">
        <v>5.5029258659148903</v>
      </c>
      <c r="P136" s="2">
        <v>0.52581165823668696</v>
      </c>
      <c r="Q136" s="2">
        <v>1.6194544</v>
      </c>
      <c r="R136" s="2">
        <v>1.6926018</v>
      </c>
      <c r="S136" s="2">
        <v>0.244040141038352</v>
      </c>
      <c r="T136" s="2">
        <v>1.5653399704658</v>
      </c>
      <c r="U136" s="2">
        <v>1.860726281</v>
      </c>
      <c r="V136" s="2">
        <v>1.40629</v>
      </c>
      <c r="W136" s="2">
        <v>1.4755277561620901</v>
      </c>
      <c r="X136" s="2">
        <v>1.0652279000000001E-2</v>
      </c>
      <c r="Y136" s="2">
        <v>2.198399303</v>
      </c>
      <c r="Z136" s="2">
        <v>6.7287204504581304</v>
      </c>
      <c r="AA136" s="2">
        <f t="shared" si="8"/>
        <v>3.3301293716243756</v>
      </c>
      <c r="AB136" s="2">
        <f t="shared" si="9"/>
        <v>4.0006676874091598</v>
      </c>
      <c r="AC136" s="2">
        <v>1.3616086999999999</v>
      </c>
      <c r="AD136">
        <v>1.4783823028206799</v>
      </c>
    </row>
    <row r="137" spans="2:30" x14ac:dyDescent="0.2">
      <c r="B137" s="120">
        <v>45200</v>
      </c>
      <c r="C137" s="9">
        <v>3.12</v>
      </c>
      <c r="D137" s="9">
        <v>7.0888690248483996</v>
      </c>
      <c r="E137" s="2">
        <v>6.6577248563931297</v>
      </c>
      <c r="F137" s="2">
        <v>1.9219325582946001</v>
      </c>
      <c r="G137" s="2">
        <v>3.8681716939156199</v>
      </c>
      <c r="H137" s="2">
        <v>3.95501260132614</v>
      </c>
      <c r="I137" s="191">
        <v>4.6417058709162804</v>
      </c>
      <c r="J137" s="2">
        <v>2.0798403478916598</v>
      </c>
      <c r="K137" s="2">
        <v>6.0133358001708999</v>
      </c>
      <c r="L137" s="138">
        <v>1.9170102517166201</v>
      </c>
      <c r="M137" s="2">
        <v>1.15441886019224</v>
      </c>
      <c r="N137" s="2">
        <v>2.06364380692894</v>
      </c>
      <c r="O137" s="2">
        <v>0.66032824304695004</v>
      </c>
      <c r="P137" s="2">
        <v>1.6008381487769701</v>
      </c>
      <c r="Q137" s="2">
        <v>1.6288366000000001</v>
      </c>
      <c r="R137" s="2">
        <v>1.5411957999999999</v>
      </c>
      <c r="S137" s="2">
        <v>1.5868189281598699</v>
      </c>
      <c r="T137" s="2">
        <v>1.5391967112267</v>
      </c>
      <c r="U137" s="2">
        <v>1.8704055959999999</v>
      </c>
      <c r="V137" s="2">
        <v>1.9341347</v>
      </c>
      <c r="W137" s="2">
        <v>1.5844282039214601</v>
      </c>
      <c r="X137" s="2">
        <v>1.7060999480000001</v>
      </c>
      <c r="Y137" s="2">
        <v>1.6640080189999999</v>
      </c>
      <c r="Z137" s="2">
        <v>6.6371647994249798</v>
      </c>
      <c r="AA137" s="2">
        <f t="shared" si="8"/>
        <v>2.0431126952465131</v>
      </c>
      <c r="AB137" s="2">
        <f t="shared" si="9"/>
        <v>3.98711594732606</v>
      </c>
      <c r="AC137" s="2">
        <v>1.6487745</v>
      </c>
      <c r="AD137">
        <v>1.3128309410810399</v>
      </c>
    </row>
    <row r="138" spans="2:30" x14ac:dyDescent="0.2">
      <c r="B138" s="120">
        <v>45231</v>
      </c>
      <c r="C138" s="9">
        <v>3.12</v>
      </c>
      <c r="D138" s="9">
        <v>7.1250365080959002</v>
      </c>
      <c r="E138" s="2">
        <v>6.6565227662973898</v>
      </c>
      <c r="F138" s="2">
        <v>1.9219075816948901</v>
      </c>
      <c r="G138" s="2">
        <v>3.8041931603346799</v>
      </c>
      <c r="H138" s="2">
        <v>3.9214888870032198</v>
      </c>
      <c r="I138" s="191">
        <v>4.6043620582409099</v>
      </c>
      <c r="J138" s="2">
        <v>2.1268221855135598</v>
      </c>
      <c r="K138" s="2">
        <v>6.0133320999145496</v>
      </c>
      <c r="L138" s="138">
        <v>1.9170102517166201</v>
      </c>
      <c r="M138" s="2">
        <v>1.16824957409393</v>
      </c>
      <c r="N138" s="2">
        <v>2.0013379008312202</v>
      </c>
      <c r="O138" s="2">
        <v>3.8971322560427</v>
      </c>
      <c r="P138" s="2">
        <v>1.8146489979682401</v>
      </c>
      <c r="Q138" s="2">
        <v>1.6287327</v>
      </c>
      <c r="R138" s="2">
        <v>1.822603</v>
      </c>
      <c r="S138" s="2">
        <v>1.2647600332478399</v>
      </c>
      <c r="T138" s="2">
        <v>1.50783572646609</v>
      </c>
      <c r="U138" s="2">
        <v>1.877159724</v>
      </c>
      <c r="V138" s="2">
        <v>1.778627</v>
      </c>
      <c r="W138" s="2">
        <v>1.62648202454727</v>
      </c>
      <c r="X138" s="2">
        <v>1.8127543479999999</v>
      </c>
      <c r="Y138" s="2">
        <v>1.711875837</v>
      </c>
      <c r="Z138" s="2">
        <v>6.7218798983674102</v>
      </c>
      <c r="AA138" s="2">
        <f t="shared" si="8"/>
        <v>3.1719914714485395</v>
      </c>
      <c r="AB138" s="2">
        <f t="shared" si="9"/>
        <v>3.9814491485875965</v>
      </c>
      <c r="AC138" s="2">
        <v>1.9589380999999999</v>
      </c>
      <c r="AD138">
        <v>1.38005268007516</v>
      </c>
    </row>
    <row r="139" spans="2:30" x14ac:dyDescent="0.2">
      <c r="B139" s="120">
        <v>45261</v>
      </c>
      <c r="C139" s="9">
        <v>3.4</v>
      </c>
      <c r="D139" s="9">
        <v>7.1290253421350904</v>
      </c>
      <c r="E139" s="2">
        <v>6.6553206762016597</v>
      </c>
      <c r="F139" s="2">
        <v>1.9211704534648499</v>
      </c>
      <c r="G139" s="2">
        <v>3.6973299432541502</v>
      </c>
      <c r="H139" s="2">
        <v>3.8472110929028598</v>
      </c>
      <c r="I139" s="191">
        <v>4.5355093377976701</v>
      </c>
      <c r="J139" s="2">
        <v>2.1682016068611198</v>
      </c>
      <c r="K139" s="2">
        <v>6.0133339500427301</v>
      </c>
      <c r="L139" s="138">
        <v>1.9170102517166201</v>
      </c>
      <c r="M139" s="2">
        <v>1.1814041572591101</v>
      </c>
      <c r="N139" s="2">
        <v>1.94606179767739</v>
      </c>
      <c r="O139" s="2">
        <v>-1.47574785743925</v>
      </c>
      <c r="P139" s="2">
        <v>1.78935910150183</v>
      </c>
      <c r="Q139" s="2">
        <v>1.7041199</v>
      </c>
      <c r="R139" s="2">
        <v>1.5969377</v>
      </c>
      <c r="S139" s="2">
        <v>2.33386964357326</v>
      </c>
      <c r="T139" s="2">
        <v>1.52215286454057</v>
      </c>
      <c r="U139" s="2">
        <v>1.8789147669999999</v>
      </c>
      <c r="V139" s="2">
        <v>2.0907545000000001</v>
      </c>
      <c r="W139" s="2">
        <v>1.3105982651539401</v>
      </c>
      <c r="X139" s="2">
        <v>-1.391384637</v>
      </c>
      <c r="Y139" s="2">
        <v>1.122475135</v>
      </c>
      <c r="Z139" s="2">
        <v>6.69659910375064</v>
      </c>
      <c r="AA139" s="2">
        <f t="shared" si="8"/>
        <v>1.3369803957722433</v>
      </c>
      <c r="AB139" s="2">
        <f t="shared" si="9"/>
        <v>3.959621833386</v>
      </c>
      <c r="AC139" s="2">
        <v>2.3147191999999999</v>
      </c>
      <c r="AD139">
        <v>1.7273434227705</v>
      </c>
    </row>
    <row r="140" spans="2:30" x14ac:dyDescent="0.2">
      <c r="B140" s="120">
        <v>45292</v>
      </c>
      <c r="C140" s="9">
        <v>2.86</v>
      </c>
      <c r="D140" s="9">
        <v>7.10832556529577</v>
      </c>
      <c r="E140" s="2">
        <v>6.6541185861059198</v>
      </c>
      <c r="F140" s="2">
        <v>1.9204310431040601</v>
      </c>
      <c r="G140" s="2">
        <v>3.5926027348255301</v>
      </c>
      <c r="H140" s="2">
        <v>8.9077529444187604</v>
      </c>
      <c r="I140" s="191">
        <v>4.4525308466291698</v>
      </c>
      <c r="J140" s="2">
        <v>2.20434366171206</v>
      </c>
      <c r="K140" s="2">
        <v>6.0133330249786399</v>
      </c>
      <c r="L140" s="138">
        <v>1.9170102517166201</v>
      </c>
      <c r="M140" s="2">
        <v>1.19391566313506</v>
      </c>
      <c r="N140" s="2">
        <v>1.89702234425733</v>
      </c>
      <c r="O140" s="2">
        <v>2.94656337380452</v>
      </c>
      <c r="P140" s="2">
        <v>2.0059761729724701</v>
      </c>
      <c r="Q140" s="2">
        <v>1.8121353</v>
      </c>
      <c r="R140" s="2">
        <v>2.0030847000000001</v>
      </c>
      <c r="S140" s="2">
        <v>2.7468865467321799</v>
      </c>
      <c r="T140" s="2">
        <v>1.4220505155163401</v>
      </c>
      <c r="U140" s="2">
        <v>1.8838098919999999</v>
      </c>
      <c r="V140" s="2">
        <v>1.9417666</v>
      </c>
      <c r="W140" s="2">
        <v>1.39649370575391</v>
      </c>
      <c r="X140" s="2">
        <v>1.350052448</v>
      </c>
      <c r="Y140" s="2">
        <v>1.702780849</v>
      </c>
      <c r="Z140" s="2">
        <v>6.7993239899495297</v>
      </c>
      <c r="AA140" s="2">
        <f t="shared" si="8"/>
        <v>2.8483807605341736</v>
      </c>
      <c r="AB140" s="2">
        <f t="shared" si="9"/>
        <v>3.9367598071720771</v>
      </c>
      <c r="AC140" s="2">
        <v>2.6740522000000002</v>
      </c>
      <c r="AD140">
        <v>1.7755480167269699</v>
      </c>
    </row>
    <row r="141" spans="2:30" x14ac:dyDescent="0.2">
      <c r="B141" s="120">
        <v>45323</v>
      </c>
      <c r="C141" s="9">
        <v>2.78</v>
      </c>
      <c r="D141" s="9">
        <v>7.08192146701405</v>
      </c>
      <c r="E141" s="2">
        <v>6.6529164960101896</v>
      </c>
      <c r="F141" s="2">
        <v>1.9193487862715599</v>
      </c>
      <c r="G141" s="2">
        <v>3.5570714300234298</v>
      </c>
      <c r="H141" s="2">
        <v>4.8435960884610996</v>
      </c>
      <c r="I141" s="191">
        <v>4.3903964415754499</v>
      </c>
      <c r="J141" s="2">
        <v>2.2356733246973399</v>
      </c>
      <c r="K141" s="2">
        <v>6.0133334875106801</v>
      </c>
      <c r="L141" s="138">
        <v>1.9170102517166201</v>
      </c>
      <c r="M141" s="2">
        <v>1.20581552931238</v>
      </c>
      <c r="N141" s="2">
        <v>1.85351587664247</v>
      </c>
      <c r="O141" s="2">
        <v>1.55224241212173</v>
      </c>
      <c r="P141" s="2">
        <v>2.0778789752679998</v>
      </c>
      <c r="Q141" s="2">
        <v>2.0176352999999998</v>
      </c>
      <c r="R141" s="2">
        <v>1.3545331</v>
      </c>
      <c r="S141" s="2">
        <v>2.7836214425773602</v>
      </c>
      <c r="T141" s="2">
        <v>1.3603243583026801</v>
      </c>
      <c r="U141" s="2">
        <v>1.8959782329999999</v>
      </c>
      <c r="V141" s="2">
        <v>3.0567389</v>
      </c>
      <c r="W141" s="2">
        <v>1.5101051951449</v>
      </c>
      <c r="X141" s="2">
        <v>1.7367531089999999</v>
      </c>
      <c r="Y141" s="2">
        <v>1.494179489</v>
      </c>
      <c r="Z141" s="2">
        <v>6.8285432303598403</v>
      </c>
      <c r="AA141" s="2">
        <f t="shared" si="8"/>
        <v>2.39573093913772</v>
      </c>
      <c r="AB141" s="2">
        <f t="shared" si="9"/>
        <v>3.93535941407715</v>
      </c>
      <c r="AC141" s="2">
        <v>2.9936954999999998</v>
      </c>
      <c r="AD141">
        <v>2.1407684168219498</v>
      </c>
    </row>
    <row r="142" spans="2:30" x14ac:dyDescent="0.2">
      <c r="B142" s="120">
        <v>45352</v>
      </c>
      <c r="C142" s="9">
        <v>2.9</v>
      </c>
      <c r="D142" s="9">
        <v>7.0246998154598304</v>
      </c>
      <c r="E142" s="2">
        <v>6.6517144059144497</v>
      </c>
      <c r="F142" s="2">
        <v>1.91934677012999</v>
      </c>
      <c r="G142" s="2">
        <v>3.50645332734975</v>
      </c>
      <c r="H142" s="2">
        <v>3.2111954386672199</v>
      </c>
      <c r="I142" s="191">
        <v>4.3193451530586504</v>
      </c>
      <c r="J142" s="2">
        <v>2.26263362662245</v>
      </c>
      <c r="K142" s="2">
        <v>6.0133332562446604</v>
      </c>
      <c r="L142" s="138">
        <v>1.9170102517166201</v>
      </c>
      <c r="M142" s="2">
        <v>1.21713365651801</v>
      </c>
      <c r="N142" s="2">
        <v>1.81491812335779</v>
      </c>
      <c r="O142" s="2">
        <v>0.98182372230183201</v>
      </c>
      <c r="P142" s="2">
        <v>2.1561030924486002</v>
      </c>
      <c r="Q142" s="2">
        <v>2.1694775000000002</v>
      </c>
      <c r="R142" s="2">
        <v>1.3044236</v>
      </c>
      <c r="S142" s="2">
        <v>2.7408272031962699</v>
      </c>
      <c r="T142" s="2">
        <v>1.38915566016512</v>
      </c>
      <c r="U142" s="2">
        <v>1.913051458</v>
      </c>
      <c r="V142" s="2">
        <v>3.2280164</v>
      </c>
      <c r="W142" s="2">
        <v>2.3076260803208402</v>
      </c>
      <c r="X142" s="2">
        <v>2.1327216980000001</v>
      </c>
      <c r="Y142" s="2">
        <v>1.923188232</v>
      </c>
      <c r="Z142" s="2">
        <v>6.7814669590948098</v>
      </c>
      <c r="AA142" s="2">
        <f t="shared" si="8"/>
        <v>2.2147933807000606</v>
      </c>
      <c r="AB142" s="2">
        <f t="shared" si="9"/>
        <v>3.9274734034056205</v>
      </c>
      <c r="AC142" s="2">
        <v>3.2541012999999999</v>
      </c>
      <c r="AD142">
        <v>2.0122198423743201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A912-8276-4542-857C-396327C19B17}">
  <dimension ref="A1:U142"/>
  <sheetViews>
    <sheetView showGridLines="0" workbookViewId="0">
      <selection activeCell="A118" sqref="A118:XFD118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12" max="12" width="17.33203125" bestFit="1" customWidth="1"/>
    <col min="13" max="13" width="20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50" t="s">
        <v>275</v>
      </c>
      <c r="B4" s="150" t="s">
        <v>347</v>
      </c>
      <c r="C4" s="150" t="s">
        <v>348</v>
      </c>
      <c r="D4" s="150">
        <v>0.372905260533199</v>
      </c>
      <c r="E4" s="150">
        <v>6.0110499429683599E-2</v>
      </c>
      <c r="F4" s="150">
        <v>2.2624999984968799</v>
      </c>
      <c r="G4" s="150">
        <v>5.8058842339861698</v>
      </c>
      <c r="H4" s="150">
        <v>3.3086806275708203E-2</v>
      </c>
      <c r="I4" s="150">
        <v>1.03634259259259</v>
      </c>
      <c r="J4" s="150">
        <v>0.79122775603536399</v>
      </c>
      <c r="L4" s="148" t="s">
        <v>275</v>
      </c>
      <c r="M4" s="148" t="s">
        <v>347</v>
      </c>
      <c r="N4" s="148" t="s">
        <v>357</v>
      </c>
      <c r="O4" s="148">
        <v>1.2016776467367001</v>
      </c>
      <c r="P4" s="148">
        <v>0.18173564936046499</v>
      </c>
      <c r="Q4" s="148">
        <v>2.7749999983312499</v>
      </c>
      <c r="R4" s="148">
        <v>23.3018867920131</v>
      </c>
      <c r="S4" s="148">
        <v>0.101861687740566</v>
      </c>
      <c r="T4" s="148">
        <v>2.7923850574712601</v>
      </c>
      <c r="U4" s="148">
        <v>2.4394886891007901</v>
      </c>
    </row>
    <row r="5" spans="1:21" x14ac:dyDescent="0.2">
      <c r="A5" s="148" t="s">
        <v>275</v>
      </c>
      <c r="B5" s="148" t="s">
        <v>349</v>
      </c>
      <c r="C5" s="148" t="s">
        <v>348</v>
      </c>
      <c r="D5" s="148">
        <v>0.43406340729916898</v>
      </c>
      <c r="E5" s="148">
        <v>6.9074343456682299E-2</v>
      </c>
      <c r="F5" s="148">
        <v>3.1075604118924498</v>
      </c>
      <c r="G5" s="148">
        <v>5.8204747461234803</v>
      </c>
      <c r="H5" s="148">
        <v>3.8851866556245299E-2</v>
      </c>
      <c r="I5" s="148">
        <v>1.19676457185185</v>
      </c>
      <c r="J5" s="148">
        <v>0.91588127718194701</v>
      </c>
      <c r="L5" s="150" t="s">
        <v>275</v>
      </c>
      <c r="M5" s="150" t="s">
        <v>349</v>
      </c>
      <c r="N5" s="150" t="s">
        <v>357</v>
      </c>
      <c r="O5" s="150">
        <v>0.71225154700058002</v>
      </c>
      <c r="P5" s="150">
        <v>0.11234041544738101</v>
      </c>
      <c r="Q5" s="150">
        <v>2.7625424739415099</v>
      </c>
      <c r="R5" s="150">
        <v>13.0092174940914</v>
      </c>
      <c r="S5" s="150">
        <v>6.2974756249914096E-2</v>
      </c>
      <c r="T5" s="150">
        <v>1.6290758871647499</v>
      </c>
      <c r="U5" s="150">
        <v>1.4442689011819201</v>
      </c>
    </row>
    <row r="6" spans="1:21" s="13" customFormat="1" x14ac:dyDescent="0.2">
      <c r="A6" s="147" t="s">
        <v>275</v>
      </c>
      <c r="B6" s="147" t="s">
        <v>350</v>
      </c>
      <c r="C6" s="147" t="s">
        <v>348</v>
      </c>
      <c r="D6" s="147">
        <v>1.7405322649622099</v>
      </c>
      <c r="E6" s="147">
        <v>0.26233296877777101</v>
      </c>
      <c r="F6" s="147">
        <v>16.275121253724901</v>
      </c>
      <c r="G6" s="147">
        <v>37.436501725708702</v>
      </c>
      <c r="H6" s="147">
        <v>0.13464060793647201</v>
      </c>
      <c r="I6" s="147">
        <v>5.1183541289120296</v>
      </c>
      <c r="J6" s="147">
        <v>3.6532084626385601</v>
      </c>
      <c r="L6" s="147" t="s">
        <v>275</v>
      </c>
      <c r="M6" s="147" t="s">
        <v>350</v>
      </c>
      <c r="N6" s="147" t="s">
        <v>357</v>
      </c>
      <c r="O6" s="147">
        <v>2.0390991924391901</v>
      </c>
      <c r="P6" s="147">
        <v>0.313356919084125</v>
      </c>
      <c r="Q6" s="147">
        <v>10.439567879780199</v>
      </c>
      <c r="R6" s="147">
        <v>38.097243310601897</v>
      </c>
      <c r="S6" s="147">
        <v>0.16024861047622099</v>
      </c>
      <c r="T6" s="147">
        <v>5.2000549901867803</v>
      </c>
      <c r="U6" s="147">
        <v>4.0312352730341896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148">
        <v>0.51434184210475498</v>
      </c>
      <c r="E7" s="148">
        <v>8.2092122587474795E-2</v>
      </c>
      <c r="F7" s="148">
        <v>5.09532030490469</v>
      </c>
      <c r="G7" s="148">
        <v>7.0955906050007496</v>
      </c>
      <c r="H7" s="148">
        <v>4.44145871009025E-2</v>
      </c>
      <c r="I7" s="148">
        <v>1.4445294531249999</v>
      </c>
      <c r="J7" s="148">
        <v>1.13612152789647</v>
      </c>
      <c r="L7" s="148" t="s">
        <v>275</v>
      </c>
      <c r="M7" s="148" t="s">
        <v>351</v>
      </c>
      <c r="N7" s="148" t="s">
        <v>357</v>
      </c>
      <c r="O7" s="148">
        <v>1.17826100010006</v>
      </c>
      <c r="P7" s="148">
        <v>0.181601917801372</v>
      </c>
      <c r="Q7" s="148">
        <v>5.1923045791907896</v>
      </c>
      <c r="R7" s="148">
        <v>21.6224698514396</v>
      </c>
      <c r="S7" s="148">
        <v>0.10001879401961999</v>
      </c>
      <c r="T7" s="148">
        <v>2.7685701219779602</v>
      </c>
      <c r="U7" s="148">
        <v>2.3962921390590299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148">
        <v>0.63470284047644598</v>
      </c>
      <c r="E8" s="148">
        <v>0.10049392858032501</v>
      </c>
      <c r="F8" s="148">
        <v>4.72260737527741</v>
      </c>
      <c r="G8" s="148">
        <v>8.8636320417348102</v>
      </c>
      <c r="H8" s="148">
        <v>5.5174805853071503E-2</v>
      </c>
      <c r="I8" s="148">
        <v>1.7527962117824001</v>
      </c>
      <c r="J8" s="148">
        <v>1.23327166031885</v>
      </c>
      <c r="L8" s="148" t="s">
        <v>275</v>
      </c>
      <c r="M8" s="148" t="s">
        <v>352</v>
      </c>
      <c r="N8" s="148" t="s">
        <v>357</v>
      </c>
      <c r="O8" s="148">
        <v>1.3474518555439701</v>
      </c>
      <c r="P8" s="148">
        <v>0.195306395069681</v>
      </c>
      <c r="Q8" s="148">
        <v>5.6107681471946096</v>
      </c>
      <c r="R8" s="148">
        <v>20.6122830417182</v>
      </c>
      <c r="S8" s="148">
        <v>0.113451618355522</v>
      </c>
      <c r="T8" s="148">
        <v>3.0328706887356298</v>
      </c>
      <c r="U8" s="148">
        <v>2.77881482514921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148">
        <v>0.38650331470268001</v>
      </c>
      <c r="E9" s="148">
        <v>5.1744175251177103E-2</v>
      </c>
      <c r="F9" s="148">
        <v>2.54356537965695</v>
      </c>
      <c r="G9" s="148">
        <v>4.1102190313366602</v>
      </c>
      <c r="H9" s="148">
        <v>3.47021024571171E-2</v>
      </c>
      <c r="I9" s="148">
        <v>0.89916898347222196</v>
      </c>
      <c r="J9" s="148">
        <v>0.82129194292206997</v>
      </c>
      <c r="L9" s="148" t="s">
        <v>275</v>
      </c>
      <c r="M9" s="148" t="s">
        <v>529</v>
      </c>
      <c r="N9" s="148" t="s">
        <v>357</v>
      </c>
      <c r="O9" s="148">
        <v>1.32110681138329</v>
      </c>
      <c r="P9" s="148">
        <v>0.19946282176150401</v>
      </c>
      <c r="Q9" s="148">
        <v>5.9607885888450101</v>
      </c>
      <c r="R9" s="148">
        <v>23.590119440467799</v>
      </c>
      <c r="S9" s="148">
        <v>0.111062912661132</v>
      </c>
      <c r="T9" s="148">
        <v>3.0853586245689599</v>
      </c>
      <c r="U9" s="148">
        <v>2.6927801802509999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148">
        <v>0.42701886880442602</v>
      </c>
      <c r="E10" s="148">
        <v>5.74161608411922E-2</v>
      </c>
      <c r="F10" s="148">
        <v>2.5869715908428699</v>
      </c>
      <c r="G10" s="148">
        <v>4.0594952665950199</v>
      </c>
      <c r="H10" s="148">
        <v>3.8494368980350101E-2</v>
      </c>
      <c r="I10" s="148">
        <v>0.99968971208333401</v>
      </c>
      <c r="J10" s="148">
        <v>0.91149687298986104</v>
      </c>
      <c r="L10" s="148" t="s">
        <v>275</v>
      </c>
      <c r="M10" s="148" t="s">
        <v>353</v>
      </c>
      <c r="N10" s="148" t="s">
        <v>357</v>
      </c>
      <c r="O10" s="148">
        <v>1.37110882591604</v>
      </c>
      <c r="P10" s="148">
        <v>0.21410815714265</v>
      </c>
      <c r="Q10" s="148">
        <v>6.2904975250134703</v>
      </c>
      <c r="R10" s="148">
        <v>27.3331675869698</v>
      </c>
      <c r="S10" s="148">
        <v>0.113991749308091</v>
      </c>
      <c r="T10" s="148">
        <v>3.3459460678017199</v>
      </c>
      <c r="U10" s="148">
        <v>2.7366232689948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148">
        <v>0.54162771401782694</v>
      </c>
      <c r="E11" s="148">
        <v>6.9213181792179501E-2</v>
      </c>
      <c r="F11" s="148">
        <v>4.6663818300836599</v>
      </c>
      <c r="G11" s="148">
        <v>3.3653846153198899</v>
      </c>
      <c r="H11" s="148">
        <v>4.9362134228134298E-2</v>
      </c>
      <c r="I11" s="148">
        <v>1.2017573603240701</v>
      </c>
      <c r="J11" s="148">
        <v>1.1384819984463399</v>
      </c>
      <c r="L11" s="150" t="s">
        <v>275</v>
      </c>
      <c r="M11" s="150" t="s">
        <v>354</v>
      </c>
      <c r="N11" s="150" t="s">
        <v>357</v>
      </c>
      <c r="O11" s="150">
        <v>0.60896086354817003</v>
      </c>
      <c r="P11" s="150">
        <v>9.9600422520954399E-2</v>
      </c>
      <c r="Q11" s="150">
        <v>2.4999999990625001</v>
      </c>
      <c r="R11" s="150">
        <v>9.5695970694290207</v>
      </c>
      <c r="S11" s="150">
        <v>5.4906797527028699E-2</v>
      </c>
      <c r="T11" s="150">
        <v>1.4319923371647501</v>
      </c>
      <c r="U11" s="150">
        <v>1.2298398096454199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148">
        <v>1.8022917539921199</v>
      </c>
      <c r="E12" s="148">
        <v>0.271407587360804</v>
      </c>
      <c r="F12" s="148">
        <v>17.0986925379013</v>
      </c>
      <c r="G12" s="148">
        <v>38.865447282285501</v>
      </c>
      <c r="H12" s="148">
        <v>0.13869281306458101</v>
      </c>
      <c r="I12" s="148">
        <v>5.3249964148842599</v>
      </c>
      <c r="J12" s="148">
        <v>3.7889921599357601</v>
      </c>
      <c r="L12" s="148" t="s">
        <v>275</v>
      </c>
      <c r="M12" s="148" t="s">
        <v>355</v>
      </c>
      <c r="N12" s="148" t="s">
        <v>357</v>
      </c>
      <c r="O12" s="148">
        <v>2.1370605047275402</v>
      </c>
      <c r="P12" s="148">
        <v>0.32769856549305498</v>
      </c>
      <c r="Q12" s="148">
        <v>10.9609234120195</v>
      </c>
      <c r="R12" s="148">
        <v>40.418578933199598</v>
      </c>
      <c r="S12" s="148">
        <v>0.16652997247089099</v>
      </c>
      <c r="T12" s="148">
        <v>5.4867196929741304</v>
      </c>
      <c r="U12" s="148">
        <v>4.22002985065253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148">
        <v>0.57912165449167397</v>
      </c>
      <c r="E13" s="148">
        <v>8.7076709679829306E-2</v>
      </c>
      <c r="F13" s="148">
        <v>5.0066551799933601</v>
      </c>
      <c r="G13" s="148">
        <v>11.400132326703799</v>
      </c>
      <c r="H13" s="148">
        <v>4.9610808346209997E-2</v>
      </c>
      <c r="I13" s="148">
        <v>1.5133053734027699</v>
      </c>
      <c r="J13" s="148">
        <v>1.2443817963513499</v>
      </c>
      <c r="L13" s="148" t="s">
        <v>275</v>
      </c>
      <c r="M13" s="148" t="s">
        <v>62</v>
      </c>
      <c r="N13" s="148" t="s">
        <v>357</v>
      </c>
      <c r="O13" s="148">
        <v>2.6134622768820699</v>
      </c>
      <c r="P13" s="148">
        <v>0.38276140235586797</v>
      </c>
      <c r="Q13" s="148">
        <v>12.985837886006999</v>
      </c>
      <c r="R13" s="148">
        <v>47.951185856125903</v>
      </c>
      <c r="S13" s="148">
        <v>0.19675365748874299</v>
      </c>
      <c r="T13" s="148">
        <v>6.6627251765565099</v>
      </c>
      <c r="U13" s="148">
        <v>5.1238129646411599</v>
      </c>
    </row>
    <row r="14" spans="1:21" x14ac:dyDescent="0.2">
      <c r="A14" s="148" t="s">
        <v>275</v>
      </c>
      <c r="B14" s="148" t="s">
        <v>64</v>
      </c>
      <c r="C14" s="148" t="s">
        <v>348</v>
      </c>
      <c r="D14" s="148">
        <v>0.423841875545514</v>
      </c>
      <c r="E14" s="148">
        <v>6.8177525672190195E-2</v>
      </c>
      <c r="F14" s="148">
        <v>3.0094963219905102</v>
      </c>
      <c r="G14" s="148">
        <v>5.7757869769411796</v>
      </c>
      <c r="H14" s="148">
        <v>3.7874043585112899E-2</v>
      </c>
      <c r="I14" s="148">
        <v>1.18118711256944</v>
      </c>
      <c r="J14" s="148">
        <v>0.89703797682289099</v>
      </c>
      <c r="L14" s="148" t="s">
        <v>275</v>
      </c>
      <c r="M14" s="148" t="s">
        <v>64</v>
      </c>
      <c r="N14" s="148" t="s">
        <v>357</v>
      </c>
      <c r="O14" s="148">
        <v>0.81094622859502197</v>
      </c>
      <c r="P14" s="148">
        <v>0.127762165712832</v>
      </c>
      <c r="Q14" s="148">
        <v>3.32348031756699</v>
      </c>
      <c r="R14" s="148">
        <v>15.020533497717899</v>
      </c>
      <c r="S14" s="148">
        <v>7.0884794574212803E-2</v>
      </c>
      <c r="T14" s="148">
        <v>1.87529525165708</v>
      </c>
      <c r="U14" s="148">
        <v>1.6389375263132799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148">
        <v>2.0417096973111599</v>
      </c>
      <c r="E15" s="148">
        <v>0.261259369646479</v>
      </c>
      <c r="F15" s="148">
        <v>16.706803728293199</v>
      </c>
      <c r="G15" s="148">
        <v>29.8357608744262</v>
      </c>
      <c r="H15" s="148">
        <v>0.15859665194165201</v>
      </c>
      <c r="I15" s="148">
        <v>5.2732076362268501</v>
      </c>
      <c r="J15" s="148">
        <v>4.3566216555686399</v>
      </c>
      <c r="L15" s="148" t="s">
        <v>275</v>
      </c>
      <c r="M15" s="148" t="s">
        <v>314</v>
      </c>
      <c r="N15" s="148" t="s">
        <v>357</v>
      </c>
      <c r="O15" s="148">
        <v>2.4146637502243999</v>
      </c>
      <c r="P15" s="148">
        <v>0.336942908577756</v>
      </c>
      <c r="Q15" s="148">
        <v>8.9503727682876502</v>
      </c>
      <c r="R15" s="148">
        <v>37.459269484625302</v>
      </c>
      <c r="S15" s="148">
        <v>0.198756250526779</v>
      </c>
      <c r="T15" s="148">
        <v>5.4110271908668501</v>
      </c>
      <c r="U15" s="148">
        <v>4.8934986896826498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148">
        <v>2.4277619177599199</v>
      </c>
      <c r="E16" s="148">
        <v>0.31965728281178402</v>
      </c>
      <c r="F16" s="148">
        <v>32.0504394929496</v>
      </c>
      <c r="G16" s="148">
        <v>37.291371002555003</v>
      </c>
      <c r="H16" s="148">
        <v>0.178936853518121</v>
      </c>
      <c r="I16" s="148">
        <v>6.7698927490740699</v>
      </c>
      <c r="J16" s="148">
        <v>5.2067106665901397</v>
      </c>
      <c r="L16" s="148" t="s">
        <v>275</v>
      </c>
      <c r="M16" s="148" t="s">
        <v>209</v>
      </c>
      <c r="N16" s="148" t="s">
        <v>357</v>
      </c>
      <c r="O16" s="148">
        <v>2.1170849854320299</v>
      </c>
      <c r="P16" s="148">
        <v>0.31673026481181299</v>
      </c>
      <c r="Q16" s="148">
        <v>10.1137569967944</v>
      </c>
      <c r="R16" s="148">
        <v>37.9050123538562</v>
      </c>
      <c r="S16" s="148">
        <v>0.165706989905472</v>
      </c>
      <c r="T16" s="148">
        <v>5.3041709660967404</v>
      </c>
      <c r="U16" s="148">
        <v>4.1352870043988101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148">
        <v>2.9075902909620099</v>
      </c>
      <c r="E17" s="148">
        <v>0.36843551456277401</v>
      </c>
      <c r="F17" s="148">
        <v>18.159204981840801</v>
      </c>
      <c r="G17" s="148">
        <v>41.845088050956498</v>
      </c>
      <c r="H17" s="148">
        <v>0.20795206528850799</v>
      </c>
      <c r="I17" s="148">
        <v>8.0366415810185199</v>
      </c>
      <c r="J17" s="148">
        <v>6.4488752533858698</v>
      </c>
      <c r="L17" s="148" t="s">
        <v>275</v>
      </c>
      <c r="M17" s="148" t="s">
        <v>315</v>
      </c>
      <c r="N17" s="148" t="s">
        <v>357</v>
      </c>
      <c r="O17" s="148">
        <v>1.8258325375647499</v>
      </c>
      <c r="P17" s="148">
        <v>0.27986072719354199</v>
      </c>
      <c r="Q17" s="148">
        <v>7.6670374961664702</v>
      </c>
      <c r="R17" s="148">
        <v>30.881615635341699</v>
      </c>
      <c r="S17" s="148">
        <v>0.14605560584862301</v>
      </c>
      <c r="T17" s="148">
        <v>4.5782896853448198</v>
      </c>
      <c r="U17" s="148">
        <v>3.65559388401139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148">
        <v>4.5399007456600602</v>
      </c>
      <c r="E18" s="148">
        <v>0.47441951702729701</v>
      </c>
      <c r="F18" s="148">
        <v>23.752069982363601</v>
      </c>
      <c r="G18" s="148">
        <v>51.802939616629999</v>
      </c>
      <c r="H18" s="148">
        <v>0.29395173308091299</v>
      </c>
      <c r="I18" s="148">
        <v>11.8171039351851</v>
      </c>
      <c r="J18" s="148">
        <v>10.160150389434801</v>
      </c>
      <c r="L18" s="148" t="s">
        <v>275</v>
      </c>
      <c r="M18" s="148" t="s">
        <v>316</v>
      </c>
      <c r="N18" s="148" t="s">
        <v>357</v>
      </c>
      <c r="O18" s="148">
        <v>1.8491358150220401</v>
      </c>
      <c r="P18" s="148">
        <v>0.27555732191710203</v>
      </c>
      <c r="Q18" s="148">
        <v>7.4315612448142998</v>
      </c>
      <c r="R18" s="148">
        <v>34.853020673727201</v>
      </c>
      <c r="S18" s="148">
        <v>0.14807625790534401</v>
      </c>
      <c r="T18" s="148">
        <v>4.5289634535440602</v>
      </c>
      <c r="U18" s="148">
        <v>3.6180140162101102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148">
        <v>3.3834443280645199</v>
      </c>
      <c r="E19" s="148">
        <v>0.43867801105597198</v>
      </c>
      <c r="F19" s="148">
        <v>39.042966515957097</v>
      </c>
      <c r="G19" s="148">
        <v>59.194500173294102</v>
      </c>
      <c r="H19" s="148">
        <v>0.232718687344728</v>
      </c>
      <c r="I19" s="148">
        <v>9.8334468138194406</v>
      </c>
      <c r="J19" s="148">
        <v>7.3050698175489597</v>
      </c>
      <c r="L19" s="148" t="s">
        <v>275</v>
      </c>
      <c r="M19" s="148" t="s">
        <v>317</v>
      </c>
      <c r="N19" s="148" t="s">
        <v>357</v>
      </c>
      <c r="O19" s="148">
        <v>1.8201631145261601</v>
      </c>
      <c r="P19" s="148">
        <v>0.26873537474130899</v>
      </c>
      <c r="Q19" s="148">
        <v>5.7288408710677903</v>
      </c>
      <c r="R19" s="148">
        <v>31.375829802225301</v>
      </c>
      <c r="S19" s="148">
        <v>0.14563974519013601</v>
      </c>
      <c r="T19" s="148">
        <v>4.51271355115421</v>
      </c>
      <c r="U19" s="148">
        <v>3.3923651380917001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148">
        <v>2.5017518717560701</v>
      </c>
      <c r="E20" s="148">
        <v>0.35023043040038299</v>
      </c>
      <c r="F20" s="148">
        <v>28.446593816553499</v>
      </c>
      <c r="G20" s="148">
        <v>39.282313147631697</v>
      </c>
      <c r="H20" s="148">
        <v>0.18284888272042499</v>
      </c>
      <c r="I20" s="148">
        <v>7.3271222668518501</v>
      </c>
      <c r="J20" s="148">
        <v>5.4070688131026001</v>
      </c>
      <c r="L20" s="148" t="s">
        <v>275</v>
      </c>
      <c r="M20" s="148" t="s">
        <v>218</v>
      </c>
      <c r="N20" s="148" t="s">
        <v>357</v>
      </c>
      <c r="O20" s="148">
        <v>2.4617915754708899</v>
      </c>
      <c r="P20" s="148">
        <v>0.36986815020785402</v>
      </c>
      <c r="Q20" s="148">
        <v>13.3953874883022</v>
      </c>
      <c r="R20" s="148">
        <v>48.260044693485099</v>
      </c>
      <c r="S20" s="148">
        <v>0.18692347885254201</v>
      </c>
      <c r="T20" s="148">
        <v>6.3702996046168501</v>
      </c>
      <c r="U20" s="148">
        <v>4.8645512639474102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148">
        <v>1.79191678574812</v>
      </c>
      <c r="E21" s="148">
        <v>0.26893857388313402</v>
      </c>
      <c r="F21" s="148">
        <v>16.6041990133958</v>
      </c>
      <c r="G21" s="148">
        <v>38.162127131355398</v>
      </c>
      <c r="H21" s="148">
        <v>0.13808534699084599</v>
      </c>
      <c r="I21" s="148">
        <v>5.2696815976851799</v>
      </c>
      <c r="J21" s="148">
        <v>3.7539497276464799</v>
      </c>
      <c r="L21" s="148" t="s">
        <v>275</v>
      </c>
      <c r="M21" s="148" t="s">
        <v>318</v>
      </c>
      <c r="N21" s="148" t="s">
        <v>357</v>
      </c>
      <c r="O21" s="148">
        <v>2.0249178602178799</v>
      </c>
      <c r="P21" s="148">
        <v>0.31165628224699898</v>
      </c>
      <c r="Q21" s="148">
        <v>10.438988677280401</v>
      </c>
      <c r="R21" s="148">
        <v>38.001679574754597</v>
      </c>
      <c r="S21" s="148">
        <v>0.15929696939156601</v>
      </c>
      <c r="T21" s="148">
        <v>5.1658135228543998</v>
      </c>
      <c r="U21" s="148">
        <v>4.0076669198961303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148">
        <v>2.81698598110914</v>
      </c>
      <c r="E22" s="148">
        <v>0.258030661238623</v>
      </c>
      <c r="F22" s="148">
        <v>28.419743726075598</v>
      </c>
      <c r="G22" s="148">
        <v>16.061307329156701</v>
      </c>
      <c r="H22" s="148">
        <v>0.20925108920996999</v>
      </c>
      <c r="I22" s="148">
        <v>6.0059855370370396</v>
      </c>
      <c r="J22" s="148">
        <v>6.0984553682218801</v>
      </c>
      <c r="L22" s="148" t="s">
        <v>275</v>
      </c>
      <c r="M22" s="148" t="s">
        <v>200</v>
      </c>
      <c r="N22" s="148" t="s">
        <v>357</v>
      </c>
      <c r="O22" s="148">
        <v>2.5184677313041202</v>
      </c>
      <c r="P22" s="148">
        <v>0.348947205341822</v>
      </c>
      <c r="Q22" s="148">
        <v>7.7050214969406703</v>
      </c>
      <c r="R22" s="148">
        <v>40.220018595379003</v>
      </c>
      <c r="S22" s="148">
        <v>0.19217940553068799</v>
      </c>
      <c r="T22" s="148">
        <v>6.0793985866858202</v>
      </c>
      <c r="U22" s="148">
        <v>5.08124462233756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148">
        <v>1.9326956017780701</v>
      </c>
      <c r="E23" s="148">
        <v>0.23689287637696299</v>
      </c>
      <c r="F23" s="148">
        <v>21.855602383144401</v>
      </c>
      <c r="G23" s="148">
        <v>20.764949063827601</v>
      </c>
      <c r="H23" s="148">
        <v>0.149007983471343</v>
      </c>
      <c r="I23" s="148">
        <v>4.89830007868055</v>
      </c>
      <c r="J23" s="148">
        <v>4.1378718230242599</v>
      </c>
      <c r="L23" s="148" t="s">
        <v>275</v>
      </c>
      <c r="M23" s="148" t="s">
        <v>195</v>
      </c>
      <c r="N23" s="148" t="s">
        <v>357</v>
      </c>
      <c r="O23" s="148">
        <v>2.0279380666285198</v>
      </c>
      <c r="P23" s="148">
        <v>0.29690256515354102</v>
      </c>
      <c r="Q23" s="148">
        <v>9.5528308577235705</v>
      </c>
      <c r="R23" s="148">
        <v>33.785009485023899</v>
      </c>
      <c r="S23" s="148">
        <v>0.160402191204462</v>
      </c>
      <c r="T23" s="148">
        <v>4.93534961704023</v>
      </c>
      <c r="U23" s="148">
        <v>4.1476734214695901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148">
        <v>1.69760131824419</v>
      </c>
      <c r="E24" s="148">
        <v>0.225807020448761</v>
      </c>
      <c r="F24" s="148">
        <v>19.289549830710499</v>
      </c>
      <c r="G24" s="148">
        <v>31.040447230358801</v>
      </c>
      <c r="H24" s="148">
        <v>0.13414808295896499</v>
      </c>
      <c r="I24" s="148">
        <v>4.5240925219212897</v>
      </c>
      <c r="J24" s="148">
        <v>3.6606130822890002</v>
      </c>
      <c r="L24" s="148" t="s">
        <v>275</v>
      </c>
      <c r="M24" s="148" t="s">
        <v>210</v>
      </c>
      <c r="N24" s="148" t="s">
        <v>357</v>
      </c>
      <c r="O24" s="148">
        <v>1.74045348011618</v>
      </c>
      <c r="P24" s="148">
        <v>0.236300939038147</v>
      </c>
      <c r="Q24" s="148">
        <v>7.8775255267901896</v>
      </c>
      <c r="R24" s="148">
        <v>28.390268369323799</v>
      </c>
      <c r="S24" s="148">
        <v>0.14137849646937101</v>
      </c>
      <c r="T24" s="148">
        <v>3.9523466954214501</v>
      </c>
      <c r="U24" s="148">
        <v>3.4475833163587501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148">
        <v>1.70206073242352</v>
      </c>
      <c r="E25" s="148">
        <v>0.22265177550224899</v>
      </c>
      <c r="F25" s="148">
        <v>19.513068945486999</v>
      </c>
      <c r="G25" s="148">
        <v>24.598520484261599</v>
      </c>
      <c r="H25" s="148">
        <v>0.13561386173895601</v>
      </c>
      <c r="I25" s="148">
        <v>4.39723404159722</v>
      </c>
      <c r="J25" s="148">
        <v>3.7145791690984402</v>
      </c>
      <c r="L25" s="148" t="s">
        <v>275</v>
      </c>
      <c r="M25" s="148" t="s">
        <v>319</v>
      </c>
      <c r="N25" s="148" t="s">
        <v>357</v>
      </c>
      <c r="O25" s="148">
        <v>1.58450380766745</v>
      </c>
      <c r="P25" s="148">
        <v>0.21572320959819299</v>
      </c>
      <c r="Q25" s="148">
        <v>5.2188254645250396</v>
      </c>
      <c r="R25" s="148">
        <v>20.206986679404501</v>
      </c>
      <c r="S25" s="148">
        <v>0.131787571255645</v>
      </c>
      <c r="T25" s="148">
        <v>3.4577528445162802</v>
      </c>
      <c r="U25" s="148">
        <v>3.2409973380241701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148">
        <v>1.4440240577821399</v>
      </c>
      <c r="E26" s="148">
        <v>0.21468326869993301</v>
      </c>
      <c r="F26" s="148">
        <v>15.8926142341074</v>
      </c>
      <c r="G26" s="148">
        <v>23.535805268808598</v>
      </c>
      <c r="H26" s="148">
        <v>0.11437344853037</v>
      </c>
      <c r="I26" s="148">
        <v>4.1291828016898098</v>
      </c>
      <c r="J26" s="148">
        <v>3.11659979547608</v>
      </c>
      <c r="L26" s="148" t="s">
        <v>275</v>
      </c>
      <c r="M26" s="148" t="s">
        <v>502</v>
      </c>
      <c r="N26" s="148" t="s">
        <v>357</v>
      </c>
      <c r="O26" s="148">
        <v>1.6499059366205699</v>
      </c>
      <c r="P26" s="148">
        <v>0.23744435972073599</v>
      </c>
      <c r="Q26" s="148">
        <v>6.8945627973316101</v>
      </c>
      <c r="R26" s="148">
        <v>26.909963739083199</v>
      </c>
      <c r="S26" s="148">
        <v>0.13567202768304801</v>
      </c>
      <c r="T26" s="148">
        <v>3.82313262029693</v>
      </c>
      <c r="U26" s="148">
        <v>3.3105870959915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148">
        <v>0.38793013202953203</v>
      </c>
      <c r="E27" s="148">
        <v>5.9267420457982702E-2</v>
      </c>
      <c r="F27" s="148">
        <v>2.3587979947129698</v>
      </c>
      <c r="G27" s="148">
        <v>4.89389563923912</v>
      </c>
      <c r="H27" s="148">
        <v>3.45967520294891E-2</v>
      </c>
      <c r="I27" s="148">
        <v>1.02518380020833</v>
      </c>
      <c r="J27" s="148">
        <v>0.82997827363121601</v>
      </c>
      <c r="L27" s="148" t="s">
        <v>275</v>
      </c>
      <c r="M27" s="148" t="s">
        <v>504</v>
      </c>
      <c r="N27" s="148" t="s">
        <v>357</v>
      </c>
      <c r="O27" s="148">
        <v>1.0190768094499401</v>
      </c>
      <c r="P27" s="148">
        <v>0.157540320704111</v>
      </c>
      <c r="Q27" s="148">
        <v>4.0793116121758004</v>
      </c>
      <c r="R27" s="148">
        <v>18.719048905307101</v>
      </c>
      <c r="S27" s="148">
        <v>8.7611759260050798E-2</v>
      </c>
      <c r="T27" s="148">
        <v>2.3605534506992298</v>
      </c>
      <c r="U27" s="148">
        <v>2.0609949580368001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148">
        <v>1.4168414448789299</v>
      </c>
      <c r="E28" s="148">
        <v>0.218614063261135</v>
      </c>
      <c r="F28" s="148">
        <v>13.6361697013638</v>
      </c>
      <c r="G28" s="148">
        <v>27.062425776516299</v>
      </c>
      <c r="H28" s="148">
        <v>0.112111783691797</v>
      </c>
      <c r="I28" s="148">
        <v>4.1887568721064801</v>
      </c>
      <c r="J28" s="148">
        <v>2.9798313682362498</v>
      </c>
      <c r="L28" s="148" t="s">
        <v>275</v>
      </c>
      <c r="M28" s="148" t="s">
        <v>522</v>
      </c>
      <c r="N28" s="148" t="s">
        <v>357</v>
      </c>
      <c r="O28" s="148">
        <v>1.7482228231153001</v>
      </c>
      <c r="P28" s="148">
        <v>0.27186542882002901</v>
      </c>
      <c r="Q28" s="148">
        <v>11.270885449364499</v>
      </c>
      <c r="R28" s="148">
        <v>31.552494042743199</v>
      </c>
      <c r="S28" s="148">
        <v>0.140496713496301</v>
      </c>
      <c r="T28" s="148">
        <v>4.42368594315613</v>
      </c>
      <c r="U28" s="148">
        <v>3.45194798247485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148">
        <v>1.34013684756297</v>
      </c>
      <c r="E29" s="148">
        <v>0.18051121235570999</v>
      </c>
      <c r="F29" s="148">
        <v>16.468957983531102</v>
      </c>
      <c r="G29" s="148">
        <v>23.218652023192799</v>
      </c>
      <c r="H29" s="148">
        <v>0.107943214733659</v>
      </c>
      <c r="I29" s="148">
        <v>3.4867423148148098</v>
      </c>
      <c r="J29" s="148">
        <v>2.92542580505329</v>
      </c>
      <c r="L29" s="148" t="s">
        <v>275</v>
      </c>
      <c r="M29" s="148" t="s">
        <v>509</v>
      </c>
      <c r="N29" s="148" t="s">
        <v>357</v>
      </c>
      <c r="O29" s="148">
        <v>0.76995498396614703</v>
      </c>
      <c r="P29" s="148">
        <v>0.120267429647631</v>
      </c>
      <c r="Q29" s="148">
        <v>3.2999189985984101</v>
      </c>
      <c r="R29" s="148">
        <v>13.746320955163901</v>
      </c>
      <c r="S29" s="148">
        <v>6.774959217215E-2</v>
      </c>
      <c r="T29" s="148">
        <v>1.7775803903256699</v>
      </c>
      <c r="U29" s="148">
        <v>1.5057627925805099</v>
      </c>
    </row>
    <row r="30" spans="1:21" x14ac:dyDescent="0.2">
      <c r="A30" s="150" t="s">
        <v>275</v>
      </c>
      <c r="B30" s="150" t="s">
        <v>356</v>
      </c>
      <c r="C30" s="150" t="s">
        <v>348</v>
      </c>
      <c r="D30" s="150">
        <v>0.38077804868769399</v>
      </c>
      <c r="E30" s="150">
        <v>5.4717545259297798E-2</v>
      </c>
      <c r="F30" s="150">
        <v>2.7036110222963901</v>
      </c>
      <c r="G30" s="150">
        <v>4.6039059518345304</v>
      </c>
      <c r="H30" s="150">
        <v>3.3859657523773401E-2</v>
      </c>
      <c r="I30" s="150">
        <v>0.94849705449074095</v>
      </c>
      <c r="J30" s="150">
        <v>0.74670573436777699</v>
      </c>
      <c r="L30" s="148" t="s">
        <v>275</v>
      </c>
      <c r="M30" s="148" t="s">
        <v>356</v>
      </c>
      <c r="N30" s="148" t="s">
        <v>357</v>
      </c>
      <c r="O30" s="148">
        <v>1.34117989950854</v>
      </c>
      <c r="P30" s="148">
        <v>0.201138310733287</v>
      </c>
      <c r="Q30" s="148">
        <v>5.5222620138194696</v>
      </c>
      <c r="R30" s="148">
        <v>26.889458958966198</v>
      </c>
      <c r="S30" s="148">
        <v>0.112160722434772</v>
      </c>
      <c r="T30" s="148">
        <v>3.1436034702059299</v>
      </c>
      <c r="U30" s="148">
        <v>2.7051251146626099</v>
      </c>
    </row>
    <row r="32" spans="1:21" x14ac:dyDescent="0.2">
      <c r="A32" s="148" t="s">
        <v>276</v>
      </c>
      <c r="B32" s="148" t="s">
        <v>347</v>
      </c>
      <c r="C32" s="148" t="s">
        <v>348</v>
      </c>
      <c r="D32" s="148">
        <v>2.2178236329038099</v>
      </c>
      <c r="E32" s="148">
        <v>1.8779453159293601E-2</v>
      </c>
      <c r="F32" s="148">
        <v>2.3469945349082102</v>
      </c>
      <c r="G32" s="148">
        <v>1.5863042533022</v>
      </c>
      <c r="H32" s="148">
        <v>1.11256905342801E-2</v>
      </c>
      <c r="I32" s="148">
        <v>2.5451646090534998</v>
      </c>
      <c r="J32" s="148">
        <v>2.49961027804168</v>
      </c>
      <c r="L32" s="41" t="s">
        <v>276</v>
      </c>
      <c r="M32" s="41" t="s">
        <v>347</v>
      </c>
      <c r="N32" s="41" t="s">
        <v>357</v>
      </c>
      <c r="O32" s="41">
        <v>3.9280761553811199</v>
      </c>
      <c r="P32" s="41">
        <v>3.6265708893983499E-2</v>
      </c>
      <c r="Q32" s="41">
        <v>8.7559760461770093</v>
      </c>
      <c r="R32" s="41">
        <v>3.79961117195927</v>
      </c>
      <c r="S32" s="41">
        <v>1.9656189814302699E-2</v>
      </c>
      <c r="T32" s="41">
        <v>4.2076000681223604</v>
      </c>
      <c r="U32" s="41">
        <v>3.4472434625000399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148">
        <v>2.5588627686744498</v>
      </c>
      <c r="E33" s="148">
        <v>2.42855610714862E-2</v>
      </c>
      <c r="F33" s="148">
        <v>4.10303178882788</v>
      </c>
      <c r="G33" s="148">
        <v>2.2974192321343101</v>
      </c>
      <c r="H33" s="148">
        <v>1.2871677694867301E-2</v>
      </c>
      <c r="I33" s="148">
        <v>3.2831135186214002</v>
      </c>
      <c r="J33" s="148">
        <v>2.89934721899757</v>
      </c>
      <c r="L33" s="41" t="s">
        <v>276</v>
      </c>
      <c r="M33" s="41" t="s">
        <v>349</v>
      </c>
      <c r="N33" s="41" t="s">
        <v>357</v>
      </c>
      <c r="O33" s="41">
        <v>4.00332328911243</v>
      </c>
      <c r="P33" s="41">
        <v>3.4775505638479101E-2</v>
      </c>
      <c r="Q33" s="41">
        <v>5.7555049579370001</v>
      </c>
      <c r="R33" s="41">
        <v>3.9985883525586399</v>
      </c>
      <c r="S33" s="41">
        <v>1.9367238592145002E-2</v>
      </c>
      <c r="T33" s="41">
        <v>4.1604423854430301</v>
      </c>
      <c r="U33" s="41">
        <v>3.56238347727168</v>
      </c>
    </row>
    <row r="34" spans="1:21" s="13" customFormat="1" x14ac:dyDescent="0.2">
      <c r="A34" s="147" t="s">
        <v>276</v>
      </c>
      <c r="B34" s="147" t="s">
        <v>350</v>
      </c>
      <c r="C34" s="147" t="s">
        <v>348</v>
      </c>
      <c r="D34" s="147">
        <v>6.2255826342492204</v>
      </c>
      <c r="E34" s="147">
        <v>5.9464064515285998E-2</v>
      </c>
      <c r="F34" s="147">
        <v>11.2736462610088</v>
      </c>
      <c r="G34" s="147">
        <v>6.3474192915178698</v>
      </c>
      <c r="H34" s="147">
        <v>3.0020550570199301E-2</v>
      </c>
      <c r="I34" s="147">
        <v>8.3680560514403499</v>
      </c>
      <c r="J34" s="147">
        <v>6.7869024679976997</v>
      </c>
      <c r="L34" s="193" t="s">
        <v>276</v>
      </c>
      <c r="M34" s="193" t="s">
        <v>350</v>
      </c>
      <c r="N34" s="193" t="s">
        <v>357</v>
      </c>
      <c r="O34" s="193">
        <v>5.8828955650709496</v>
      </c>
      <c r="P34" s="193">
        <v>5.1499779778401103E-2</v>
      </c>
      <c r="Q34" s="193">
        <v>8.9672679549427201</v>
      </c>
      <c r="R34" s="193">
        <v>6.2839709323306501</v>
      </c>
      <c r="S34" s="193">
        <v>2.81795618745222E-2</v>
      </c>
      <c r="T34" s="193">
        <v>6.2283352748945102</v>
      </c>
      <c r="U34" s="193">
        <v>5.2315957921228202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148">
        <v>5.84282493293298</v>
      </c>
      <c r="E35" s="148">
        <v>5.7813497929269798E-2</v>
      </c>
      <c r="F35" s="148">
        <v>10.0413975486565</v>
      </c>
      <c r="G35" s="148">
        <v>5.6795743131349097</v>
      </c>
      <c r="H35" s="148">
        <v>2.9874273381114001E-2</v>
      </c>
      <c r="I35" s="148">
        <v>7.6672301240740897</v>
      </c>
      <c r="J35" s="148">
        <v>6.6837659232693296</v>
      </c>
      <c r="L35" s="41" t="s">
        <v>276</v>
      </c>
      <c r="M35" s="41" t="s">
        <v>351</v>
      </c>
      <c r="N35" s="41" t="s">
        <v>357</v>
      </c>
      <c r="O35" s="41">
        <v>4.3619389728122302</v>
      </c>
      <c r="P35" s="41">
        <v>4.1551929106432697E-2</v>
      </c>
      <c r="Q35" s="41">
        <v>9.0753740006941506</v>
      </c>
      <c r="R35" s="41">
        <v>4.1694685876527302</v>
      </c>
      <c r="S35" s="41">
        <v>2.1885168861187899E-2</v>
      </c>
      <c r="T35" s="41">
        <v>4.8166165523206699</v>
      </c>
      <c r="U35" s="41">
        <v>3.81189575186733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148">
        <v>5.6600597686556897</v>
      </c>
      <c r="E36" s="148">
        <v>5.5632914595406903E-2</v>
      </c>
      <c r="F36" s="148">
        <v>10.4287220746273</v>
      </c>
      <c r="G36" s="148">
        <v>5.5372135726409404</v>
      </c>
      <c r="H36" s="148">
        <v>2.8908681176422899E-2</v>
      </c>
      <c r="I36" s="148">
        <v>7.3833869988683301</v>
      </c>
      <c r="J36" s="148">
        <v>6.4716723671191598</v>
      </c>
      <c r="L36" s="41" t="s">
        <v>276</v>
      </c>
      <c r="M36" s="41" t="s">
        <v>352</v>
      </c>
      <c r="N36" s="41" t="s">
        <v>357</v>
      </c>
      <c r="O36" s="41">
        <v>4.0084014885270198</v>
      </c>
      <c r="P36" s="41">
        <v>3.6714172064403701E-2</v>
      </c>
      <c r="Q36" s="41">
        <v>9.1513404413860204</v>
      </c>
      <c r="R36" s="41">
        <v>3.8684741364922801</v>
      </c>
      <c r="S36" s="41">
        <v>2.0061252549228099E-2</v>
      </c>
      <c r="T36" s="41">
        <v>4.2513579994936697</v>
      </c>
      <c r="U36" s="41">
        <v>3.5333144503558298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148">
        <v>2.1038156007319802</v>
      </c>
      <c r="E37" s="148">
        <v>1.8270397575902202E-2</v>
      </c>
      <c r="F37" s="148">
        <v>3.1468647182940499</v>
      </c>
      <c r="G37" s="148">
        <v>1.71222440949759</v>
      </c>
      <c r="H37" s="148">
        <v>1.0551196800176601E-2</v>
      </c>
      <c r="I37" s="148">
        <v>2.4779997135802501</v>
      </c>
      <c r="J37" s="148">
        <v>2.3791740772423902</v>
      </c>
      <c r="L37" s="148" t="s">
        <v>276</v>
      </c>
      <c r="M37" s="148" t="s">
        <v>529</v>
      </c>
      <c r="N37" s="41" t="s">
        <v>357</v>
      </c>
      <c r="O37" s="41">
        <v>2.9735986125495599</v>
      </c>
      <c r="P37" s="41">
        <v>2.62567580264845E-2</v>
      </c>
      <c r="Q37" s="41">
        <v>5.7041023322652604</v>
      </c>
      <c r="R37" s="41">
        <v>2.5184788899697002</v>
      </c>
      <c r="S37" s="41">
        <v>1.48092166769941E-2</v>
      </c>
      <c r="T37" s="41">
        <v>3.0780253175949301</v>
      </c>
      <c r="U37" s="41">
        <v>2.5710618477290601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148">
        <v>5.4870180159579096</v>
      </c>
      <c r="E38" s="148">
        <v>5.39811233241662E-2</v>
      </c>
      <c r="F38" s="148">
        <v>9.7561208770808499</v>
      </c>
      <c r="G38" s="148">
        <v>5.6196907295846996</v>
      </c>
      <c r="H38" s="148">
        <v>2.8004661999285901E-2</v>
      </c>
      <c r="I38" s="148">
        <v>7.1805695239712097</v>
      </c>
      <c r="J38" s="148">
        <v>6.2409522129706101</v>
      </c>
      <c r="L38" s="41" t="s">
        <v>276</v>
      </c>
      <c r="M38" s="41" t="s">
        <v>353</v>
      </c>
      <c r="N38" s="41" t="s">
        <v>357</v>
      </c>
      <c r="O38" s="41">
        <v>3.6710386154934902</v>
      </c>
      <c r="P38" s="41">
        <v>3.18565402184703E-2</v>
      </c>
      <c r="Q38" s="41">
        <v>7.2349633011192003</v>
      </c>
      <c r="R38" s="41">
        <v>3.5406960295038798</v>
      </c>
      <c r="S38" s="41">
        <v>1.7806636801836102E-2</v>
      </c>
      <c r="T38" s="41">
        <v>3.8052757886075899</v>
      </c>
      <c r="U38" s="41">
        <v>3.26546770642853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148">
        <v>1.56599120522996</v>
      </c>
      <c r="E39" s="148">
        <v>1.2942169920714499E-2</v>
      </c>
      <c r="F39" s="148">
        <v>1.3526667035072899</v>
      </c>
      <c r="G39" s="148">
        <v>1.3112915444139599</v>
      </c>
      <c r="H39" s="148">
        <v>7.8331307585705594E-3</v>
      </c>
      <c r="I39" s="148">
        <v>1.7612656326131699</v>
      </c>
      <c r="J39" s="148">
        <v>1.74021837528416</v>
      </c>
      <c r="L39" s="41" t="s">
        <v>276</v>
      </c>
      <c r="M39" s="41" t="s">
        <v>354</v>
      </c>
      <c r="N39" s="41" t="s">
        <v>357</v>
      </c>
      <c r="O39" s="41">
        <v>3.3955416306448201</v>
      </c>
      <c r="P39" s="41">
        <v>3.04182971129476E-2</v>
      </c>
      <c r="Q39" s="41">
        <v>7.0049132360527002</v>
      </c>
      <c r="R39" s="41">
        <v>3.2736738943958499</v>
      </c>
      <c r="S39" s="41">
        <v>1.6490855217483801E-2</v>
      </c>
      <c r="T39" s="41">
        <v>3.6296436883966199</v>
      </c>
      <c r="U39" s="41">
        <v>3.0165893152495702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148">
        <v>6.0222260672577601</v>
      </c>
      <c r="E40" s="148">
        <v>5.7565490363248699E-2</v>
      </c>
      <c r="F40" s="148">
        <v>10.866743716202</v>
      </c>
      <c r="G40" s="148">
        <v>6.1214542230185396</v>
      </c>
      <c r="H40" s="148">
        <v>2.90683568116878E-2</v>
      </c>
      <c r="I40" s="148">
        <v>8.0927644495884898</v>
      </c>
      <c r="J40" s="148">
        <v>6.5510200894612201</v>
      </c>
      <c r="L40" s="41" t="s">
        <v>276</v>
      </c>
      <c r="M40" s="41" t="s">
        <v>355</v>
      </c>
      <c r="N40" s="41" t="s">
        <v>357</v>
      </c>
      <c r="O40" s="41">
        <v>5.5337630630933701</v>
      </c>
      <c r="P40" s="41">
        <v>4.8343246271798902E-2</v>
      </c>
      <c r="Q40" s="41">
        <v>8.0975779882324108</v>
      </c>
      <c r="R40" s="41">
        <v>5.8006956147475304</v>
      </c>
      <c r="S40" s="41">
        <v>2.65501538530383E-2</v>
      </c>
      <c r="T40" s="41">
        <v>5.8350099021097002</v>
      </c>
      <c r="U40" s="41">
        <v>4.9217544680733996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148">
        <v>4.9514698672136799</v>
      </c>
      <c r="E41" s="148">
        <v>4.7313956778683601E-2</v>
      </c>
      <c r="F41" s="148">
        <v>9.1976739151881404</v>
      </c>
      <c r="G41" s="148">
        <v>5.0643337108887501</v>
      </c>
      <c r="H41" s="148">
        <v>2.4026112040767201E-2</v>
      </c>
      <c r="I41" s="148">
        <v>6.6157452890946598</v>
      </c>
      <c r="J41" s="148">
        <v>5.3837502668606101</v>
      </c>
      <c r="L41" s="41" t="s">
        <v>276</v>
      </c>
      <c r="M41" s="41" t="s">
        <v>62</v>
      </c>
      <c r="N41" s="41" t="s">
        <v>357</v>
      </c>
      <c r="O41" s="41">
        <v>5.9092765905706797</v>
      </c>
      <c r="P41" s="41">
        <v>5.4483859956189103E-2</v>
      </c>
      <c r="Q41" s="41">
        <v>8.00958351775766</v>
      </c>
      <c r="R41" s="41">
        <v>4.5374427319011996</v>
      </c>
      <c r="S41" s="41">
        <v>2.9845378516936201E-2</v>
      </c>
      <c r="T41" s="41">
        <v>6.3117971100843802</v>
      </c>
      <c r="U41" s="41">
        <v>4.8154997861181901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148">
        <v>2.6158542108909302</v>
      </c>
      <c r="E42" s="148">
        <v>2.4792934689273498E-2</v>
      </c>
      <c r="F42" s="148">
        <v>4.3262380240446001</v>
      </c>
      <c r="G42" s="148">
        <v>2.27074012368224</v>
      </c>
      <c r="H42" s="148">
        <v>1.3161666047000401E-2</v>
      </c>
      <c r="I42" s="148">
        <v>3.3508682879629701</v>
      </c>
      <c r="J42" s="148">
        <v>2.9516302795478402</v>
      </c>
      <c r="L42" s="41" t="s">
        <v>276</v>
      </c>
      <c r="M42" s="41" t="s">
        <v>64</v>
      </c>
      <c r="N42" s="41" t="s">
        <v>357</v>
      </c>
      <c r="O42" s="41">
        <v>3.6634746247034</v>
      </c>
      <c r="P42" s="41">
        <v>3.15100138423784E-2</v>
      </c>
      <c r="Q42" s="41">
        <v>5.2591376298440604</v>
      </c>
      <c r="R42" s="41">
        <v>3.47714135115252</v>
      </c>
      <c r="S42" s="41">
        <v>1.7745780275139299E-2</v>
      </c>
      <c r="T42" s="41">
        <v>3.7621326118143399</v>
      </c>
      <c r="U42" s="41">
        <v>3.2611128947925399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148">
        <v>2.37256545133959</v>
      </c>
      <c r="E43" s="148">
        <v>1.7965620263395699E-2</v>
      </c>
      <c r="F43" s="148">
        <v>3.0263409597254598</v>
      </c>
      <c r="G43" s="148">
        <v>1.48690306791212</v>
      </c>
      <c r="H43" s="148">
        <v>1.1725785072814399E-2</v>
      </c>
      <c r="I43" s="148">
        <v>2.4844838763374502</v>
      </c>
      <c r="J43" s="148">
        <v>2.73487734111752</v>
      </c>
      <c r="L43" s="41" t="s">
        <v>276</v>
      </c>
      <c r="M43" s="41" t="s">
        <v>314</v>
      </c>
      <c r="N43" s="41" t="s">
        <v>357</v>
      </c>
      <c r="O43" s="41">
        <v>3.4086456997846</v>
      </c>
      <c r="P43" s="41">
        <v>2.6969466426517701E-2</v>
      </c>
      <c r="Q43" s="41">
        <v>3.4758422676626402</v>
      </c>
      <c r="R43" s="41">
        <v>2.4698572662735301</v>
      </c>
      <c r="S43" s="41">
        <v>1.6719025389092299E-2</v>
      </c>
      <c r="T43" s="41">
        <v>3.2159748471518901</v>
      </c>
      <c r="U43" s="41">
        <v>2.9192542999861302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148">
        <v>3.2689726676730499</v>
      </c>
      <c r="E44" s="148">
        <v>2.28992206699761E-2</v>
      </c>
      <c r="F44" s="148">
        <v>2.2261477960016101</v>
      </c>
      <c r="G44" s="148">
        <v>0.85756521757207604</v>
      </c>
      <c r="H44" s="148">
        <v>1.6393604787098601E-2</v>
      </c>
      <c r="I44" s="148">
        <v>3.0476234249999998</v>
      </c>
      <c r="J44" s="148">
        <v>3.7602814519922299</v>
      </c>
      <c r="L44" s="151" t="s">
        <v>276</v>
      </c>
      <c r="M44" s="151" t="s">
        <v>209</v>
      </c>
      <c r="N44" s="151" t="s">
        <v>357</v>
      </c>
      <c r="O44" s="151">
        <v>3.2656468124444298</v>
      </c>
      <c r="P44" s="151">
        <v>2.5754686937926902E-2</v>
      </c>
      <c r="Q44" s="151">
        <v>3.14368929150341</v>
      </c>
      <c r="R44" s="151">
        <v>2.8509988134884798</v>
      </c>
      <c r="S44" s="151">
        <v>1.58664965386719E-2</v>
      </c>
      <c r="T44" s="151">
        <v>3.07472704578058</v>
      </c>
      <c r="U44" s="151">
        <v>2.9014627258075798</v>
      </c>
    </row>
    <row r="45" spans="1:21" x14ac:dyDescent="0.2">
      <c r="A45" s="150" t="s">
        <v>276</v>
      </c>
      <c r="B45" s="150" t="s">
        <v>315</v>
      </c>
      <c r="C45" s="150" t="s">
        <v>348</v>
      </c>
      <c r="D45" s="150">
        <v>0.90525614489845696</v>
      </c>
      <c r="E45" s="150">
        <v>7.3789857442371001E-3</v>
      </c>
      <c r="F45" s="150">
        <v>1.2114065889924199</v>
      </c>
      <c r="G45" s="150">
        <v>0.70616187250004503</v>
      </c>
      <c r="H45" s="150">
        <v>4.4891714877490704E-3</v>
      </c>
      <c r="I45" s="150">
        <v>1.0090160802469099</v>
      </c>
      <c r="J45" s="150">
        <v>0.951488988884998</v>
      </c>
      <c r="L45" s="41" t="s">
        <v>276</v>
      </c>
      <c r="M45" s="41" t="s">
        <v>315</v>
      </c>
      <c r="N45" s="41" t="s">
        <v>357</v>
      </c>
      <c r="O45" s="41">
        <v>7.1377838950645103</v>
      </c>
      <c r="P45" s="41">
        <v>6.0995554570069797E-2</v>
      </c>
      <c r="Q45" s="41">
        <v>11.5147466059981</v>
      </c>
      <c r="R45" s="41">
        <v>6.94425198787384</v>
      </c>
      <c r="S45" s="41">
        <v>3.4128228909868198E-2</v>
      </c>
      <c r="T45" s="41">
        <v>7.4262276751054799</v>
      </c>
      <c r="U45" s="41">
        <v>6.3464421434369402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148">
        <v>4.3239572857541004</v>
      </c>
      <c r="E46" s="148">
        <v>3.7802665963760598E-2</v>
      </c>
      <c r="F46" s="148">
        <v>7.0584203535815098</v>
      </c>
      <c r="G46" s="148">
        <v>3.33079318191789</v>
      </c>
      <c r="H46" s="148">
        <v>2.1878663338987799E-2</v>
      </c>
      <c r="I46" s="148">
        <v>5.0352579218107101</v>
      </c>
      <c r="J46" s="148">
        <v>4.97906840563732</v>
      </c>
      <c r="L46" s="41" t="s">
        <v>276</v>
      </c>
      <c r="M46" s="41" t="s">
        <v>316</v>
      </c>
      <c r="N46" s="41" t="s">
        <v>357</v>
      </c>
      <c r="O46" s="41">
        <v>10.3008651330336</v>
      </c>
      <c r="P46" s="41">
        <v>7.6582625755990799E-2</v>
      </c>
      <c r="Q46" s="41">
        <v>15.749363370120401</v>
      </c>
      <c r="R46" s="41">
        <v>6.9845967798048703</v>
      </c>
      <c r="S46" s="41">
        <v>4.8795087612219797E-2</v>
      </c>
      <c r="T46" s="41">
        <v>9.5534169810126492</v>
      </c>
      <c r="U46" s="41">
        <v>9.1592168877774895</v>
      </c>
    </row>
    <row r="47" spans="1:21" x14ac:dyDescent="0.2">
      <c r="A47" s="148" t="s">
        <v>276</v>
      </c>
      <c r="B47" s="148" t="s">
        <v>317</v>
      </c>
      <c r="C47" s="148" t="s">
        <v>348</v>
      </c>
      <c r="D47" s="148">
        <v>5.2591722248131001</v>
      </c>
      <c r="E47" s="148">
        <v>4.67882072975448E-2</v>
      </c>
      <c r="F47" s="148">
        <v>9.6423538183421407</v>
      </c>
      <c r="G47" s="148">
        <v>4.5058262135729601</v>
      </c>
      <c r="H47" s="148">
        <v>2.6722702787929702E-2</v>
      </c>
      <c r="I47" s="148">
        <v>6.1861061958847898</v>
      </c>
      <c r="J47" s="148">
        <v>6.0056170363770098</v>
      </c>
      <c r="L47" s="41" t="s">
        <v>276</v>
      </c>
      <c r="M47" s="41" t="s">
        <v>317</v>
      </c>
      <c r="N47" s="41" t="s">
        <v>357</v>
      </c>
      <c r="O47" s="41">
        <v>10.3756014922867</v>
      </c>
      <c r="P47" s="41">
        <v>9.7253656564638705E-2</v>
      </c>
      <c r="Q47" s="41">
        <v>12.077606232368201</v>
      </c>
      <c r="R47" s="41">
        <v>7.9926519892630097</v>
      </c>
      <c r="S47" s="41">
        <v>5.3333753342218501E-2</v>
      </c>
      <c r="T47" s="41">
        <v>10.805570476582201</v>
      </c>
      <c r="U47" s="41">
        <v>9.1547451937397302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148">
        <v>13.9336504918301</v>
      </c>
      <c r="E48" s="148">
        <v>0.11886584273995</v>
      </c>
      <c r="F48" s="148">
        <v>21.608306594253499</v>
      </c>
      <c r="G48" s="148">
        <v>11.4868764194104</v>
      </c>
      <c r="H48" s="148">
        <v>6.5042668671832796E-2</v>
      </c>
      <c r="I48" s="148">
        <v>17.467496240740701</v>
      </c>
      <c r="J48" s="148">
        <v>14.628216324970399</v>
      </c>
      <c r="L48" s="41" t="s">
        <v>276</v>
      </c>
      <c r="M48" s="41" t="s">
        <v>218</v>
      </c>
      <c r="N48" s="41" t="s">
        <v>357</v>
      </c>
      <c r="O48" s="41">
        <v>22.8741222711121</v>
      </c>
      <c r="P48" s="41">
        <v>0.20191529843745401</v>
      </c>
      <c r="Q48" s="41">
        <v>39.737341456542403</v>
      </c>
      <c r="R48" s="41">
        <v>22.189950398133</v>
      </c>
      <c r="S48" s="41">
        <v>0.10109341723036</v>
      </c>
      <c r="T48" s="41">
        <v>26.586091795780501</v>
      </c>
      <c r="U48" s="41">
        <v>19.7091181778577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148">
        <v>63.5041966895621</v>
      </c>
      <c r="E49" s="148">
        <v>0.92216949466065301</v>
      </c>
      <c r="F49" s="148">
        <v>106.01847474204</v>
      </c>
      <c r="G49" s="148">
        <v>63.025108096015998</v>
      </c>
      <c r="H49" s="148">
        <v>0.46111996658229798</v>
      </c>
      <c r="I49" s="148">
        <v>86.233165745267698</v>
      </c>
      <c r="J49" s="148">
        <v>69.927706944411995</v>
      </c>
      <c r="L49" s="41" t="s">
        <v>276</v>
      </c>
      <c r="M49" s="41" t="s">
        <v>318</v>
      </c>
      <c r="N49" s="41" t="s">
        <v>357</v>
      </c>
      <c r="O49" s="41">
        <v>67.903550204535094</v>
      </c>
      <c r="P49" s="41">
        <v>1.0012016830328301</v>
      </c>
      <c r="Q49" s="41">
        <v>111.602161180735</v>
      </c>
      <c r="R49" s="41">
        <v>66.881887252762994</v>
      </c>
      <c r="S49" s="41">
        <v>0.50090566973119999</v>
      </c>
      <c r="T49" s="41">
        <v>79.027713134683495</v>
      </c>
      <c r="U49" s="41">
        <v>58.253606379545403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148">
        <v>4.0813299394432496</v>
      </c>
      <c r="E50" s="148">
        <v>3.2830360399416302E-2</v>
      </c>
      <c r="F50" s="148">
        <v>6.3450390958686702</v>
      </c>
      <c r="G50" s="148">
        <v>2.5253235493428599</v>
      </c>
      <c r="H50" s="148">
        <v>2.0574848967066899E-2</v>
      </c>
      <c r="I50" s="148">
        <v>4.3600276748971298</v>
      </c>
      <c r="J50" s="148">
        <v>4.7025503158076498</v>
      </c>
      <c r="L50" s="41" t="s">
        <v>276</v>
      </c>
      <c r="M50" s="41" t="s">
        <v>200</v>
      </c>
      <c r="N50" s="41" t="s">
        <v>357</v>
      </c>
      <c r="O50" s="41">
        <v>6.3340317885995603</v>
      </c>
      <c r="P50" s="41">
        <v>4.6538477226700001E-2</v>
      </c>
      <c r="Q50" s="41">
        <v>7.9527858964403002</v>
      </c>
      <c r="R50" s="41">
        <v>3.8183440333394598</v>
      </c>
      <c r="S50" s="41">
        <v>3.06243142393514E-2</v>
      </c>
      <c r="T50" s="41">
        <v>5.6599973122362801</v>
      </c>
      <c r="U50" s="41">
        <v>5.5961083730439203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148">
        <v>1.5516944583099199</v>
      </c>
      <c r="E51" s="148">
        <v>1.3543013264935601E-2</v>
      </c>
      <c r="F51" s="148">
        <v>2.5676844913782602</v>
      </c>
      <c r="G51" s="148">
        <v>1.4957016022052201</v>
      </c>
      <c r="H51" s="148">
        <v>7.7069279146174197E-3</v>
      </c>
      <c r="I51" s="148">
        <v>1.8495635074074099</v>
      </c>
      <c r="J51" s="148">
        <v>1.75153185405143</v>
      </c>
      <c r="L51" s="41" t="s">
        <v>276</v>
      </c>
      <c r="M51" s="41" t="s">
        <v>195</v>
      </c>
      <c r="N51" s="41" t="s">
        <v>357</v>
      </c>
      <c r="O51" s="41">
        <v>7.7061258546101596</v>
      </c>
      <c r="P51" s="41">
        <v>6.4262614015451205E-2</v>
      </c>
      <c r="Q51" s="41">
        <v>11.5012899771879</v>
      </c>
      <c r="R51" s="41">
        <v>7.6929088155028804</v>
      </c>
      <c r="S51" s="41">
        <v>3.67497296782038E-2</v>
      </c>
      <c r="T51" s="41">
        <v>7.8473467622362802</v>
      </c>
      <c r="U51" s="41">
        <v>6.8556392270301103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148">
        <v>8.6293298191869798</v>
      </c>
      <c r="E52" s="148">
        <v>7.7854792187532704E-2</v>
      </c>
      <c r="F52" s="148">
        <v>12.4879215336617</v>
      </c>
      <c r="G52" s="148">
        <v>7.1108577572657197</v>
      </c>
      <c r="H52" s="148">
        <v>4.4508742508129299E-2</v>
      </c>
      <c r="I52" s="148">
        <v>10.1048170361111</v>
      </c>
      <c r="J52" s="148">
        <v>9.9364276722807201</v>
      </c>
      <c r="L52" s="41" t="s">
        <v>276</v>
      </c>
      <c r="M52" s="41" t="s">
        <v>210</v>
      </c>
      <c r="N52" s="41" t="s">
        <v>357</v>
      </c>
      <c r="O52" s="41">
        <v>4.5400577741823298</v>
      </c>
      <c r="P52" s="41">
        <v>3.8607703540149599E-2</v>
      </c>
      <c r="Q52" s="41">
        <v>5.7097329422939396</v>
      </c>
      <c r="R52" s="41">
        <v>3.4470181216743701</v>
      </c>
      <c r="S52" s="41">
        <v>2.2622289511731598E-2</v>
      </c>
      <c r="T52" s="41">
        <v>4.45489273457805</v>
      </c>
      <c r="U52" s="41">
        <v>3.9976546680060698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148">
        <v>10.0388679130099</v>
      </c>
      <c r="E53" s="148">
        <v>8.6800573132112493E-2</v>
      </c>
      <c r="F53" s="148">
        <v>20.6702669491706</v>
      </c>
      <c r="G53" s="148">
        <v>9.8310680164615203</v>
      </c>
      <c r="H53" s="148">
        <v>4.77331539802568E-2</v>
      </c>
      <c r="I53" s="148">
        <v>12.4992894141975</v>
      </c>
      <c r="J53" s="148">
        <v>11.543587106222599</v>
      </c>
      <c r="L53" s="41" t="s">
        <v>276</v>
      </c>
      <c r="M53" s="41" t="s">
        <v>319</v>
      </c>
      <c r="N53" s="41" t="s">
        <v>357</v>
      </c>
      <c r="O53" s="41">
        <v>18.682091144828799</v>
      </c>
      <c r="P53" s="41">
        <v>0.16119841795387099</v>
      </c>
      <c r="Q53" s="41">
        <v>34.1322711528274</v>
      </c>
      <c r="R53" s="41">
        <v>18.611258340538399</v>
      </c>
      <c r="S53" s="41">
        <v>8.4419426882269194E-2</v>
      </c>
      <c r="T53" s="41">
        <v>20.840554999156101</v>
      </c>
      <c r="U53" s="41">
        <v>16.446190280735099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148">
        <v>2.6765134050325599</v>
      </c>
      <c r="E54" s="148">
        <v>2.2913380530980999E-2</v>
      </c>
      <c r="F54" s="148">
        <v>3.8451248121305199</v>
      </c>
      <c r="G54" s="148">
        <v>2.21890002475071</v>
      </c>
      <c r="H54" s="148">
        <v>1.3443222166559E-2</v>
      </c>
      <c r="I54" s="148">
        <v>3.0851794111111102</v>
      </c>
      <c r="J54" s="148">
        <v>3.0770210086607799</v>
      </c>
      <c r="L54" s="41" t="s">
        <v>276</v>
      </c>
      <c r="M54" s="41" t="s">
        <v>502</v>
      </c>
      <c r="N54" s="41" t="s">
        <v>357</v>
      </c>
      <c r="O54" s="41">
        <v>1.7021973798063701</v>
      </c>
      <c r="P54" s="41">
        <v>1.36803642524618E-2</v>
      </c>
      <c r="Q54" s="41">
        <v>1.3327199523556601</v>
      </c>
      <c r="R54" s="41">
        <v>1.18141643224445</v>
      </c>
      <c r="S54" s="41">
        <v>8.3857861959400395E-3</v>
      </c>
      <c r="T54" s="41">
        <v>1.6271200912447199</v>
      </c>
      <c r="U54" s="41">
        <v>1.41606569599695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148">
        <v>4.2083307677709296</v>
      </c>
      <c r="E55" s="148">
        <v>4.13416180119082E-2</v>
      </c>
      <c r="F55" s="148">
        <v>6.5867420523210702</v>
      </c>
      <c r="G55" s="148">
        <v>4.3069439380242196</v>
      </c>
      <c r="H55" s="148">
        <v>2.1346856692018901E-2</v>
      </c>
      <c r="I55" s="148">
        <v>5.5363550927983596</v>
      </c>
      <c r="J55" s="148">
        <v>4.7883002432908803</v>
      </c>
      <c r="L55" s="41" t="s">
        <v>276</v>
      </c>
      <c r="M55" s="41" t="s">
        <v>504</v>
      </c>
      <c r="N55" s="41" t="s">
        <v>357</v>
      </c>
      <c r="O55" s="41">
        <v>1.7938219236288</v>
      </c>
      <c r="P55" s="41">
        <v>1.53642501636812E-2</v>
      </c>
      <c r="Q55" s="41">
        <v>2.42289760651065</v>
      </c>
      <c r="R55" s="41">
        <v>1.3345504966049599</v>
      </c>
      <c r="S55" s="41">
        <v>8.8025162831396001E-3</v>
      </c>
      <c r="T55" s="41">
        <v>1.8249534436708801</v>
      </c>
      <c r="U55" s="41">
        <v>1.55824612847747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148">
        <v>9.4888527757285193</v>
      </c>
      <c r="E56" s="148">
        <v>8.9904764968231896E-2</v>
      </c>
      <c r="F56" s="148">
        <v>15.899810285622101</v>
      </c>
      <c r="G56" s="148">
        <v>9.2483572562287293</v>
      </c>
      <c r="H56" s="148">
        <v>4.5036680603604398E-2</v>
      </c>
      <c r="I56" s="148">
        <v>12.862461027777799</v>
      </c>
      <c r="J56" s="148">
        <v>10.5012090455718</v>
      </c>
      <c r="L56" s="41" t="s">
        <v>276</v>
      </c>
      <c r="M56" s="41" t="s">
        <v>522</v>
      </c>
      <c r="N56" s="41" t="s">
        <v>357</v>
      </c>
      <c r="O56" s="41">
        <v>8.2992674517111595</v>
      </c>
      <c r="P56" s="41">
        <v>7.7282724003737494E-2</v>
      </c>
      <c r="Q56" s="41">
        <v>16.148587773047598</v>
      </c>
      <c r="R56" s="41">
        <v>8.3906066675041302</v>
      </c>
      <c r="S56" s="41">
        <v>3.92238490793788E-2</v>
      </c>
      <c r="T56" s="41">
        <v>9.5014466274261604</v>
      </c>
      <c r="U56" s="41">
        <v>7.2465025214680603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148">
        <v>2.8126270914848299</v>
      </c>
      <c r="E57" s="148">
        <v>2.2590765758193E-2</v>
      </c>
      <c r="F57" s="148">
        <v>2.9971401245748099</v>
      </c>
      <c r="G57" s="148">
        <v>2.2368981329770401</v>
      </c>
      <c r="H57" s="148">
        <v>1.4133840322814501E-2</v>
      </c>
      <c r="I57" s="148">
        <v>3.0498788991769601</v>
      </c>
      <c r="J57" s="148">
        <v>3.2155621503003902</v>
      </c>
      <c r="L57" s="41" t="s">
        <v>276</v>
      </c>
      <c r="M57" s="41" t="s">
        <v>509</v>
      </c>
      <c r="N57" s="41" t="s">
        <v>357</v>
      </c>
      <c r="O57" s="41">
        <v>2.6131334888567102</v>
      </c>
      <c r="P57" s="41">
        <v>1.9570868304194401E-2</v>
      </c>
      <c r="Q57" s="41">
        <v>3.00650735149285</v>
      </c>
      <c r="R57" s="41">
        <v>1.1527971868712601</v>
      </c>
      <c r="S57" s="41">
        <v>1.27512617373886E-2</v>
      </c>
      <c r="T57" s="41">
        <v>2.3322525506329099</v>
      </c>
      <c r="U57" s="41">
        <v>2.3213466201010902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148">
        <v>2.36410671959531</v>
      </c>
      <c r="E58" s="148">
        <v>2.0201169063875899E-2</v>
      </c>
      <c r="F58" s="148">
        <v>2.4392624505525702</v>
      </c>
      <c r="G58" s="148">
        <v>1.7646490615760599</v>
      </c>
      <c r="H58" s="148">
        <v>1.18678241573711E-2</v>
      </c>
      <c r="I58" s="148">
        <v>2.7351569983539101</v>
      </c>
      <c r="J58" s="148">
        <v>2.66936944615331</v>
      </c>
      <c r="L58" s="41" t="s">
        <v>276</v>
      </c>
      <c r="M58" s="41" t="s">
        <v>356</v>
      </c>
      <c r="N58" s="41" t="s">
        <v>357</v>
      </c>
      <c r="O58" s="41">
        <v>3.6036164978041501</v>
      </c>
      <c r="P58" s="41">
        <v>3.2544502165415601E-2</v>
      </c>
      <c r="Q58" s="41">
        <v>8.3326722847458505</v>
      </c>
      <c r="R58" s="41">
        <v>3.5125098626578999</v>
      </c>
      <c r="S58" s="41">
        <v>1.8000034726817001E-2</v>
      </c>
      <c r="T58" s="41">
        <v>3.7841852384177201</v>
      </c>
      <c r="U58" s="41">
        <v>3.1497122596186302</v>
      </c>
    </row>
    <row r="59" spans="1:21" x14ac:dyDescent="0.2"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48">
        <v>0.463698896555368</v>
      </c>
      <c r="E60" s="148">
        <v>8.4506635839098093E-2</v>
      </c>
      <c r="F60" s="148">
        <v>7.1180555471518199</v>
      </c>
      <c r="G60" s="148">
        <v>9.6648059015168197</v>
      </c>
      <c r="H60" s="148">
        <v>4.72694011531384E-2</v>
      </c>
      <c r="I60" s="148">
        <v>5.5894308943089399</v>
      </c>
      <c r="J60" s="148">
        <v>4.4400032845458997</v>
      </c>
      <c r="L60" s="41" t="s">
        <v>277</v>
      </c>
      <c r="M60" s="41" t="s">
        <v>347</v>
      </c>
      <c r="N60" s="41" t="s">
        <v>357</v>
      </c>
      <c r="O60" s="41">
        <v>4.3485100175911899</v>
      </c>
      <c r="P60" s="41">
        <v>1.6457401775948299</v>
      </c>
      <c r="Q60" s="41">
        <v>55.425012766194499</v>
      </c>
      <c r="R60" s="41">
        <v>96.531493667266403</v>
      </c>
      <c r="S60" s="41">
        <v>0.87341531425909902</v>
      </c>
      <c r="T60" s="41">
        <v>21.262138330243701</v>
      </c>
      <c r="U60" s="41">
        <v>7.8931639750670204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48">
        <v>0.433349689167431</v>
      </c>
      <c r="E61" s="148">
        <v>7.9518780792875304E-2</v>
      </c>
      <c r="F61" s="148">
        <v>7.1040301410089697</v>
      </c>
      <c r="G61" s="148">
        <v>9.2679964894056006</v>
      </c>
      <c r="H61" s="148">
        <v>4.4072409758802902E-2</v>
      </c>
      <c r="I61" s="148">
        <v>5.2774294833333304</v>
      </c>
      <c r="J61" s="148">
        <v>4.1501446016257297</v>
      </c>
      <c r="L61" s="41" t="s">
        <v>277</v>
      </c>
      <c r="M61" s="41" t="s">
        <v>349</v>
      </c>
      <c r="N61" s="41" t="s">
        <v>357</v>
      </c>
      <c r="O61" s="41">
        <v>3.9621943801917099</v>
      </c>
      <c r="P61" s="41">
        <v>1.45408413532056</v>
      </c>
      <c r="Q61" s="41">
        <v>50.285684183015903</v>
      </c>
      <c r="R61" s="41">
        <v>87.601738816816507</v>
      </c>
      <c r="S61" s="41">
        <v>0.77587969295729298</v>
      </c>
      <c r="T61" s="41">
        <v>19.570353446674201</v>
      </c>
      <c r="U61" s="41">
        <v>7.3337139341773803</v>
      </c>
    </row>
    <row r="62" spans="1:21" s="13" customFormat="1" x14ac:dyDescent="0.2">
      <c r="A62" s="147" t="s">
        <v>277</v>
      </c>
      <c r="B62" s="147" t="s">
        <v>350</v>
      </c>
      <c r="C62" s="147" t="s">
        <v>348</v>
      </c>
      <c r="D62" s="147">
        <v>2.60374591392182</v>
      </c>
      <c r="E62" s="147">
        <v>0.680411949954707</v>
      </c>
      <c r="F62" s="147">
        <v>52.871647584256799</v>
      </c>
      <c r="G62" s="147">
        <v>51.583099973230702</v>
      </c>
      <c r="H62" s="147">
        <v>0.34128135224156297</v>
      </c>
      <c r="I62" s="147">
        <v>34.8371565353658</v>
      </c>
      <c r="J62" s="147">
        <v>24.447374868223999</v>
      </c>
      <c r="L62" s="193" t="s">
        <v>277</v>
      </c>
      <c r="M62" s="193" t="s">
        <v>350</v>
      </c>
      <c r="N62" s="193" t="s">
        <v>357</v>
      </c>
      <c r="O62" s="193">
        <v>2.2578167157132398</v>
      </c>
      <c r="P62" s="193">
        <v>0.59899094102658101</v>
      </c>
      <c r="Q62" s="193">
        <v>29.319708141649901</v>
      </c>
      <c r="R62" s="193">
        <v>49.8676919208676</v>
      </c>
      <c r="S62" s="193">
        <v>0.326360147312106</v>
      </c>
      <c r="T62" s="193">
        <v>10.976028923053599</v>
      </c>
      <c r="U62" s="193">
        <v>3.9969653039688402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48">
        <v>0.67051184047920498</v>
      </c>
      <c r="E63" s="148">
        <v>0.124814115523438</v>
      </c>
      <c r="F63" s="148">
        <v>13.4623929459739</v>
      </c>
      <c r="G63" s="148">
        <v>13.334191776746099</v>
      </c>
      <c r="H63" s="148">
        <v>6.9606824590979693E-2</v>
      </c>
      <c r="I63" s="148">
        <v>8.0250171207317003</v>
      </c>
      <c r="J63" s="148">
        <v>6.4239216247797701</v>
      </c>
      <c r="L63" s="41" t="s">
        <v>277</v>
      </c>
      <c r="M63" s="41" t="s">
        <v>351</v>
      </c>
      <c r="N63" s="41" t="s">
        <v>357</v>
      </c>
      <c r="O63" s="41">
        <v>3.3275943085175901</v>
      </c>
      <c r="P63" s="41">
        <v>1.11358425386478</v>
      </c>
      <c r="Q63" s="41">
        <v>41.796520475781698</v>
      </c>
      <c r="R63" s="41">
        <v>73.733937671638301</v>
      </c>
      <c r="S63" s="41">
        <v>0.58649602669223</v>
      </c>
      <c r="T63" s="41">
        <v>16.571703123639399</v>
      </c>
      <c r="U63" s="41">
        <v>6.2912907505398596</v>
      </c>
    </row>
    <row r="64" spans="1:21" x14ac:dyDescent="0.2">
      <c r="A64" s="148" t="s">
        <v>277</v>
      </c>
      <c r="B64" s="148" t="s">
        <v>352</v>
      </c>
      <c r="C64" s="148" t="s">
        <v>348</v>
      </c>
      <c r="D64" s="148">
        <v>0.62155019647631804</v>
      </c>
      <c r="E64" s="148">
        <v>0.117444752715415</v>
      </c>
      <c r="F64" s="148">
        <v>15.941822550121801</v>
      </c>
      <c r="G64" s="148">
        <v>11.7025366375606</v>
      </c>
      <c r="H64" s="148">
        <v>6.3718178784299306E-2</v>
      </c>
      <c r="I64" s="148">
        <v>7.6071981132113802</v>
      </c>
      <c r="J64" s="148">
        <v>5.8718821833757904</v>
      </c>
      <c r="L64" s="41" t="s">
        <v>277</v>
      </c>
      <c r="M64" s="41" t="s">
        <v>352</v>
      </c>
      <c r="N64" s="41" t="s">
        <v>357</v>
      </c>
      <c r="O64" s="41">
        <v>2.7547452558114198</v>
      </c>
      <c r="P64" s="41">
        <v>0.79675891010404798</v>
      </c>
      <c r="Q64" s="41">
        <v>38.4312521494873</v>
      </c>
      <c r="R64" s="41">
        <v>53.635342599465297</v>
      </c>
      <c r="S64" s="41">
        <v>0.40112834653929402</v>
      </c>
      <c r="T64" s="41">
        <v>13.250151585459101</v>
      </c>
      <c r="U64" s="41">
        <v>5.4693797418620198</v>
      </c>
    </row>
    <row r="65" spans="1:21" x14ac:dyDescent="0.2">
      <c r="A65" s="148" t="s">
        <v>277</v>
      </c>
      <c r="B65" s="165" t="s">
        <v>529</v>
      </c>
      <c r="C65" s="148" t="s">
        <v>348</v>
      </c>
      <c r="D65" s="148">
        <v>0.34137719588805499</v>
      </c>
      <c r="E65" s="148">
        <v>6.1054030506067399E-2</v>
      </c>
      <c r="F65" s="148">
        <v>5.3705012964495102</v>
      </c>
      <c r="G65" s="148">
        <v>7.0003531030651001</v>
      </c>
      <c r="H65" s="148">
        <v>3.4410985001283603E-2</v>
      </c>
      <c r="I65" s="148">
        <v>4.0969445838414602</v>
      </c>
      <c r="J65" s="148">
        <v>3.2727371120834601</v>
      </c>
      <c r="L65" s="41" t="s">
        <v>277</v>
      </c>
      <c r="M65" s="165" t="s">
        <v>529</v>
      </c>
      <c r="N65" s="41" t="s">
        <v>357</v>
      </c>
      <c r="O65" s="41">
        <v>3.32860010662657</v>
      </c>
      <c r="P65" s="41">
        <v>1.12048292170677</v>
      </c>
      <c r="Q65" s="41">
        <v>41.871226320143101</v>
      </c>
      <c r="R65" s="41">
        <v>73.790506793073206</v>
      </c>
      <c r="S65" s="41">
        <v>0.58693831807758401</v>
      </c>
      <c r="T65" s="41">
        <v>16.604900740599</v>
      </c>
      <c r="U65" s="41">
        <v>6.3218726528364</v>
      </c>
    </row>
    <row r="66" spans="1:21" x14ac:dyDescent="0.2">
      <c r="A66" s="148" t="s">
        <v>277</v>
      </c>
      <c r="B66" s="148" t="s">
        <v>353</v>
      </c>
      <c r="C66" s="148" t="s">
        <v>348</v>
      </c>
      <c r="D66" s="148">
        <v>1.99853197332692</v>
      </c>
      <c r="E66" s="148">
        <v>0.43383153324547802</v>
      </c>
      <c r="F66" s="148">
        <v>43.2571565601164</v>
      </c>
      <c r="G66" s="148">
        <v>33.364867858002299</v>
      </c>
      <c r="H66" s="148">
        <v>0.231179007573936</v>
      </c>
      <c r="I66" s="148">
        <v>22.979900992784501</v>
      </c>
      <c r="J66" s="148">
        <v>19.165124137110901</v>
      </c>
      <c r="L66" s="41" t="s">
        <v>277</v>
      </c>
      <c r="M66" s="41" t="s">
        <v>353</v>
      </c>
      <c r="N66" s="41" t="s">
        <v>357</v>
      </c>
      <c r="O66" s="41">
        <v>3.4351855291232898</v>
      </c>
      <c r="P66" s="41">
        <v>1.1240123670809099</v>
      </c>
      <c r="Q66" s="41">
        <v>44.085156278794301</v>
      </c>
      <c r="R66" s="41">
        <v>76.998105867909402</v>
      </c>
      <c r="S66" s="41">
        <v>0.61268646072134203</v>
      </c>
      <c r="T66" s="41">
        <v>16.857267597363901</v>
      </c>
      <c r="U66" s="41">
        <v>6.28982664251415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48">
        <v>0.42424546216722703</v>
      </c>
      <c r="E67" s="148">
        <v>7.8432877538999995E-2</v>
      </c>
      <c r="F67" s="148">
        <v>8.0257812369067896</v>
      </c>
      <c r="G67" s="148">
        <v>8.8788446791516495</v>
      </c>
      <c r="H67" s="148">
        <v>4.3124549125596899E-2</v>
      </c>
      <c r="I67" s="148">
        <v>5.2093605096544602</v>
      </c>
      <c r="J67" s="148">
        <v>4.0678479651099098</v>
      </c>
      <c r="L67" s="41" t="s">
        <v>277</v>
      </c>
      <c r="M67" s="41" t="s">
        <v>354</v>
      </c>
      <c r="N67" s="41" t="s">
        <v>357</v>
      </c>
      <c r="O67" s="41">
        <v>3.8115578757238402</v>
      </c>
      <c r="P67" s="41">
        <v>1.3861549222704299</v>
      </c>
      <c r="Q67" s="41">
        <v>48.259725729711498</v>
      </c>
      <c r="R67" s="41">
        <v>85.232716657031105</v>
      </c>
      <c r="S67" s="41">
        <v>0.73240110375062195</v>
      </c>
      <c r="T67" s="41">
        <v>18.956842615013201</v>
      </c>
      <c r="U67" s="41">
        <v>7.1955677099888602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48">
        <v>2.46921911833762</v>
      </c>
      <c r="E68" s="148">
        <v>0.63438796942078401</v>
      </c>
      <c r="F68" s="148">
        <v>49.350204511299701</v>
      </c>
      <c r="G68" s="148">
        <v>48.889968410206102</v>
      </c>
      <c r="H68" s="148">
        <v>0.31810630283338798</v>
      </c>
      <c r="I68" s="148">
        <v>33.0499918017276</v>
      </c>
      <c r="J68" s="148">
        <v>23.158946638876799</v>
      </c>
      <c r="L68" s="152" t="s">
        <v>277</v>
      </c>
      <c r="M68" s="152" t="s">
        <v>355</v>
      </c>
      <c r="N68" s="152" t="s">
        <v>357</v>
      </c>
      <c r="O68" s="152">
        <v>2.0705868263931002</v>
      </c>
      <c r="P68" s="152">
        <v>0.53945615079321696</v>
      </c>
      <c r="Q68" s="152">
        <v>26.871608478925602</v>
      </c>
      <c r="R68" s="152">
        <v>46.153667087397601</v>
      </c>
      <c r="S68" s="152">
        <v>0.29144352690465197</v>
      </c>
      <c r="T68" s="152">
        <v>10.106926854109901</v>
      </c>
      <c r="U68" s="152">
        <v>3.7047411764754399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48">
        <v>3.7428297728137001</v>
      </c>
      <c r="E69" s="148">
        <v>1.15664678205541</v>
      </c>
      <c r="F69" s="148">
        <v>71.170134237659994</v>
      </c>
      <c r="G69" s="148">
        <v>73.296348480582395</v>
      </c>
      <c r="H69" s="148">
        <v>0.57600775417073402</v>
      </c>
      <c r="I69" s="148">
        <v>50.167661175812903</v>
      </c>
      <c r="J69" s="148">
        <v>34.806012855470797</v>
      </c>
      <c r="L69" s="41" t="s">
        <v>277</v>
      </c>
      <c r="M69" s="41" t="s">
        <v>62</v>
      </c>
      <c r="N69" s="41" t="s">
        <v>357</v>
      </c>
      <c r="O69" s="41">
        <v>3.9918483408808001</v>
      </c>
      <c r="P69" s="41">
        <v>1.47231205604813</v>
      </c>
      <c r="Q69" s="41">
        <v>50.7711405380321</v>
      </c>
      <c r="R69" s="41">
        <v>89.704886630013505</v>
      </c>
      <c r="S69" s="41">
        <v>0.78645829385855404</v>
      </c>
      <c r="T69" s="41">
        <v>19.719917500066099</v>
      </c>
      <c r="U69" s="41">
        <v>7.4124628141371502</v>
      </c>
    </row>
    <row r="70" spans="1:21" x14ac:dyDescent="0.2">
      <c r="A70" s="150" t="s">
        <v>277</v>
      </c>
      <c r="B70" s="150" t="s">
        <v>64</v>
      </c>
      <c r="C70" s="150" t="s">
        <v>348</v>
      </c>
      <c r="D70" s="150">
        <v>0.28577108340878399</v>
      </c>
      <c r="E70" s="150">
        <v>5.1170027547489401E-2</v>
      </c>
      <c r="F70" s="150">
        <v>5.5300085655783997</v>
      </c>
      <c r="G70" s="150">
        <v>5.6783490359029498</v>
      </c>
      <c r="H70" s="150">
        <v>2.8611484122750001E-2</v>
      </c>
      <c r="I70" s="150">
        <v>3.4536182675812999</v>
      </c>
      <c r="J70" s="150">
        <v>2.7317708591437602</v>
      </c>
      <c r="L70" s="41" t="s">
        <v>277</v>
      </c>
      <c r="M70" s="41" t="s">
        <v>64</v>
      </c>
      <c r="N70" s="41" t="s">
        <v>357</v>
      </c>
      <c r="O70" s="41">
        <v>3.4243562081814898</v>
      </c>
      <c r="P70" s="41">
        <v>1.1440384773655701</v>
      </c>
      <c r="Q70" s="41">
        <v>43.615594545982702</v>
      </c>
      <c r="R70" s="41">
        <v>76.871178118640103</v>
      </c>
      <c r="S70" s="41">
        <v>0.61263690288149397</v>
      </c>
      <c r="T70" s="41">
        <v>16.951298808116</v>
      </c>
      <c r="U70" s="41">
        <v>6.3801568530530002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48">
        <v>3.7488387714946199</v>
      </c>
      <c r="E71" s="148">
        <v>1.11386301009661</v>
      </c>
      <c r="F71" s="148">
        <v>83.146245453707806</v>
      </c>
      <c r="G71" s="148">
        <v>70.288640541362994</v>
      </c>
      <c r="H71" s="148">
        <v>0.50793422126820897</v>
      </c>
      <c r="I71" s="148">
        <v>45.904157667276401</v>
      </c>
      <c r="J71" s="148">
        <v>33.1451923888606</v>
      </c>
      <c r="L71" s="41" t="s">
        <v>277</v>
      </c>
      <c r="M71" s="41" t="s">
        <v>314</v>
      </c>
      <c r="N71" s="41" t="s">
        <v>357</v>
      </c>
      <c r="O71" s="41">
        <v>4.4786826736824104</v>
      </c>
      <c r="P71" s="41">
        <v>1.3579340697393301</v>
      </c>
      <c r="Q71" s="41">
        <v>38.255524318254601</v>
      </c>
      <c r="R71" s="41">
        <v>91.291969893056205</v>
      </c>
      <c r="S71" s="41">
        <v>0.70017902692483103</v>
      </c>
      <c r="T71" s="41">
        <v>20.761359322203301</v>
      </c>
      <c r="U71" s="41">
        <v>8.6847730078116498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48">
        <v>1.68785204974664</v>
      </c>
      <c r="E72" s="148">
        <v>0.368406245392642</v>
      </c>
      <c r="F72" s="148">
        <v>36.360885527278299</v>
      </c>
      <c r="G72" s="148">
        <v>33.3844035786612</v>
      </c>
      <c r="H72" s="148">
        <v>0.19391254458587301</v>
      </c>
      <c r="I72" s="148">
        <v>20.943510573780401</v>
      </c>
      <c r="J72" s="148">
        <v>16.129538373323701</v>
      </c>
      <c r="L72" s="151" t="s">
        <v>277</v>
      </c>
      <c r="M72" s="151" t="s">
        <v>209</v>
      </c>
      <c r="N72" s="151" t="s">
        <v>357</v>
      </c>
      <c r="O72" s="151">
        <v>2.24382653119069</v>
      </c>
      <c r="P72" s="151">
        <v>0.64855455932571704</v>
      </c>
      <c r="Q72" s="151">
        <v>25.473722261023099</v>
      </c>
      <c r="R72" s="151">
        <v>50.933874347115299</v>
      </c>
      <c r="S72" s="151">
        <v>0.32993707947901402</v>
      </c>
      <c r="T72" s="151">
        <v>11.1482663899187</v>
      </c>
      <c r="U72" s="151">
        <v>4.3663442911957704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48">
        <v>2.50347592139501</v>
      </c>
      <c r="E73" s="148">
        <v>0.63349296559851098</v>
      </c>
      <c r="F73" s="148">
        <v>56.1271618877458</v>
      </c>
      <c r="G73" s="148">
        <v>50.143693352744997</v>
      </c>
      <c r="H73" s="148">
        <v>0.31989241657154299</v>
      </c>
      <c r="I73" s="148">
        <v>32.7056785670731</v>
      </c>
      <c r="J73" s="148">
        <v>24.018678832583699</v>
      </c>
      <c r="L73" s="41" t="s">
        <v>277</v>
      </c>
      <c r="M73" s="41" t="s">
        <v>315</v>
      </c>
      <c r="N73" s="41" t="s">
        <v>357</v>
      </c>
      <c r="O73" s="41">
        <v>3.2382665931827002</v>
      </c>
      <c r="P73" s="41">
        <v>0.97650018942644201</v>
      </c>
      <c r="Q73" s="41">
        <v>40.9682201855221</v>
      </c>
      <c r="R73" s="41">
        <v>70.656082968623195</v>
      </c>
      <c r="S73" s="41">
        <v>0.54765509986996297</v>
      </c>
      <c r="T73" s="41">
        <v>15.4988644724111</v>
      </c>
      <c r="U73" s="41">
        <v>5.6991116315516201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48">
        <v>3.01860179865499</v>
      </c>
      <c r="E74" s="148">
        <v>0.78324005262888097</v>
      </c>
      <c r="F74" s="148">
        <v>64.392505828590402</v>
      </c>
      <c r="G74" s="148">
        <v>61.647585059321798</v>
      </c>
      <c r="H74" s="148">
        <v>0.38307188907407602</v>
      </c>
      <c r="I74" s="148">
        <v>35.828924698170702</v>
      </c>
      <c r="J74" s="148">
        <v>28.8636253792451</v>
      </c>
      <c r="L74" s="41" t="s">
        <v>277</v>
      </c>
      <c r="M74" s="41" t="s">
        <v>316</v>
      </c>
      <c r="N74" s="41" t="s">
        <v>357</v>
      </c>
      <c r="O74" s="41">
        <v>3.06459491680183</v>
      </c>
      <c r="P74" s="41">
        <v>0.94524936678623594</v>
      </c>
      <c r="Q74" s="41">
        <v>37.900487180110602</v>
      </c>
      <c r="R74" s="41">
        <v>67.790292368322099</v>
      </c>
      <c r="S74" s="41">
        <v>0.51355817645136304</v>
      </c>
      <c r="T74" s="41">
        <v>15.0408722959183</v>
      </c>
      <c r="U74" s="41">
        <v>5.6276942270351604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48">
        <v>2.2580470302736901</v>
      </c>
      <c r="E75" s="148">
        <v>0.53696926552666502</v>
      </c>
      <c r="F75" s="148">
        <v>48.1949651736102</v>
      </c>
      <c r="G75" s="148">
        <v>44.656775083593999</v>
      </c>
      <c r="H75" s="148">
        <v>0.27555968918190099</v>
      </c>
      <c r="I75" s="148">
        <v>28.305315373678798</v>
      </c>
      <c r="J75" s="148">
        <v>21.648156532010699</v>
      </c>
      <c r="L75" s="41" t="s">
        <v>277</v>
      </c>
      <c r="M75" s="41" t="s">
        <v>317</v>
      </c>
      <c r="N75" s="41" t="s">
        <v>357</v>
      </c>
      <c r="O75" s="41">
        <v>2.7585290235455502</v>
      </c>
      <c r="P75" s="41">
        <v>0.44202857561181902</v>
      </c>
      <c r="Q75" s="41">
        <v>11.729678320004201</v>
      </c>
      <c r="R75" s="41">
        <v>27.976448281926601</v>
      </c>
      <c r="S75" s="41">
        <v>0.28173547893584699</v>
      </c>
      <c r="T75" s="41">
        <v>10.8692697374338</v>
      </c>
      <c r="U75" s="41">
        <v>8.9765165641244895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48">
        <v>3.48307023507529</v>
      </c>
      <c r="E76" s="148">
        <v>1.0249368338215701</v>
      </c>
      <c r="F76" s="148">
        <v>84.514118470971994</v>
      </c>
      <c r="G76" s="148">
        <v>67.549997063082301</v>
      </c>
      <c r="H76" s="148">
        <v>0.50318423355280595</v>
      </c>
      <c r="I76" s="148">
        <v>45.768012327337303</v>
      </c>
      <c r="J76" s="148">
        <v>33.035361415534297</v>
      </c>
      <c r="L76" s="41" t="s">
        <v>277</v>
      </c>
      <c r="M76" s="41" t="s">
        <v>218</v>
      </c>
      <c r="N76" s="41" t="s">
        <v>357</v>
      </c>
      <c r="O76" s="41">
        <v>3.6521189296063401</v>
      </c>
      <c r="P76" s="41">
        <v>1.1784185106330101</v>
      </c>
      <c r="Q76" s="41">
        <v>48.610106240433197</v>
      </c>
      <c r="R76" s="41">
        <v>80.582788053860099</v>
      </c>
      <c r="S76" s="41">
        <v>0.63774865974571304</v>
      </c>
      <c r="T76" s="41">
        <v>17.353004014257301</v>
      </c>
      <c r="U76" s="41">
        <v>6.3095094167512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48">
        <v>2.7062472412300602</v>
      </c>
      <c r="E77" s="148">
        <v>0.717122368936012</v>
      </c>
      <c r="F77" s="148">
        <v>54.536574790926998</v>
      </c>
      <c r="G77" s="148">
        <v>53.675667029266002</v>
      </c>
      <c r="H77" s="148">
        <v>0.35958464050442102</v>
      </c>
      <c r="I77" s="148">
        <v>36.220363437499898</v>
      </c>
      <c r="J77" s="148">
        <v>25.394444380076401</v>
      </c>
      <c r="L77" s="151" t="s">
        <v>277</v>
      </c>
      <c r="M77" s="151" t="s">
        <v>318</v>
      </c>
      <c r="N77" s="151" t="s">
        <v>357</v>
      </c>
      <c r="O77" s="151">
        <v>2.2119536340558099</v>
      </c>
      <c r="P77" s="151">
        <v>0.58317634057923495</v>
      </c>
      <c r="Q77" s="151">
        <v>28.187934818515199</v>
      </c>
      <c r="R77" s="151">
        <v>49.565849720808004</v>
      </c>
      <c r="S77" s="151">
        <v>0.31598911771410598</v>
      </c>
      <c r="T77" s="151">
        <v>10.7540757696806</v>
      </c>
      <c r="U77" s="151">
        <v>3.9460677115604099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48">
        <v>1.2071359361882701</v>
      </c>
      <c r="E78" s="148">
        <v>0.223885204754284</v>
      </c>
      <c r="F78" s="148">
        <v>24.749568708008798</v>
      </c>
      <c r="G78" s="148">
        <v>24.147751770222499</v>
      </c>
      <c r="H78" s="148">
        <v>0.129821134613954</v>
      </c>
      <c r="I78" s="148">
        <v>13.186073038617799</v>
      </c>
      <c r="J78" s="148">
        <v>11.682734548096199</v>
      </c>
      <c r="L78" s="41" t="s">
        <v>277</v>
      </c>
      <c r="M78" s="41" t="s">
        <v>200</v>
      </c>
      <c r="N78" s="41" t="s">
        <v>357</v>
      </c>
      <c r="O78" s="41">
        <v>3.4116753364061498</v>
      </c>
      <c r="P78" s="41">
        <v>1.1077586168229401</v>
      </c>
      <c r="Q78" s="41">
        <v>42.913448841207298</v>
      </c>
      <c r="R78" s="41">
        <v>72.315733734876503</v>
      </c>
      <c r="S78" s="41">
        <v>0.60090249601261403</v>
      </c>
      <c r="T78" s="41">
        <v>16.6463532913832</v>
      </c>
      <c r="U78" s="41">
        <v>6.2426109319157401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48">
        <v>2.0929119391520898</v>
      </c>
      <c r="E79" s="148">
        <v>0.497023148941728</v>
      </c>
      <c r="F79" s="148">
        <v>50.462356519075399</v>
      </c>
      <c r="G79" s="148">
        <v>43.001668924647198</v>
      </c>
      <c r="H79" s="148">
        <v>0.25380410364549499</v>
      </c>
      <c r="I79" s="148">
        <v>27.008419092886101</v>
      </c>
      <c r="J79" s="148">
        <v>19.996517686334901</v>
      </c>
      <c r="L79" s="41" t="s">
        <v>277</v>
      </c>
      <c r="M79" s="41" t="s">
        <v>195</v>
      </c>
      <c r="N79" s="41" t="s">
        <v>357</v>
      </c>
      <c r="O79" s="41">
        <v>3.28555212224135</v>
      </c>
      <c r="P79" s="41">
        <v>1.00759363837574</v>
      </c>
      <c r="Q79" s="41">
        <v>42.652972863718901</v>
      </c>
      <c r="R79" s="41">
        <v>75.011820457883701</v>
      </c>
      <c r="S79" s="41">
        <v>0.56143378322385395</v>
      </c>
      <c r="T79" s="41">
        <v>15.818190768046099</v>
      </c>
      <c r="U79" s="41">
        <v>5.8226030942981399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48">
        <v>2.9605660369067199</v>
      </c>
      <c r="E80" s="148">
        <v>0.75809604490080196</v>
      </c>
      <c r="F80" s="148">
        <v>80.464408099071406</v>
      </c>
      <c r="G80" s="148">
        <v>46.452858421673902</v>
      </c>
      <c r="H80" s="148">
        <v>0.35889754223260301</v>
      </c>
      <c r="I80" s="148">
        <v>33.1591228061991</v>
      </c>
      <c r="J80" s="148">
        <v>28.139940734102801</v>
      </c>
      <c r="L80" s="41" t="s">
        <v>277</v>
      </c>
      <c r="M80" s="41" t="s">
        <v>210</v>
      </c>
      <c r="N80" s="41" t="s">
        <v>357</v>
      </c>
      <c r="O80" s="41">
        <v>4.3124359223481603</v>
      </c>
      <c r="P80" s="41">
        <v>1.4227031193383901</v>
      </c>
      <c r="Q80" s="41">
        <v>60.390933470307601</v>
      </c>
      <c r="R80" s="41">
        <v>88.483088062769994</v>
      </c>
      <c r="S80" s="41">
        <v>0.74601851914589801</v>
      </c>
      <c r="T80" s="41">
        <v>20.1807322835412</v>
      </c>
      <c r="U80" s="41">
        <v>7.5644529347701503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48">
        <v>3.7964182604673198</v>
      </c>
      <c r="E81" s="148">
        <v>1.2014581079403099</v>
      </c>
      <c r="F81" s="148">
        <v>98.718301932563705</v>
      </c>
      <c r="G81" s="148">
        <v>73.439694842590299</v>
      </c>
      <c r="H81" s="148">
        <v>0.54240788702338005</v>
      </c>
      <c r="I81" s="148">
        <v>48.708211984755998</v>
      </c>
      <c r="J81" s="148">
        <v>34.191294273951499</v>
      </c>
      <c r="L81" s="41" t="s">
        <v>277</v>
      </c>
      <c r="M81" s="41" t="s">
        <v>319</v>
      </c>
      <c r="N81" s="41" t="s">
        <v>357</v>
      </c>
      <c r="O81" s="41">
        <v>3.1996456616598099</v>
      </c>
      <c r="P81" s="41">
        <v>1.0317883594719199</v>
      </c>
      <c r="Q81" s="41">
        <v>36.171830585056199</v>
      </c>
      <c r="R81" s="41">
        <v>74.699293188405207</v>
      </c>
      <c r="S81" s="41">
        <v>0.47124140668296199</v>
      </c>
      <c r="T81" s="41">
        <v>14.690580732596301</v>
      </c>
      <c r="U81" s="41">
        <v>6.0965704170386701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48">
        <v>1.9825107524804499</v>
      </c>
      <c r="E82" s="148">
        <v>0.457077306665303</v>
      </c>
      <c r="F82" s="148">
        <v>45.589635058820797</v>
      </c>
      <c r="G82" s="148">
        <v>40.0136738825423</v>
      </c>
      <c r="H82" s="148">
        <v>0.235316878448424</v>
      </c>
      <c r="I82" s="148">
        <v>24.957561786890199</v>
      </c>
      <c r="J82" s="148">
        <v>18.296455202239301</v>
      </c>
      <c r="L82" s="41" t="s">
        <v>277</v>
      </c>
      <c r="M82" s="41" t="s">
        <v>502</v>
      </c>
      <c r="N82" s="41" t="s">
        <v>357</v>
      </c>
      <c r="O82" s="41">
        <v>3.26098381406474</v>
      </c>
      <c r="P82" s="41">
        <v>1.0630449997009599</v>
      </c>
      <c r="Q82" s="41">
        <v>38.101362719918498</v>
      </c>
      <c r="R82" s="41">
        <v>70.141496647508504</v>
      </c>
      <c r="S82" s="41">
        <v>0.55113442328497098</v>
      </c>
      <c r="T82" s="41">
        <v>15.855909989862001</v>
      </c>
      <c r="U82" s="41">
        <v>6.1408471487448297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48">
        <v>1.0178879302578101</v>
      </c>
      <c r="E83" s="148">
        <v>0.196353077827703</v>
      </c>
      <c r="F83" s="148">
        <v>21.2431131804349</v>
      </c>
      <c r="G83" s="148">
        <v>19.074329578754899</v>
      </c>
      <c r="H83" s="148">
        <v>0.10893189786572301</v>
      </c>
      <c r="I83" s="148">
        <v>12.0714262077235</v>
      </c>
      <c r="J83" s="148">
        <v>9.7556221841936495</v>
      </c>
      <c r="L83" s="41" t="s">
        <v>277</v>
      </c>
      <c r="M83" s="41" t="s">
        <v>504</v>
      </c>
      <c r="N83" s="41" t="s">
        <v>357</v>
      </c>
      <c r="O83" s="41">
        <v>3.5236598343101502</v>
      </c>
      <c r="P83" s="41">
        <v>1.2017847647331801</v>
      </c>
      <c r="Q83" s="41">
        <v>44.713800828095799</v>
      </c>
      <c r="R83" s="41">
        <v>79.273782230529605</v>
      </c>
      <c r="S83" s="41">
        <v>0.64172568536697205</v>
      </c>
      <c r="T83" s="41">
        <v>17.461937778599701</v>
      </c>
      <c r="U83" s="41">
        <v>6.5847361592079698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48">
        <v>3.1658494951518601</v>
      </c>
      <c r="E84" s="148">
        <v>0.89572151921761201</v>
      </c>
      <c r="F84" s="148">
        <v>64.720967590558303</v>
      </c>
      <c r="G84" s="148">
        <v>61.581106667182397</v>
      </c>
      <c r="H84" s="148">
        <v>0.44802806465911998</v>
      </c>
      <c r="I84" s="148">
        <v>42.417623380894199</v>
      </c>
      <c r="J84" s="148">
        <v>29.720086377335502</v>
      </c>
      <c r="L84" s="41" t="s">
        <v>277</v>
      </c>
      <c r="M84" s="41" t="s">
        <v>522</v>
      </c>
      <c r="N84" s="41" t="s">
        <v>357</v>
      </c>
      <c r="O84" s="41">
        <v>2.8411307914150101</v>
      </c>
      <c r="P84" s="41">
        <v>0.76948652064544298</v>
      </c>
      <c r="Q84" s="41">
        <v>27.937228641154601</v>
      </c>
      <c r="R84" s="41">
        <v>52.348673899404098</v>
      </c>
      <c r="S84" s="41">
        <v>0.434022868987537</v>
      </c>
      <c r="T84" s="41">
        <v>12.834647444784499</v>
      </c>
      <c r="U84" s="41">
        <v>4.8045584036723001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48">
        <v>2.1407670324791201</v>
      </c>
      <c r="E85" s="148">
        <v>0.483473810046056</v>
      </c>
      <c r="F85" s="148">
        <v>51.392004701068501</v>
      </c>
      <c r="G85" s="148">
        <v>38.068624616510498</v>
      </c>
      <c r="H85" s="148">
        <v>0.25264286318603402</v>
      </c>
      <c r="I85" s="148">
        <v>25.29717800813</v>
      </c>
      <c r="J85" s="148">
        <v>20.504123618358499</v>
      </c>
      <c r="L85" s="41" t="s">
        <v>277</v>
      </c>
      <c r="M85" s="41" t="s">
        <v>509</v>
      </c>
      <c r="N85" s="41" t="s">
        <v>357</v>
      </c>
      <c r="O85" s="41">
        <v>2.78206931261894</v>
      </c>
      <c r="P85" s="41">
        <v>0.79844135542925099</v>
      </c>
      <c r="Q85" s="41">
        <v>33.932507099241903</v>
      </c>
      <c r="R85" s="41">
        <v>59.2507759053182</v>
      </c>
      <c r="S85" s="41">
        <v>0.44128118917105003</v>
      </c>
      <c r="T85" s="41">
        <v>13.3885460895691</v>
      </c>
      <c r="U85" s="41">
        <v>4.9204861821534296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48">
        <v>0.52973084752143296</v>
      </c>
      <c r="E86" s="148">
        <v>9.9773122128029607E-2</v>
      </c>
      <c r="F86" s="148">
        <v>10.941941988116101</v>
      </c>
      <c r="G86" s="148">
        <v>11.0977267944023</v>
      </c>
      <c r="H86" s="148">
        <v>5.4308225147431201E-2</v>
      </c>
      <c r="I86" s="148">
        <v>6.5421596859755997</v>
      </c>
      <c r="J86" s="148">
        <v>5.0580847379785698</v>
      </c>
      <c r="L86" s="41" t="s">
        <v>277</v>
      </c>
      <c r="M86" s="41" t="s">
        <v>356</v>
      </c>
      <c r="N86" s="41" t="s">
        <v>357</v>
      </c>
      <c r="O86" s="41">
        <v>4.2435258775280902</v>
      </c>
      <c r="P86" s="41">
        <v>1.5946565093052101</v>
      </c>
      <c r="Q86" s="41">
        <v>54.231365506409603</v>
      </c>
      <c r="R86" s="41">
        <v>94.146536454406501</v>
      </c>
      <c r="S86" s="41">
        <v>0.84528389877166898</v>
      </c>
      <c r="T86" s="41">
        <v>20.742615395275799</v>
      </c>
      <c r="U86" s="41">
        <v>7.6917295534684502</v>
      </c>
    </row>
    <row r="87" spans="1:21" x14ac:dyDescent="0.2"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48">
        <v>7.6362479879410197</v>
      </c>
      <c r="E88" s="148">
        <v>7.5103402030555697E-2</v>
      </c>
      <c r="F88" s="148">
        <v>0.98914565821310496</v>
      </c>
      <c r="G88" s="148">
        <v>5.6740868511411104</v>
      </c>
      <c r="H88" s="148">
        <v>5.0681952169288003E-2</v>
      </c>
      <c r="I88" s="148">
        <v>1.1770296786853001</v>
      </c>
      <c r="J88" s="148">
        <v>1.39451013696024</v>
      </c>
      <c r="L88" s="41" t="s">
        <v>278</v>
      </c>
      <c r="M88" s="41" t="s">
        <v>347</v>
      </c>
      <c r="N88" s="41" t="s">
        <v>357</v>
      </c>
      <c r="O88" s="41">
        <v>16.7316755882199</v>
      </c>
      <c r="P88" s="41">
        <v>0.17356623884223699</v>
      </c>
      <c r="Q88" s="41">
        <v>3.2449465747965398</v>
      </c>
      <c r="R88" s="41">
        <v>20.192021779791201</v>
      </c>
      <c r="S88" s="41">
        <v>9.1100944305368206E-2</v>
      </c>
      <c r="T88" s="41">
        <v>2.8509182318874302</v>
      </c>
      <c r="U88" s="41">
        <v>3.1916872806394299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48">
        <v>7.0128311526646998</v>
      </c>
      <c r="E89" s="148">
        <v>7.0155715026197801E-2</v>
      </c>
      <c r="F89" s="148">
        <v>1.2375663538405799</v>
      </c>
      <c r="G89" s="148">
        <v>4.8670232984592801</v>
      </c>
      <c r="H89" s="148">
        <v>4.62270361917776E-2</v>
      </c>
      <c r="I89" s="148">
        <v>1.1036014511282799</v>
      </c>
      <c r="J89" s="148">
        <v>1.2803046780154801</v>
      </c>
      <c r="L89" s="41" t="s">
        <v>278</v>
      </c>
      <c r="M89" s="41" t="s">
        <v>349</v>
      </c>
      <c r="N89" s="41" t="s">
        <v>357</v>
      </c>
      <c r="O89" s="41">
        <v>29.415869173664301</v>
      </c>
      <c r="P89" s="41">
        <v>0.28509692490571298</v>
      </c>
      <c r="Q89" s="41">
        <v>6.7194517647214598</v>
      </c>
      <c r="R89" s="41">
        <v>39.037993563584998</v>
      </c>
      <c r="S89" s="41">
        <v>0.150413407946902</v>
      </c>
      <c r="T89" s="41">
        <v>5.0487011730410396</v>
      </c>
      <c r="U89" s="41">
        <v>5.6500118908168098</v>
      </c>
    </row>
    <row r="90" spans="1:21" s="13" customFormat="1" x14ac:dyDescent="0.2">
      <c r="A90" s="147" t="s">
        <v>278</v>
      </c>
      <c r="B90" s="147" t="s">
        <v>350</v>
      </c>
      <c r="C90" s="147" t="s">
        <v>348</v>
      </c>
      <c r="D90" s="147">
        <v>22.615378433000899</v>
      </c>
      <c r="E90" s="147">
        <v>0.32490601381671402</v>
      </c>
      <c r="F90" s="147">
        <v>5.3488963887613901</v>
      </c>
      <c r="G90" s="147">
        <v>27.318995055134099</v>
      </c>
      <c r="H90" s="147">
        <v>0.16859626841538999</v>
      </c>
      <c r="I90" s="147">
        <v>4.4404472831279103</v>
      </c>
      <c r="J90" s="147">
        <v>4.2015585505254398</v>
      </c>
      <c r="L90" s="193" t="s">
        <v>278</v>
      </c>
      <c r="M90" s="193" t="s">
        <v>350</v>
      </c>
      <c r="N90" s="193" t="s">
        <v>357</v>
      </c>
      <c r="O90" s="193">
        <v>31.304707580998901</v>
      </c>
      <c r="P90" s="193">
        <v>0.40156297444531103</v>
      </c>
      <c r="Q90" s="193">
        <v>5.52914754044044</v>
      </c>
      <c r="R90" s="193">
        <v>30.300684401351301</v>
      </c>
      <c r="S90" s="193">
        <v>0.223156720642427</v>
      </c>
      <c r="T90" s="193">
        <v>5.3645512636038504</v>
      </c>
      <c r="U90" s="193">
        <v>4.9010540915686303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48">
        <v>21.218765539341</v>
      </c>
      <c r="E91" s="148">
        <v>0.28279567076845802</v>
      </c>
      <c r="F91" s="148">
        <v>3.7695388594880801</v>
      </c>
      <c r="G91" s="148">
        <v>26.7564220965732</v>
      </c>
      <c r="H91" s="148">
        <v>0.15461446820882699</v>
      </c>
      <c r="I91" s="148">
        <v>3.8829243136190801</v>
      </c>
      <c r="J91" s="148">
        <v>4.1020948974961504</v>
      </c>
      <c r="L91" s="41" t="s">
        <v>278</v>
      </c>
      <c r="M91" s="41" t="s">
        <v>351</v>
      </c>
      <c r="N91" s="41" t="s">
        <v>357</v>
      </c>
      <c r="O91" s="41">
        <v>16.621519256338001</v>
      </c>
      <c r="P91" s="41">
        <v>0.196064481879175</v>
      </c>
      <c r="Q91" s="41">
        <v>3.0726748853050001</v>
      </c>
      <c r="R91" s="41">
        <v>13.514435045866801</v>
      </c>
      <c r="S91" s="41">
        <v>0.106418124610229</v>
      </c>
      <c r="T91" s="41">
        <v>2.6818910170242498</v>
      </c>
      <c r="U91" s="41">
        <v>3.04048764045229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48">
        <v>21.093512088806399</v>
      </c>
      <c r="E92" s="148">
        <v>0.27957694382620901</v>
      </c>
      <c r="F92" s="148">
        <v>3.74255231636841</v>
      </c>
      <c r="G92" s="148">
        <v>26.797373739525099</v>
      </c>
      <c r="H92" s="148">
        <v>0.153471104092649</v>
      </c>
      <c r="I92" s="148">
        <v>3.8427698092040701</v>
      </c>
      <c r="J92" s="148">
        <v>4.0769443827543199</v>
      </c>
      <c r="L92" s="41" t="s">
        <v>278</v>
      </c>
      <c r="M92" s="41" t="s">
        <v>352</v>
      </c>
      <c r="N92" s="41" t="s">
        <v>357</v>
      </c>
      <c r="O92" s="41">
        <v>15.778460093135999</v>
      </c>
      <c r="P92" s="41">
        <v>0.18387357160093501</v>
      </c>
      <c r="Q92" s="41">
        <v>3.0189148078466101</v>
      </c>
      <c r="R92" s="41">
        <v>13.524043223061399</v>
      </c>
      <c r="S92" s="41">
        <v>0.10060711914121</v>
      </c>
      <c r="T92" s="41">
        <v>2.54166113059701</v>
      </c>
      <c r="U92" s="41">
        <v>2.8638610807105098</v>
      </c>
    </row>
    <row r="93" spans="1:21" x14ac:dyDescent="0.2">
      <c r="A93" s="148" t="s">
        <v>278</v>
      </c>
      <c r="B93" s="165" t="s">
        <v>529</v>
      </c>
      <c r="C93" s="148" t="s">
        <v>348</v>
      </c>
      <c r="D93" s="148">
        <v>6.9739535847338097</v>
      </c>
      <c r="E93" s="148">
        <v>7.0846543334650305E-2</v>
      </c>
      <c r="F93" s="148">
        <v>1.2352349413403101</v>
      </c>
      <c r="G93" s="148">
        <v>4.6893671763556402</v>
      </c>
      <c r="H93" s="148">
        <v>4.6023019637935897E-2</v>
      </c>
      <c r="I93" s="148">
        <v>1.1133454931781901</v>
      </c>
      <c r="J93" s="148">
        <v>1.2858803913127601</v>
      </c>
      <c r="L93" s="41" t="s">
        <v>278</v>
      </c>
      <c r="M93" s="165" t="s">
        <v>529</v>
      </c>
      <c r="N93" s="41" t="s">
        <v>357</v>
      </c>
      <c r="O93" s="41">
        <v>7.16827305468966</v>
      </c>
      <c r="P93" s="41">
        <v>6.8594936735379405E-2</v>
      </c>
      <c r="Q93" s="41">
        <v>1.1140748206387601</v>
      </c>
      <c r="R93" s="41">
        <v>6.6330828959273402</v>
      </c>
      <c r="S93" s="41">
        <v>4.2309841681024203E-2</v>
      </c>
      <c r="T93" s="41">
        <v>1.0891714984452701</v>
      </c>
      <c r="U93" s="41">
        <v>1.20657665676082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48">
        <v>50.446357706763202</v>
      </c>
      <c r="E94" s="148">
        <v>0.91553612434917397</v>
      </c>
      <c r="F94" s="148">
        <v>12.600271241600201</v>
      </c>
      <c r="G94" s="148">
        <v>69.588214264832303</v>
      </c>
      <c r="H94" s="148">
        <v>0.44109665507541901</v>
      </c>
      <c r="I94" s="148">
        <v>9.3919309147044405</v>
      </c>
      <c r="J94" s="148">
        <v>9.8727351767755707</v>
      </c>
      <c r="L94" s="41" t="s">
        <v>278</v>
      </c>
      <c r="M94" s="41" t="s">
        <v>353</v>
      </c>
      <c r="N94" s="41" t="s">
        <v>357</v>
      </c>
      <c r="O94" s="41">
        <v>17.7584632968804</v>
      </c>
      <c r="P94" s="41">
        <v>0.226767350979524</v>
      </c>
      <c r="Q94" s="41">
        <v>4.3077575933851202</v>
      </c>
      <c r="R94" s="41">
        <v>19.907136808529799</v>
      </c>
      <c r="S94" s="41">
        <v>0.114696252772035</v>
      </c>
      <c r="T94" s="41">
        <v>3.14956996649564</v>
      </c>
      <c r="U94" s="41">
        <v>3.1796921879264501</v>
      </c>
    </row>
    <row r="95" spans="1:21" x14ac:dyDescent="0.2">
      <c r="A95" s="150" t="s">
        <v>278</v>
      </c>
      <c r="B95" s="150" t="s">
        <v>354</v>
      </c>
      <c r="C95" s="150" t="s">
        <v>348</v>
      </c>
      <c r="D95" s="150">
        <v>6.0958612470146303</v>
      </c>
      <c r="E95" s="150">
        <v>6.36920712044131E-2</v>
      </c>
      <c r="F95" s="150">
        <v>0.96731150790432596</v>
      </c>
      <c r="G95" s="150">
        <v>6.9130852941365299</v>
      </c>
      <c r="H95" s="150">
        <v>3.9632596893844303E-2</v>
      </c>
      <c r="I95" s="150">
        <v>1.00585290769867</v>
      </c>
      <c r="J95" s="150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48">
        <v>23.6676423869148</v>
      </c>
      <c r="E96" s="148">
        <v>0.34370917615831598</v>
      </c>
      <c r="F96" s="148">
        <v>5.6317503134463003</v>
      </c>
      <c r="G96" s="148">
        <v>29.106516590494198</v>
      </c>
      <c r="H96" s="148">
        <v>0.17786820623313601</v>
      </c>
      <c r="I96" s="148">
        <v>4.6580582654831897</v>
      </c>
      <c r="J96" s="148">
        <v>4.4100524973703399</v>
      </c>
      <c r="L96" s="41" t="s">
        <v>278</v>
      </c>
      <c r="M96" s="41" t="s">
        <v>355</v>
      </c>
      <c r="N96" s="41" t="s">
        <v>357</v>
      </c>
      <c r="O96" s="41">
        <v>32.711060312818098</v>
      </c>
      <c r="P96" s="41">
        <v>0.43171800002340099</v>
      </c>
      <c r="Q96" s="41">
        <v>6.1103494759763901</v>
      </c>
      <c r="R96" s="41">
        <v>33.164914175301099</v>
      </c>
      <c r="S96" s="41">
        <v>0.236073418874712</v>
      </c>
      <c r="T96" s="41">
        <v>5.6843053615516101</v>
      </c>
      <c r="U96" s="41">
        <v>5.1907043662693599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48">
        <v>27.393294702988101</v>
      </c>
      <c r="E97" s="148">
        <v>0.29124874562426001</v>
      </c>
      <c r="F97" s="148">
        <v>5.1887217081174102</v>
      </c>
      <c r="G97" s="148">
        <v>34.031006445263401</v>
      </c>
      <c r="H97" s="148">
        <v>0.15002818288582101</v>
      </c>
      <c r="I97" s="148">
        <v>5.34966717423963</v>
      </c>
      <c r="J97" s="148">
        <v>5.2212533461237696</v>
      </c>
      <c r="L97" s="41" t="s">
        <v>278</v>
      </c>
      <c r="M97" s="41" t="s">
        <v>62</v>
      </c>
      <c r="N97" s="41" t="s">
        <v>357</v>
      </c>
      <c r="O97" s="41">
        <v>56.634192179857699</v>
      </c>
      <c r="P97" s="41">
        <v>0.96297340624710304</v>
      </c>
      <c r="Q97" s="41">
        <v>11.3689877519079</v>
      </c>
      <c r="R97" s="41">
        <v>62.831432799943798</v>
      </c>
      <c r="S97" s="41">
        <v>0.49703273820500599</v>
      </c>
      <c r="T97" s="41">
        <v>10.282771185245601</v>
      </c>
      <c r="U97" s="41">
        <v>9.4132162557446399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48">
        <v>9.3750670827979103</v>
      </c>
      <c r="E98" s="148">
        <v>0.10094976596096</v>
      </c>
      <c r="F98" s="148">
        <v>2.0725703728151301</v>
      </c>
      <c r="G98" s="148">
        <v>9.1639391094637404</v>
      </c>
      <c r="H98" s="148">
        <v>6.3048728062152698E-2</v>
      </c>
      <c r="I98" s="148">
        <v>1.5512376212135099</v>
      </c>
      <c r="J98" s="148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48" t="s">
        <v>278</v>
      </c>
      <c r="B99" s="148" t="s">
        <v>314</v>
      </c>
      <c r="C99" s="148" t="s">
        <v>348</v>
      </c>
      <c r="D99" s="148">
        <v>11.2579101444784</v>
      </c>
      <c r="E99" s="148">
        <v>0.13166769642833701</v>
      </c>
      <c r="F99" s="148">
        <v>2.2795013657165102</v>
      </c>
      <c r="G99" s="148">
        <v>12.038391825747301</v>
      </c>
      <c r="H99" s="148">
        <v>7.6916373088044804E-2</v>
      </c>
      <c r="I99" s="148">
        <v>1.97958808446774</v>
      </c>
      <c r="J99" s="148">
        <v>2.0781683128344199</v>
      </c>
      <c r="L99" s="41" t="s">
        <v>278</v>
      </c>
      <c r="M99" s="41" t="s">
        <v>314</v>
      </c>
      <c r="N99" s="41" t="s">
        <v>357</v>
      </c>
      <c r="O99" s="41">
        <v>14.897934568231999</v>
      </c>
      <c r="P99" s="41">
        <v>0.13421922999552899</v>
      </c>
      <c r="Q99" s="41">
        <v>1.8839482815025399</v>
      </c>
      <c r="R99" s="41">
        <v>9.3262264703923901</v>
      </c>
      <c r="S99" s="41">
        <v>9.4243258156056997E-2</v>
      </c>
      <c r="T99" s="41">
        <v>2.0850134354011098</v>
      </c>
      <c r="U99" s="41">
        <v>2.1810077737151499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48">
        <v>25.4327980424865</v>
      </c>
      <c r="E100" s="148">
        <v>0.353195397689265</v>
      </c>
      <c r="F100" s="148">
        <v>4.9663946438751596</v>
      </c>
      <c r="G100" s="148">
        <v>32.827957089580302</v>
      </c>
      <c r="H100" s="148">
        <v>0.18916630273346499</v>
      </c>
      <c r="I100" s="148">
        <v>4.6343166082597502</v>
      </c>
      <c r="J100" s="148">
        <v>4.9535562914673701</v>
      </c>
      <c r="L100" s="41" t="s">
        <v>278</v>
      </c>
      <c r="M100" s="41" t="s">
        <v>209</v>
      </c>
      <c r="N100" s="41" t="s">
        <v>357</v>
      </c>
      <c r="O100" s="41">
        <v>25.053592243173799</v>
      </c>
      <c r="P100" s="41">
        <v>0.32179266187750799</v>
      </c>
      <c r="Q100" s="41">
        <v>3.99527379763206</v>
      </c>
      <c r="R100" s="41">
        <v>28.6675584524179</v>
      </c>
      <c r="S100" s="41">
        <v>0.17101125187508701</v>
      </c>
      <c r="T100" s="41">
        <v>4.3443521894434003</v>
      </c>
      <c r="U100" s="41">
        <v>4.2492462861979998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148">
        <v>27.5451245067431</v>
      </c>
      <c r="E101" s="148">
        <v>0.42258286276852902</v>
      </c>
      <c r="F101" s="148">
        <v>6.8232059284392896</v>
      </c>
      <c r="G101" s="148">
        <v>36.2168580042268</v>
      </c>
      <c r="H101" s="148">
        <v>0.21302610568391001</v>
      </c>
      <c r="I101" s="148">
        <v>5.4775526949963202</v>
      </c>
      <c r="J101" s="148">
        <v>5.3357650152359604</v>
      </c>
      <c r="L101" s="41" t="s">
        <v>278</v>
      </c>
      <c r="M101" s="41" t="s">
        <v>315</v>
      </c>
      <c r="N101" s="41" t="s">
        <v>357</v>
      </c>
      <c r="O101" s="41">
        <v>26.9419506084073</v>
      </c>
      <c r="P101" s="41">
        <v>0.33265550325290899</v>
      </c>
      <c r="Q101" s="41">
        <v>4.2108281384730901</v>
      </c>
      <c r="R101" s="41">
        <v>28.5159583829073</v>
      </c>
      <c r="S101" s="41">
        <v>0.186057201139116</v>
      </c>
      <c r="T101" s="41">
        <v>4.5573252487562099</v>
      </c>
      <c r="U101" s="41">
        <v>4.3101995370516004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48">
        <v>15.047361003178301</v>
      </c>
      <c r="E102" s="148">
        <v>0.18199163635748999</v>
      </c>
      <c r="F102" s="148">
        <v>2.6521804783410698</v>
      </c>
      <c r="G102" s="148">
        <v>15.3576958168636</v>
      </c>
      <c r="H102" s="148">
        <v>0.102311482066005</v>
      </c>
      <c r="I102" s="148">
        <v>2.6229810951680101</v>
      </c>
      <c r="J102" s="148">
        <v>2.92122605122014</v>
      </c>
      <c r="L102" s="41" t="s">
        <v>278</v>
      </c>
      <c r="M102" s="41" t="s">
        <v>316</v>
      </c>
      <c r="N102" s="41" t="s">
        <v>357</v>
      </c>
      <c r="O102" s="41">
        <v>32.869515109682503</v>
      </c>
      <c r="P102" s="41">
        <v>0.44792777083998703</v>
      </c>
      <c r="Q102" s="41">
        <v>6.6923513578834504</v>
      </c>
      <c r="R102" s="41">
        <v>35.925532247421501</v>
      </c>
      <c r="S102" s="41">
        <v>0.23452873168236599</v>
      </c>
      <c r="T102" s="41">
        <v>5.6457212997512398</v>
      </c>
      <c r="U102" s="41">
        <v>5.6273283921099901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48">
        <v>30.521464018332601</v>
      </c>
      <c r="E103" s="148">
        <v>0.432513894979903</v>
      </c>
      <c r="F103" s="148">
        <v>8.0015098064669896</v>
      </c>
      <c r="G103" s="148">
        <v>40.202302157884198</v>
      </c>
      <c r="H103" s="148">
        <v>0.22102145794717101</v>
      </c>
      <c r="I103" s="148">
        <v>5.3561162151244801</v>
      </c>
      <c r="J103" s="148">
        <v>5.9192391179357298</v>
      </c>
      <c r="L103" s="41" t="s">
        <v>278</v>
      </c>
      <c r="M103" s="41" t="s">
        <v>317</v>
      </c>
      <c r="N103" s="41" t="s">
        <v>357</v>
      </c>
      <c r="O103" s="41">
        <v>25.265081007680099</v>
      </c>
      <c r="P103" s="41">
        <v>0.346859651093198</v>
      </c>
      <c r="Q103" s="41">
        <v>5.1801030321867803</v>
      </c>
      <c r="R103" s="41">
        <v>28.906376507192601</v>
      </c>
      <c r="S103" s="41">
        <v>0.16480453706081299</v>
      </c>
      <c r="T103" s="41">
        <v>4.1767254504819604</v>
      </c>
      <c r="U103" s="41">
        <v>4.8248070413325204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48">
        <v>26.9281263024283</v>
      </c>
      <c r="E104" s="148">
        <v>0.37173704328915402</v>
      </c>
      <c r="F104" s="148">
        <v>7.3446617227262996</v>
      </c>
      <c r="G104" s="148">
        <v>34.174212075986901</v>
      </c>
      <c r="H104" s="148">
        <v>0.18733123203584001</v>
      </c>
      <c r="I104" s="148">
        <v>4.8408348487705402</v>
      </c>
      <c r="J104" s="148">
        <v>5.2589587594232796</v>
      </c>
      <c r="L104" s="41" t="s">
        <v>278</v>
      </c>
      <c r="M104" s="41" t="s">
        <v>218</v>
      </c>
      <c r="N104" s="41" t="s">
        <v>357</v>
      </c>
      <c r="O104" s="41">
        <v>15.567148160545999</v>
      </c>
      <c r="P104" s="41">
        <v>0.16326431212810599</v>
      </c>
      <c r="Q104" s="41">
        <v>2.8899971726666598</v>
      </c>
      <c r="R104" s="41">
        <v>18.079145699650699</v>
      </c>
      <c r="S104" s="41">
        <v>8.5754046778605805E-2</v>
      </c>
      <c r="T104" s="41">
        <v>2.69867573507462</v>
      </c>
      <c r="U104" s="41">
        <v>2.8886881029697702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48">
        <v>44.282852114583001</v>
      </c>
      <c r="E105" s="148">
        <v>0.78207801941564004</v>
      </c>
      <c r="F105" s="148">
        <v>9.9557880722366505</v>
      </c>
      <c r="G105" s="148">
        <v>56.073821178086199</v>
      </c>
      <c r="H105" s="148">
        <v>0.39485758877983201</v>
      </c>
      <c r="I105" s="148">
        <v>8.8907196661914405</v>
      </c>
      <c r="J105" s="148">
        <v>8.3265895533531094</v>
      </c>
      <c r="L105" s="41" t="s">
        <v>278</v>
      </c>
      <c r="M105" s="41" t="s">
        <v>318</v>
      </c>
      <c r="N105" s="41" t="s">
        <v>357</v>
      </c>
      <c r="O105" s="41">
        <v>54.0445508089824</v>
      </c>
      <c r="P105" s="41">
        <v>0.90213586414040103</v>
      </c>
      <c r="Q105" s="41">
        <v>10.678004047800799</v>
      </c>
      <c r="R105" s="41">
        <v>60.879233482095103</v>
      </c>
      <c r="S105" s="41">
        <v>0.46455812785955503</v>
      </c>
      <c r="T105" s="41">
        <v>9.8323841382929107</v>
      </c>
      <c r="U105" s="41">
        <v>9.0283406815246998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48">
        <v>12.6067424838285</v>
      </c>
      <c r="E106" s="148">
        <v>0.160278396016</v>
      </c>
      <c r="F106" s="148">
        <v>2.6590634123403101</v>
      </c>
      <c r="G106" s="148">
        <v>14.091375031938499</v>
      </c>
      <c r="H106" s="148">
        <v>8.3842233261512106E-2</v>
      </c>
      <c r="I106" s="148">
        <v>2.3524438251165001</v>
      </c>
      <c r="J106" s="148">
        <v>2.4687903076684399</v>
      </c>
      <c r="L106" s="41" t="s">
        <v>278</v>
      </c>
      <c r="M106" s="41" t="s">
        <v>200</v>
      </c>
      <c r="N106" s="41" t="s">
        <v>357</v>
      </c>
      <c r="O106" s="41">
        <v>29.277946170552401</v>
      </c>
      <c r="P106" s="41">
        <v>0.39041668369055699</v>
      </c>
      <c r="Q106" s="41">
        <v>5.5416450284490999</v>
      </c>
      <c r="R106" s="41">
        <v>32.456328077510001</v>
      </c>
      <c r="S106" s="41">
        <v>0.20550288314128101</v>
      </c>
      <c r="T106" s="41">
        <v>5.1072049440298501</v>
      </c>
      <c r="U106" s="41">
        <v>4.9637638799276296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48">
        <v>25.08723713334</v>
      </c>
      <c r="E107" s="148">
        <v>0.36774990777203898</v>
      </c>
      <c r="F107" s="148">
        <v>5.3224364689861599</v>
      </c>
      <c r="G107" s="148">
        <v>30.265624320659001</v>
      </c>
      <c r="H107" s="148">
        <v>0.18901520985234599</v>
      </c>
      <c r="I107" s="148">
        <v>4.83287775277471</v>
      </c>
      <c r="J107" s="148">
        <v>4.9264567615316901</v>
      </c>
      <c r="L107" s="41" t="s">
        <v>278</v>
      </c>
      <c r="M107" s="41" t="s">
        <v>195</v>
      </c>
      <c r="N107" s="41" t="s">
        <v>357</v>
      </c>
      <c r="O107" s="41">
        <v>28.280544464759998</v>
      </c>
      <c r="P107" s="41">
        <v>0.36002193118638498</v>
      </c>
      <c r="Q107" s="41">
        <v>4.8690863407737002</v>
      </c>
      <c r="R107" s="41">
        <v>29.6316516377867</v>
      </c>
      <c r="S107" s="41">
        <v>0.19766870021064301</v>
      </c>
      <c r="T107" s="41">
        <v>4.8735283917910399</v>
      </c>
      <c r="U107" s="41">
        <v>4.5409127910732803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48">
        <v>41.3189487161047</v>
      </c>
      <c r="E108" s="148">
        <v>0.64802275020163203</v>
      </c>
      <c r="F108" s="148">
        <v>7.6788399697223504</v>
      </c>
      <c r="G108" s="148">
        <v>50.322002521000101</v>
      </c>
      <c r="H108" s="148">
        <v>0.31991815360742898</v>
      </c>
      <c r="I108" s="148">
        <v>7.1833097410933302</v>
      </c>
      <c r="J108" s="148">
        <v>7.86977011110453</v>
      </c>
      <c r="L108" s="41" t="s">
        <v>278</v>
      </c>
      <c r="M108" s="41" t="s">
        <v>210</v>
      </c>
      <c r="N108" s="41" t="s">
        <v>357</v>
      </c>
      <c r="O108" s="41">
        <v>18.7169776068761</v>
      </c>
      <c r="P108" s="41">
        <v>0.22489155059527599</v>
      </c>
      <c r="Q108" s="41">
        <v>3.1501704012715601</v>
      </c>
      <c r="R108" s="41">
        <v>18.541274262100199</v>
      </c>
      <c r="S108" s="41">
        <v>0.117809324840422</v>
      </c>
      <c r="T108" s="41">
        <v>2.8524666666666598</v>
      </c>
      <c r="U108" s="41">
        <v>3.5813789976591899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48">
        <v>19.734596417148101</v>
      </c>
      <c r="E109" s="148">
        <v>0.227763453474885</v>
      </c>
      <c r="F109" s="148">
        <v>3.5050003163196499</v>
      </c>
      <c r="G109" s="148">
        <v>18.693511999620998</v>
      </c>
      <c r="H109" s="148">
        <v>0.127189737094591</v>
      </c>
      <c r="I109" s="148">
        <v>3.40465744289612</v>
      </c>
      <c r="J109" s="148">
        <v>3.7731585503060701</v>
      </c>
      <c r="L109" s="41" t="s">
        <v>278</v>
      </c>
      <c r="M109" s="41" t="s">
        <v>319</v>
      </c>
      <c r="N109" s="41" t="s">
        <v>357</v>
      </c>
      <c r="O109" s="41">
        <v>22.187801044911499</v>
      </c>
      <c r="P109" s="41">
        <v>0.22310022334231899</v>
      </c>
      <c r="Q109" s="41">
        <v>3.6646942350073002</v>
      </c>
      <c r="R109" s="41">
        <v>16.592283906193899</v>
      </c>
      <c r="S109" s="41">
        <v>0.13536437559558101</v>
      </c>
      <c r="T109" s="41">
        <v>3.23273517156405</v>
      </c>
      <c r="U109" s="41">
        <v>3.57061084185922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48">
        <v>19.026599906953599</v>
      </c>
      <c r="E110" s="148">
        <v>0.24790768910689101</v>
      </c>
      <c r="F110" s="148">
        <v>3.5451018943623902</v>
      </c>
      <c r="G110" s="148">
        <v>23.8271998658016</v>
      </c>
      <c r="H110" s="148">
        <v>0.13669913888183899</v>
      </c>
      <c r="I110" s="148">
        <v>3.46893674185982</v>
      </c>
      <c r="J110" s="148">
        <v>3.6598566274198299</v>
      </c>
      <c r="L110" s="41" t="s">
        <v>278</v>
      </c>
      <c r="M110" s="41" t="s">
        <v>502</v>
      </c>
      <c r="N110" s="41" t="s">
        <v>357</v>
      </c>
      <c r="O110" s="41">
        <v>17.691946357478098</v>
      </c>
      <c r="P110" s="41">
        <v>0.21065147533169401</v>
      </c>
      <c r="Q110" s="41">
        <v>3.3005638465954501</v>
      </c>
      <c r="R110" s="41">
        <v>18.0396591324985</v>
      </c>
      <c r="S110" s="41">
        <v>0.115389258570085</v>
      </c>
      <c r="T110" s="41">
        <v>3.0250916876554701</v>
      </c>
      <c r="U110" s="41">
        <v>2.9778223029383599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48">
        <v>24.970705836817501</v>
      </c>
      <c r="E111" s="148">
        <v>0.34472311082214102</v>
      </c>
      <c r="F111" s="148">
        <v>4.7560954707408296</v>
      </c>
      <c r="G111" s="148">
        <v>33.602403969934102</v>
      </c>
      <c r="H111" s="148">
        <v>0.18631566521010001</v>
      </c>
      <c r="I111" s="148">
        <v>4.5785454388183702</v>
      </c>
      <c r="J111" s="148">
        <v>4.8373286695155802</v>
      </c>
      <c r="L111" s="41" t="s">
        <v>278</v>
      </c>
      <c r="M111" s="41" t="s">
        <v>504</v>
      </c>
      <c r="N111" s="41" t="s">
        <v>357</v>
      </c>
      <c r="O111" s="41">
        <v>8.7676068697087395</v>
      </c>
      <c r="P111" s="41">
        <v>7.7823825082717402E-2</v>
      </c>
      <c r="Q111" s="41">
        <v>0.99412331354939998</v>
      </c>
      <c r="R111" s="41">
        <v>6.5251722528744596</v>
      </c>
      <c r="S111" s="41">
        <v>5.3429473977353502E-2</v>
      </c>
      <c r="T111" s="41">
        <v>1.23405560991915</v>
      </c>
      <c r="U111" s="41">
        <v>1.4268500369267501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48">
        <v>11.2640453933919</v>
      </c>
      <c r="E112" s="148">
        <v>0.15004584478467001</v>
      </c>
      <c r="F112" s="148">
        <v>2.55814039891867</v>
      </c>
      <c r="G112" s="148">
        <v>14.004542587709899</v>
      </c>
      <c r="H112" s="148">
        <v>7.7455501340745206E-2</v>
      </c>
      <c r="I112" s="148">
        <v>2.1965685338790699</v>
      </c>
      <c r="J112" s="148">
        <v>2.0585095908583799</v>
      </c>
      <c r="L112" s="41" t="s">
        <v>278</v>
      </c>
      <c r="M112" s="41" t="s">
        <v>522</v>
      </c>
      <c r="N112" s="41" t="s">
        <v>357</v>
      </c>
      <c r="O112" s="41">
        <v>19.3452284473947</v>
      </c>
      <c r="P112" s="41">
        <v>0.25029024295569402</v>
      </c>
      <c r="Q112" s="41">
        <v>3.1612687246235001</v>
      </c>
      <c r="R112" s="41">
        <v>22.920608775037699</v>
      </c>
      <c r="S112" s="41">
        <v>0.127417067637982</v>
      </c>
      <c r="T112" s="41">
        <v>3.4151253012282301</v>
      </c>
      <c r="U112" s="41">
        <v>3.4175071465208502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48">
        <v>37.7708063058287</v>
      </c>
      <c r="E113" s="148">
        <v>0.57500928607170698</v>
      </c>
      <c r="F113" s="148">
        <v>6.8752376676366502</v>
      </c>
      <c r="G113" s="148">
        <v>56.365084982086699</v>
      </c>
      <c r="H113" s="148">
        <v>0.30008152537453597</v>
      </c>
      <c r="I113" s="148">
        <v>6.6791344202231997</v>
      </c>
      <c r="J113" s="148">
        <v>7.3429697902267597</v>
      </c>
      <c r="L113" s="41" t="s">
        <v>278</v>
      </c>
      <c r="M113" s="41" t="s">
        <v>509</v>
      </c>
      <c r="N113" s="41" t="s">
        <v>357</v>
      </c>
      <c r="O113" s="41">
        <v>22.4817031998342</v>
      </c>
      <c r="P113" s="41">
        <v>0.29852467572799202</v>
      </c>
      <c r="Q113" s="41">
        <v>5.1043813169725496</v>
      </c>
      <c r="R113" s="41">
        <v>28.119325718600301</v>
      </c>
      <c r="S113" s="41">
        <v>0.147410272837386</v>
      </c>
      <c r="T113" s="41">
        <v>3.7324087919776101</v>
      </c>
      <c r="U113" s="41">
        <v>4.2847212114060502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48">
        <v>6.3844854226381802</v>
      </c>
      <c r="E114" s="148">
        <v>6.3829978369276799E-2</v>
      </c>
      <c r="F114" s="148">
        <v>1.18110146482561</v>
      </c>
      <c r="G114" s="148">
        <v>4.5572752960607801</v>
      </c>
      <c r="H114" s="148">
        <v>4.1731241263425499E-2</v>
      </c>
      <c r="I114" s="148">
        <v>1.00790516332474</v>
      </c>
      <c r="J114" s="148">
        <v>1.15941305997425</v>
      </c>
      <c r="L114" s="151" t="s">
        <v>278</v>
      </c>
      <c r="M114" s="151" t="s">
        <v>356</v>
      </c>
      <c r="N114" s="151" t="s">
        <v>357</v>
      </c>
      <c r="O114" s="151">
        <v>13.661314035638799</v>
      </c>
      <c r="P114" s="151">
        <v>0.142279068217741</v>
      </c>
      <c r="Q114" s="151">
        <v>2.6705230093348802</v>
      </c>
      <c r="R114" s="151">
        <v>15.636076088358299</v>
      </c>
      <c r="S114" s="151">
        <v>7.5731941845668699E-2</v>
      </c>
      <c r="T114" s="151">
        <v>2.2931303474813398</v>
      </c>
      <c r="U114" s="151">
        <v>2.6009568047423599</v>
      </c>
    </row>
    <row r="115" spans="1:21" x14ac:dyDescent="0.2"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48">
        <v>0.63379807509963204</v>
      </c>
      <c r="E116" s="148">
        <v>0.157820985152682</v>
      </c>
      <c r="F116" s="148">
        <v>1.39533011243746</v>
      </c>
      <c r="G116" s="148">
        <v>21.0979769459409</v>
      </c>
      <c r="H116" s="148">
        <v>8.8187848986681305E-2</v>
      </c>
      <c r="I116" s="148">
        <v>1.2743425728500299</v>
      </c>
      <c r="J116" s="148">
        <v>1.3837463458774699</v>
      </c>
      <c r="L116" s="41" t="s">
        <v>279</v>
      </c>
      <c r="M116" s="41" t="s">
        <v>347</v>
      </c>
      <c r="N116" s="41" t="s">
        <v>357</v>
      </c>
      <c r="O116" s="41">
        <v>2.7594926679569398</v>
      </c>
      <c r="P116" s="41">
        <v>0.41900980073279498</v>
      </c>
      <c r="Q116" s="41">
        <v>3.7965683726108002</v>
      </c>
      <c r="R116" s="41">
        <v>59.268978128417302</v>
      </c>
      <c r="S116" s="41">
        <v>0.224047279217954</v>
      </c>
      <c r="T116" s="41">
        <v>5.0961254594549601</v>
      </c>
      <c r="U116" s="41">
        <v>7.17390983727008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48">
        <v>1.0511588039411901</v>
      </c>
      <c r="E117" s="148">
        <v>0.26062604313543902</v>
      </c>
      <c r="F117" s="148">
        <v>2.6080859405316401</v>
      </c>
      <c r="G117" s="148">
        <v>33.431666409648599</v>
      </c>
      <c r="H117" s="148">
        <v>0.13808472405623801</v>
      </c>
      <c r="I117" s="148">
        <v>2.2400781438877</v>
      </c>
      <c r="J117" s="148">
        <v>2.3863239248489601</v>
      </c>
      <c r="L117" s="41" t="s">
        <v>279</v>
      </c>
      <c r="M117" s="41" t="s">
        <v>349</v>
      </c>
      <c r="N117" s="41" t="s">
        <v>357</v>
      </c>
      <c r="O117" s="41">
        <v>2.49366848224268</v>
      </c>
      <c r="P117" s="41">
        <v>0.398331552631214</v>
      </c>
      <c r="Q117" s="41">
        <v>4.4232744655644796</v>
      </c>
      <c r="R117" s="41">
        <v>53.079433487073402</v>
      </c>
      <c r="S117" s="41">
        <v>0.20833166951731</v>
      </c>
      <c r="T117" s="41">
        <v>4.7124122270230897</v>
      </c>
      <c r="U117" s="41">
        <v>6.4465741899465998</v>
      </c>
    </row>
    <row r="118" spans="1:21" s="13" customFormat="1" x14ac:dyDescent="0.2">
      <c r="A118" s="147" t="s">
        <v>279</v>
      </c>
      <c r="B118" s="147" t="s">
        <v>350</v>
      </c>
      <c r="C118" s="147" t="s">
        <v>348</v>
      </c>
      <c r="D118" s="147">
        <v>1.3303713636160699</v>
      </c>
      <c r="E118" s="147">
        <v>0.44549703946388203</v>
      </c>
      <c r="F118" s="147">
        <v>3.6684867765475899</v>
      </c>
      <c r="G118" s="147">
        <v>34.824706826715698</v>
      </c>
      <c r="H118" s="147">
        <v>0.24460953762512</v>
      </c>
      <c r="I118" s="147">
        <v>2.8987571478678</v>
      </c>
      <c r="J118" s="147">
        <v>2.4633281357209098</v>
      </c>
      <c r="L118" s="193" t="s">
        <v>279</v>
      </c>
      <c r="M118" s="193" t="s">
        <v>350</v>
      </c>
      <c r="N118" s="193" t="s">
        <v>357</v>
      </c>
      <c r="O118" s="193">
        <v>3.57202539217925</v>
      </c>
      <c r="P118" s="193">
        <v>0.80617668905705797</v>
      </c>
      <c r="Q118" s="193">
        <v>8.9916674386941295</v>
      </c>
      <c r="R118" s="193">
        <v>56.059835104840403</v>
      </c>
      <c r="S118" s="193">
        <v>0.49477338258470099</v>
      </c>
      <c r="T118" s="193">
        <v>7.0151955342057102</v>
      </c>
      <c r="U118" s="193">
        <v>4.7924053234788504</v>
      </c>
    </row>
    <row r="119" spans="1:21" x14ac:dyDescent="0.2">
      <c r="A119" s="150" t="s">
        <v>279</v>
      </c>
      <c r="B119" s="150" t="s">
        <v>351</v>
      </c>
      <c r="C119" s="150" t="s">
        <v>348</v>
      </c>
      <c r="D119" s="150">
        <v>0.47184403188943902</v>
      </c>
      <c r="E119" s="150">
        <v>0.106631334482475</v>
      </c>
      <c r="F119" s="150">
        <v>0.688565779194932</v>
      </c>
      <c r="G119" s="150">
        <v>9.0570909495798606</v>
      </c>
      <c r="H119" s="150">
        <v>6.7944211109684599E-2</v>
      </c>
      <c r="I119" s="150">
        <v>0.86085858669154203</v>
      </c>
      <c r="J119" s="150">
        <v>0.99332297030060701</v>
      </c>
      <c r="L119" s="151" t="s">
        <v>279</v>
      </c>
      <c r="M119" s="151" t="s">
        <v>351</v>
      </c>
      <c r="N119" s="151" t="s">
        <v>357</v>
      </c>
      <c r="O119" s="151">
        <v>1.1376704120041601</v>
      </c>
      <c r="P119" s="151">
        <v>0.194444687829187</v>
      </c>
      <c r="Q119" s="151">
        <v>2.5593665430103898</v>
      </c>
      <c r="R119" s="151">
        <v>21.649347486971301</v>
      </c>
      <c r="S119" s="151">
        <v>0.113391931944105</v>
      </c>
      <c r="T119" s="151">
        <v>2.2046818169823799</v>
      </c>
      <c r="U119" s="151">
        <v>1.8335349013334701</v>
      </c>
    </row>
    <row r="120" spans="1:21" x14ac:dyDescent="0.2">
      <c r="A120" s="150" t="s">
        <v>279</v>
      </c>
      <c r="B120" s="150" t="s">
        <v>352</v>
      </c>
      <c r="C120" s="150" t="s">
        <v>348</v>
      </c>
      <c r="D120" s="150">
        <v>0.48936807268584998</v>
      </c>
      <c r="E120" s="150">
        <v>0.135243160501646</v>
      </c>
      <c r="F120" s="150">
        <v>1.2482431589867999</v>
      </c>
      <c r="G120" s="150">
        <v>13.3826856715531</v>
      </c>
      <c r="H120" s="150">
        <v>7.0223477516923302E-2</v>
      </c>
      <c r="I120" s="150">
        <v>1.0745385943496799</v>
      </c>
      <c r="J120" s="150">
        <v>1.0397506581414599</v>
      </c>
      <c r="L120" s="151" t="s">
        <v>279</v>
      </c>
      <c r="M120" s="151" t="s">
        <v>352</v>
      </c>
      <c r="N120" s="151" t="s">
        <v>357</v>
      </c>
      <c r="O120" s="151">
        <v>1.71447909170598</v>
      </c>
      <c r="P120" s="151">
        <v>0.24151977216751</v>
      </c>
      <c r="Q120" s="151">
        <v>2.6354139239033199</v>
      </c>
      <c r="R120" s="151">
        <v>21.285279865736101</v>
      </c>
      <c r="S120" s="151">
        <v>0.16511152613402399</v>
      </c>
      <c r="T120" s="151">
        <v>2.8491545172399402</v>
      </c>
      <c r="U120" s="151">
        <v>3.8171801614418901</v>
      </c>
    </row>
    <row r="121" spans="1:21" x14ac:dyDescent="0.2">
      <c r="A121" s="150" t="s">
        <v>279</v>
      </c>
      <c r="B121" s="150" t="s">
        <v>529</v>
      </c>
      <c r="C121" s="150" t="s">
        <v>348</v>
      </c>
      <c r="D121" s="150">
        <v>0.78502548019277796</v>
      </c>
      <c r="E121" s="150">
        <v>0.19867124215675599</v>
      </c>
      <c r="F121" s="150">
        <v>1.8061695145466901</v>
      </c>
      <c r="G121" s="150">
        <v>25.866910379025001</v>
      </c>
      <c r="H121" s="150">
        <v>0.10670811011567399</v>
      </c>
      <c r="I121" s="150">
        <v>1.6407808349147099</v>
      </c>
      <c r="J121" s="150">
        <v>1.7420767175073799</v>
      </c>
      <c r="L121" s="150" t="s">
        <v>279</v>
      </c>
      <c r="M121" s="151" t="s">
        <v>529</v>
      </c>
      <c r="N121" s="151" t="s">
        <v>357</v>
      </c>
      <c r="O121" s="151">
        <v>1.31147834496675</v>
      </c>
      <c r="P121" s="151">
        <v>0.25829209297806499</v>
      </c>
      <c r="Q121" s="151">
        <v>3.6077408052911601</v>
      </c>
      <c r="R121" s="151">
        <v>20.4943521670391</v>
      </c>
      <c r="S121" s="151">
        <v>0.124511417247884</v>
      </c>
      <c r="T121" s="151">
        <v>2.7822725637545598</v>
      </c>
      <c r="U121" s="151">
        <v>2.85938254752097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48">
        <v>4.0368583444660198</v>
      </c>
      <c r="E122" s="148">
        <v>1.43416745278987</v>
      </c>
      <c r="F122" s="148">
        <v>14.510988059152099</v>
      </c>
      <c r="G122" s="148">
        <v>116.98510329614901</v>
      </c>
      <c r="H122" s="148">
        <v>0.730055866038678</v>
      </c>
      <c r="I122" s="148">
        <v>8.33052229147121</v>
      </c>
      <c r="J122" s="148">
        <v>9.2924048547526308</v>
      </c>
      <c r="L122" s="41" t="s">
        <v>279</v>
      </c>
      <c r="M122" s="41" t="s">
        <v>353</v>
      </c>
      <c r="N122" s="41" t="s">
        <v>357</v>
      </c>
      <c r="O122" s="41">
        <v>2.6359181331298802</v>
      </c>
      <c r="P122" s="41">
        <v>0.58080184436446203</v>
      </c>
      <c r="Q122" s="41">
        <v>6.5804985944643901</v>
      </c>
      <c r="R122" s="41">
        <v>46.455878718011398</v>
      </c>
      <c r="S122" s="41">
        <v>0.31858158830669803</v>
      </c>
      <c r="T122" s="41">
        <v>5.2256782679336897</v>
      </c>
      <c r="U122" s="41">
        <v>3.9067925487410502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48">
        <v>1.69769468306464</v>
      </c>
      <c r="E123" s="148">
        <v>0.39538374942768401</v>
      </c>
      <c r="F123" s="148">
        <v>4.6545758919880704</v>
      </c>
      <c r="G123" s="148">
        <v>57.0262419854161</v>
      </c>
      <c r="H123" s="148">
        <v>0.205579593016125</v>
      </c>
      <c r="I123" s="148">
        <v>3.7463875170575598</v>
      </c>
      <c r="J123" s="148">
        <v>3.8104130228924</v>
      </c>
      <c r="L123" s="41" t="s">
        <v>279</v>
      </c>
      <c r="M123" s="41" t="s">
        <v>354</v>
      </c>
      <c r="N123" s="41" t="s">
        <v>357</v>
      </c>
      <c r="O123" s="41">
        <v>2.1154416822023201</v>
      </c>
      <c r="P123" s="41">
        <v>0.37168456782352099</v>
      </c>
      <c r="Q123" s="41">
        <v>5.80174042451383</v>
      </c>
      <c r="R123" s="41">
        <v>38.098981505953603</v>
      </c>
      <c r="S123" s="41">
        <v>0.186590340026556</v>
      </c>
      <c r="T123" s="41">
        <v>4.2458279797025504</v>
      </c>
      <c r="U123" s="41">
        <v>5.2975895241664999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48">
        <v>1.3291801975803801</v>
      </c>
      <c r="E124" s="148">
        <v>0.44492226995329898</v>
      </c>
      <c r="F124" s="148">
        <v>3.6627319248614501</v>
      </c>
      <c r="G124" s="148">
        <v>34.711339833952898</v>
      </c>
      <c r="H124" s="148">
        <v>0.24433377641337201</v>
      </c>
      <c r="I124" s="148">
        <v>2.8957917286602699</v>
      </c>
      <c r="J124" s="148">
        <v>2.45986689992045</v>
      </c>
      <c r="L124" s="41" t="s">
        <v>279</v>
      </c>
      <c r="M124" s="41" t="s">
        <v>355</v>
      </c>
      <c r="N124" s="41" t="s">
        <v>357</v>
      </c>
      <c r="O124" s="41">
        <v>3.56832840370337</v>
      </c>
      <c r="P124" s="41">
        <v>0.80559830799543697</v>
      </c>
      <c r="Q124" s="41">
        <v>8.9769556895231393</v>
      </c>
      <c r="R124" s="41">
        <v>55.974372989987103</v>
      </c>
      <c r="S124" s="41">
        <v>0.49412699137413302</v>
      </c>
      <c r="T124" s="41">
        <v>7.0106817931870999</v>
      </c>
      <c r="U124" s="41">
        <v>4.7898400707815298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48">
        <v>2.4080009065042902</v>
      </c>
      <c r="E125" s="148">
        <v>0.52867935501281704</v>
      </c>
      <c r="F125" s="148">
        <v>6.4501248681108203</v>
      </c>
      <c r="G125" s="148">
        <v>75.878060414234596</v>
      </c>
      <c r="H125" s="148">
        <v>0.26571921952731598</v>
      </c>
      <c r="I125" s="148">
        <v>5.5400157484008501</v>
      </c>
      <c r="J125" s="148">
        <v>5.0725048464887603</v>
      </c>
      <c r="L125" s="41" t="s">
        <v>279</v>
      </c>
      <c r="M125" s="41" t="s">
        <v>62</v>
      </c>
      <c r="N125" s="41" t="s">
        <v>357</v>
      </c>
      <c r="O125" s="41">
        <v>4.41917980989993</v>
      </c>
      <c r="P125" s="41">
        <v>1.2351575782806901</v>
      </c>
      <c r="Q125" s="41">
        <v>11.731150530007699</v>
      </c>
      <c r="R125" s="41">
        <v>75.995858305326294</v>
      </c>
      <c r="S125" s="41">
        <v>0.69752509920481898</v>
      </c>
      <c r="T125" s="41">
        <v>9.0650201408732105</v>
      </c>
      <c r="U125" s="41">
        <v>6.2923687309849798</v>
      </c>
    </row>
    <row r="126" spans="1:21" x14ac:dyDescent="0.2">
      <c r="A126" s="150" t="s">
        <v>279</v>
      </c>
      <c r="B126" s="150" t="s">
        <v>64</v>
      </c>
      <c r="C126" s="150" t="s">
        <v>348</v>
      </c>
      <c r="D126" s="150">
        <v>0.41938775268709999</v>
      </c>
      <c r="E126" s="150">
        <v>9.5109380642829103E-2</v>
      </c>
      <c r="F126" s="150">
        <v>1.1554257610959</v>
      </c>
      <c r="G126" s="150">
        <v>8.9711927790981001</v>
      </c>
      <c r="H126" s="150">
        <v>6.2853149543960096E-2</v>
      </c>
      <c r="I126" s="150">
        <v>0.76778307039800897</v>
      </c>
      <c r="J126" s="150">
        <v>0.85275404580608105</v>
      </c>
      <c r="L126" s="41" t="s">
        <v>279</v>
      </c>
      <c r="M126" s="41" t="s">
        <v>64</v>
      </c>
      <c r="N126" s="41" t="s">
        <v>357</v>
      </c>
      <c r="O126" s="41">
        <v>2.0023528763574099</v>
      </c>
      <c r="P126" s="41">
        <v>0.444865328068969</v>
      </c>
      <c r="Q126" s="41">
        <v>5.7008390339914401</v>
      </c>
      <c r="R126" s="41">
        <v>36.298936273251599</v>
      </c>
      <c r="S126" s="41">
        <v>0.22939310075549599</v>
      </c>
      <c r="T126" s="41">
        <v>4.1351573315594798</v>
      </c>
      <c r="U126" s="41">
        <v>3.1712056872290799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48">
        <v>1.8225397624652699</v>
      </c>
      <c r="E127" s="148">
        <v>0.58776096280387002</v>
      </c>
      <c r="F127" s="148">
        <v>3.7179821265889101</v>
      </c>
      <c r="G127" s="148">
        <v>37.676103932885297</v>
      </c>
      <c r="H127" s="148">
        <v>0.29814285959950498</v>
      </c>
      <c r="I127" s="148">
        <v>3.1926565134861402</v>
      </c>
      <c r="J127" s="148">
        <v>3.0007861575954</v>
      </c>
      <c r="L127" s="41" t="s">
        <v>279</v>
      </c>
      <c r="M127" s="41" t="s">
        <v>314</v>
      </c>
      <c r="N127" s="41" t="s">
        <v>357</v>
      </c>
      <c r="O127" s="41">
        <v>5.1123263959401104</v>
      </c>
      <c r="P127" s="41">
        <v>1.1720670583417001</v>
      </c>
      <c r="Q127" s="41">
        <v>14.543282184940599</v>
      </c>
      <c r="R127" s="41">
        <v>73.146306955805997</v>
      </c>
      <c r="S127" s="41">
        <v>0.63626396024628296</v>
      </c>
      <c r="T127" s="41">
        <v>9.7932995766035198</v>
      </c>
      <c r="U127" s="41">
        <v>7.61415059263014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48">
        <v>1.8774219174623801</v>
      </c>
      <c r="E128" s="148">
        <v>0.76790487041308997</v>
      </c>
      <c r="F128" s="148">
        <v>6.5311307593445402</v>
      </c>
      <c r="G128" s="148">
        <v>63.524391872963903</v>
      </c>
      <c r="H128" s="148">
        <v>0.34524498309947999</v>
      </c>
      <c r="I128" s="148">
        <v>3.8886038471925999</v>
      </c>
      <c r="J128" s="148">
        <v>4.1383393571135203</v>
      </c>
      <c r="L128" s="41" t="s">
        <v>279</v>
      </c>
      <c r="M128" s="41" t="s">
        <v>209</v>
      </c>
      <c r="N128" s="41" t="s">
        <v>357</v>
      </c>
      <c r="O128" s="41">
        <v>3.6267677625846999</v>
      </c>
      <c r="P128" s="41">
        <v>0.86067595021615495</v>
      </c>
      <c r="Q128" s="41">
        <v>8.82705788879246</v>
      </c>
      <c r="R128" s="41">
        <v>64.536098312493195</v>
      </c>
      <c r="S128" s="41">
        <v>0.505486149354202</v>
      </c>
      <c r="T128" s="41">
        <v>7.2100026653207001</v>
      </c>
      <c r="U128" s="41">
        <v>5.0711759415701199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48">
        <v>1.79728522092008</v>
      </c>
      <c r="E129" s="148">
        <v>0.74835438913287999</v>
      </c>
      <c r="F129" s="148">
        <v>6.1692128023453199</v>
      </c>
      <c r="G129" s="148">
        <v>56.538317474738001</v>
      </c>
      <c r="H129" s="148">
        <v>0.35513859145018201</v>
      </c>
      <c r="I129" s="148">
        <v>4.0706920481520896</v>
      </c>
      <c r="J129" s="148">
        <v>3.8853424159582302</v>
      </c>
      <c r="L129" s="41" t="s">
        <v>279</v>
      </c>
      <c r="M129" s="41" t="s">
        <v>315</v>
      </c>
      <c r="N129" s="41" t="s">
        <v>357</v>
      </c>
      <c r="O129" s="41">
        <v>3.7298458706263098</v>
      </c>
      <c r="P129" s="41">
        <v>0.86950502168003396</v>
      </c>
      <c r="Q129" s="41">
        <v>9.2304647131016608</v>
      </c>
      <c r="R129" s="41">
        <v>60.948732026579698</v>
      </c>
      <c r="S129" s="41">
        <v>0.52533165177790797</v>
      </c>
      <c r="T129" s="41">
        <v>7.3437883345795898</v>
      </c>
      <c r="U129" s="41">
        <v>5.0916634193747097</v>
      </c>
    </row>
    <row r="130" spans="1:21" x14ac:dyDescent="0.2">
      <c r="A130" s="148" t="s">
        <v>279</v>
      </c>
      <c r="B130" s="148" t="s">
        <v>316</v>
      </c>
      <c r="C130" s="148" t="s">
        <v>348</v>
      </c>
      <c r="D130" s="148">
        <v>2.0248709696088301</v>
      </c>
      <c r="E130" s="148">
        <v>0.86886658937728201</v>
      </c>
      <c r="F130" s="148">
        <v>6.7278075212267696</v>
      </c>
      <c r="G130" s="148">
        <v>67.213920249754096</v>
      </c>
      <c r="H130" s="148">
        <v>0.37535457673418099</v>
      </c>
      <c r="I130" s="148">
        <v>4.4586525335820797</v>
      </c>
      <c r="J130" s="148">
        <v>4.4905070805613896</v>
      </c>
      <c r="L130" s="41" t="s">
        <v>279</v>
      </c>
      <c r="M130" s="41" t="s">
        <v>316</v>
      </c>
      <c r="N130" s="41" t="s">
        <v>357</v>
      </c>
      <c r="O130" s="41">
        <v>3.6870163076384199</v>
      </c>
      <c r="P130" s="41">
        <v>0.85779876778785902</v>
      </c>
      <c r="Q130" s="41">
        <v>10.335614767143401</v>
      </c>
      <c r="R130" s="41">
        <v>57.026904343982501</v>
      </c>
      <c r="S130" s="41">
        <v>0.51426217150196396</v>
      </c>
      <c r="T130" s="41">
        <v>7.2344756463941504</v>
      </c>
      <c r="U130" s="41">
        <v>5.0437546061667096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48">
        <v>2.1920845947952001</v>
      </c>
      <c r="E131" s="148">
        <v>0.92069490063694004</v>
      </c>
      <c r="F131" s="148">
        <v>7.5876076688490599</v>
      </c>
      <c r="G131" s="148">
        <v>60.141215842981502</v>
      </c>
      <c r="H131" s="148">
        <v>0.41277954478042</v>
      </c>
      <c r="I131" s="148">
        <v>4.6569897250177599</v>
      </c>
      <c r="J131" s="148">
        <v>4.7511429978034503</v>
      </c>
      <c r="L131" s="41" t="s">
        <v>279</v>
      </c>
      <c r="M131" s="41" t="s">
        <v>317</v>
      </c>
      <c r="N131" s="41" t="s">
        <v>357</v>
      </c>
      <c r="O131" s="41">
        <v>1.9688177747400999</v>
      </c>
      <c r="P131" s="41">
        <v>0.53783933517960003</v>
      </c>
      <c r="Q131" s="41">
        <v>3.7303592723301899</v>
      </c>
      <c r="R131" s="41">
        <v>32.008614741508502</v>
      </c>
      <c r="S131" s="41">
        <v>0.209398706448645</v>
      </c>
      <c r="T131" s="41">
        <v>3.9332312984795599</v>
      </c>
      <c r="U131" s="41">
        <v>3.9193845029316301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48">
        <v>1.65056429653701</v>
      </c>
      <c r="E132" s="148">
        <v>0.62194459244470501</v>
      </c>
      <c r="F132" s="148">
        <v>5.1921853687409296</v>
      </c>
      <c r="G132" s="148">
        <v>49.704956556752201</v>
      </c>
      <c r="H132" s="148">
        <v>0.32103072122743798</v>
      </c>
      <c r="I132" s="148">
        <v>3.67782974401208</v>
      </c>
      <c r="J132" s="148">
        <v>3.3109517511835702</v>
      </c>
      <c r="L132" s="41" t="s">
        <v>279</v>
      </c>
      <c r="M132" s="41" t="s">
        <v>218</v>
      </c>
      <c r="N132" s="41" t="s">
        <v>357</v>
      </c>
      <c r="O132" s="41">
        <v>3.6903319140534099</v>
      </c>
      <c r="P132" s="41">
        <v>0.94354489190246604</v>
      </c>
      <c r="Q132" s="41">
        <v>10.1279341418734</v>
      </c>
      <c r="R132" s="41">
        <v>65.336453093673001</v>
      </c>
      <c r="S132" s="41">
        <v>0.52840302200043299</v>
      </c>
      <c r="T132" s="41">
        <v>7.6058629474119197</v>
      </c>
      <c r="U132" s="41">
        <v>5.3241884879029104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48">
        <v>1.42798860999878</v>
      </c>
      <c r="E133" s="148">
        <v>0.48699615412215502</v>
      </c>
      <c r="F133" s="148">
        <v>3.8635882600019702</v>
      </c>
      <c r="G133" s="148">
        <v>37.725863847071103</v>
      </c>
      <c r="H133" s="148">
        <v>0.26695379544204401</v>
      </c>
      <c r="I133" s="148">
        <v>3.1109038942963698</v>
      </c>
      <c r="J133" s="148">
        <v>2.6334411981444101</v>
      </c>
      <c r="L133" s="41" t="s">
        <v>279</v>
      </c>
      <c r="M133" s="41" t="s">
        <v>318</v>
      </c>
      <c r="N133" s="41" t="s">
        <v>357</v>
      </c>
      <c r="O133" s="41">
        <v>3.6396472606823198</v>
      </c>
      <c r="P133" s="41">
        <v>0.83607713566116204</v>
      </c>
      <c r="Q133" s="41">
        <v>9.1713060125818693</v>
      </c>
      <c r="R133" s="41">
        <v>58.432092514293899</v>
      </c>
      <c r="S133" s="41">
        <v>0.50916548068548995</v>
      </c>
      <c r="T133" s="41">
        <v>7.1791719939016199</v>
      </c>
      <c r="U133" s="41">
        <v>4.9099141816525096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48">
        <v>1.4213019406465699</v>
      </c>
      <c r="E134" s="148">
        <v>0.30789136949473001</v>
      </c>
      <c r="F134" s="148">
        <v>3.56556725875553</v>
      </c>
      <c r="G134" s="148">
        <v>33.355083042735501</v>
      </c>
      <c r="H134" s="148">
        <v>0.18448785047835201</v>
      </c>
      <c r="I134" s="148">
        <v>2.7856448276474701</v>
      </c>
      <c r="J134" s="148">
        <v>2.8462385507269601</v>
      </c>
      <c r="L134" s="41" t="s">
        <v>279</v>
      </c>
      <c r="M134" s="41" t="s">
        <v>200</v>
      </c>
      <c r="N134" s="41" t="s">
        <v>357</v>
      </c>
      <c r="O134" s="41">
        <v>3.4836410958206598</v>
      </c>
      <c r="P134" s="41">
        <v>0.76606574724029897</v>
      </c>
      <c r="Q134" s="41">
        <v>6.79475982121585</v>
      </c>
      <c r="R134" s="41">
        <v>60.407745458974603</v>
      </c>
      <c r="S134" s="41">
        <v>0.46436085853300502</v>
      </c>
      <c r="T134" s="41">
        <v>6.7025817090395403</v>
      </c>
      <c r="U134" s="41">
        <v>4.7778986073468204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48">
        <v>1.04432555356284</v>
      </c>
      <c r="E135" s="148">
        <v>0.35751994497518003</v>
      </c>
      <c r="F135" s="148">
        <v>3.85559448233268</v>
      </c>
      <c r="G135" s="148">
        <v>23.612618252689</v>
      </c>
      <c r="H135" s="148">
        <v>0.170008641196259</v>
      </c>
      <c r="I135" s="148">
        <v>2.1149149493780999</v>
      </c>
      <c r="J135" s="148">
        <v>2.4122710352771701</v>
      </c>
      <c r="L135" s="41" t="s">
        <v>279</v>
      </c>
      <c r="M135" s="41" t="s">
        <v>195</v>
      </c>
      <c r="N135" s="41" t="s">
        <v>357</v>
      </c>
      <c r="O135" s="41">
        <v>3.7785533235875599</v>
      </c>
      <c r="P135" s="41">
        <v>0.93542032386766505</v>
      </c>
      <c r="Q135" s="41">
        <v>9.70137912281883</v>
      </c>
      <c r="R135" s="41">
        <v>66.887775394913902</v>
      </c>
      <c r="S135" s="41">
        <v>0.53971539805167701</v>
      </c>
      <c r="T135" s="41">
        <v>7.6108033771269499</v>
      </c>
      <c r="U135" s="41">
        <v>5.3404381166910797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48">
        <v>3.3364323885340301</v>
      </c>
      <c r="E136" s="148">
        <v>1.1757597274593199</v>
      </c>
      <c r="F136" s="148">
        <v>11.1725551849699</v>
      </c>
      <c r="G136" s="148">
        <v>86.613112653893296</v>
      </c>
      <c r="H136" s="148">
        <v>0.49940402315764698</v>
      </c>
      <c r="I136" s="148">
        <v>6.9074075178749101</v>
      </c>
      <c r="J136" s="148">
        <v>7.0293827130772097</v>
      </c>
      <c r="L136" s="41" t="s">
        <v>279</v>
      </c>
      <c r="M136" s="41" t="s">
        <v>210</v>
      </c>
      <c r="N136" s="41" t="s">
        <v>357</v>
      </c>
      <c r="O136" s="41">
        <v>4.0129199046211896</v>
      </c>
      <c r="P136" s="41">
        <v>1.1792328296349699</v>
      </c>
      <c r="Q136" s="41">
        <v>11.329755697390301</v>
      </c>
      <c r="R136" s="41">
        <v>72.115003727171299</v>
      </c>
      <c r="S136" s="41">
        <v>0.53469315504800996</v>
      </c>
      <c r="T136" s="41">
        <v>8.3260850596792899</v>
      </c>
      <c r="U136" s="41">
        <v>7.1351683239100501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48">
        <v>2.3714096227003099</v>
      </c>
      <c r="E137" s="148">
        <v>0.86155819034537895</v>
      </c>
      <c r="F137" s="148">
        <v>5.1689626288869004</v>
      </c>
      <c r="G137" s="148">
        <v>69.918280836713606</v>
      </c>
      <c r="H137" s="148">
        <v>0.39204798777151101</v>
      </c>
      <c r="I137" s="148">
        <v>4.8802486341151301</v>
      </c>
      <c r="J137" s="148">
        <v>4.8145492664099701</v>
      </c>
      <c r="L137" s="41" t="s">
        <v>279</v>
      </c>
      <c r="M137" s="41" t="s">
        <v>319</v>
      </c>
      <c r="N137" s="41" t="s">
        <v>357</v>
      </c>
      <c r="O137" s="41">
        <v>4.0920170633188597</v>
      </c>
      <c r="P137" s="41">
        <v>1.03048401864386</v>
      </c>
      <c r="Q137" s="41">
        <v>8.4248583986946297</v>
      </c>
      <c r="R137" s="41">
        <v>66.462068082221904</v>
      </c>
      <c r="S137" s="41">
        <v>0.57589380496464504</v>
      </c>
      <c r="T137" s="41">
        <v>8.0555782196576899</v>
      </c>
      <c r="U137" s="41">
        <v>6.0266390455125398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48">
        <v>1.0531809557749601</v>
      </c>
      <c r="E138" s="148">
        <v>0.30390358243761201</v>
      </c>
      <c r="F138" s="148">
        <v>3.79335769862243</v>
      </c>
      <c r="G138" s="148">
        <v>22.612389775753499</v>
      </c>
      <c r="H138" s="148">
        <v>0.17534593197581999</v>
      </c>
      <c r="I138" s="148">
        <v>1.96387544047619</v>
      </c>
      <c r="J138" s="148">
        <v>2.0360010914933402</v>
      </c>
      <c r="L138" s="41" t="s">
        <v>279</v>
      </c>
      <c r="M138" s="41" t="s">
        <v>502</v>
      </c>
      <c r="N138" s="41" t="s">
        <v>357</v>
      </c>
      <c r="O138" s="41">
        <v>3.1069189516931401</v>
      </c>
      <c r="P138" s="41">
        <v>0.62549840307150395</v>
      </c>
      <c r="Q138" s="41">
        <v>6.5389911582098597</v>
      </c>
      <c r="R138" s="41">
        <v>52.2243574052303</v>
      </c>
      <c r="S138" s="41">
        <v>0.38869090278205598</v>
      </c>
      <c r="T138" s="41">
        <v>5.74201892948654</v>
      </c>
      <c r="U138" s="41">
        <v>4.2355878951926798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48">
        <v>0.89870776902390603</v>
      </c>
      <c r="E139" s="148">
        <v>0.29831806033160202</v>
      </c>
      <c r="F139" s="148">
        <v>3.2704673835126701</v>
      </c>
      <c r="G139" s="148">
        <v>26.489259845549299</v>
      </c>
      <c r="H139" s="148">
        <v>0.14442046432424899</v>
      </c>
      <c r="I139" s="148">
        <v>1.9473186284470501</v>
      </c>
      <c r="J139" s="148">
        <v>2.0186186246383402</v>
      </c>
      <c r="L139" s="41" t="s">
        <v>279</v>
      </c>
      <c r="M139" s="41" t="s">
        <v>504</v>
      </c>
      <c r="N139" s="41" t="s">
        <v>357</v>
      </c>
      <c r="O139" s="41">
        <v>1.4525189483641301</v>
      </c>
      <c r="P139" s="41">
        <v>0.24703433041226799</v>
      </c>
      <c r="Q139" s="41">
        <v>3.3091964809082</v>
      </c>
      <c r="R139" s="41">
        <v>27.701363717060801</v>
      </c>
      <c r="S139" s="41">
        <v>0.14790590613198701</v>
      </c>
      <c r="T139" s="41">
        <v>2.7780510094923501</v>
      </c>
      <c r="U139" s="41">
        <v>2.2617141070226201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48">
        <v>1.4470418850272999</v>
      </c>
      <c r="E140" s="148">
        <v>0.446269649737777</v>
      </c>
      <c r="F140" s="148">
        <v>3.0140430741679798</v>
      </c>
      <c r="G140" s="148">
        <v>30.799966844344802</v>
      </c>
      <c r="H140" s="148">
        <v>0.257252318946809</v>
      </c>
      <c r="I140" s="148">
        <v>2.7942549545131401</v>
      </c>
      <c r="J140" s="148">
        <v>2.25839209076095</v>
      </c>
      <c r="L140" s="41" t="s">
        <v>279</v>
      </c>
      <c r="M140" s="41" t="s">
        <v>522</v>
      </c>
      <c r="N140" s="41" t="s">
        <v>357</v>
      </c>
      <c r="O140" s="41">
        <v>3.0488134123789998</v>
      </c>
      <c r="P140" s="41">
        <v>0.88517555618685295</v>
      </c>
      <c r="Q140" s="41">
        <v>7.3764614341993804</v>
      </c>
      <c r="R140" s="41">
        <v>56.992311222762403</v>
      </c>
      <c r="S140" s="41">
        <v>0.39136622298830198</v>
      </c>
      <c r="T140" s="41">
        <v>6.5394545530076398</v>
      </c>
      <c r="U140" s="41">
        <v>5.1168655107758303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48">
        <v>1.7442786355484201</v>
      </c>
      <c r="E141" s="148">
        <v>0.73434486594552795</v>
      </c>
      <c r="F141" s="148">
        <v>6.2351340253807503</v>
      </c>
      <c r="G141" s="148">
        <v>45.265486672082602</v>
      </c>
      <c r="H141" s="148">
        <v>0.289147012512806</v>
      </c>
      <c r="I141" s="148">
        <v>3.6154345204335399</v>
      </c>
      <c r="J141" s="148">
        <v>3.9915093886955901</v>
      </c>
      <c r="L141" s="41" t="s">
        <v>279</v>
      </c>
      <c r="M141" s="41" t="s">
        <v>509</v>
      </c>
      <c r="N141" s="41" t="s">
        <v>357</v>
      </c>
      <c r="O141" s="41">
        <v>2.2558643455340599</v>
      </c>
      <c r="P141" s="41">
        <v>0.59593748995120499</v>
      </c>
      <c r="Q141" s="41">
        <v>4.52375527017037</v>
      </c>
      <c r="R141" s="41">
        <v>39.717713422924199</v>
      </c>
      <c r="S141" s="41">
        <v>0.256048732262807</v>
      </c>
      <c r="T141" s="41">
        <v>4.6154754399301998</v>
      </c>
      <c r="U141" s="41">
        <v>4.0798973735816002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48">
        <v>0.79278396595842504</v>
      </c>
      <c r="E142" s="148">
        <v>0.19874903116370801</v>
      </c>
      <c r="F142" s="148">
        <v>1.7637007267768401</v>
      </c>
      <c r="G142" s="148">
        <v>25.8913324058291</v>
      </c>
      <c r="H142" s="148">
        <v>0.10778561821122799</v>
      </c>
      <c r="I142" s="148">
        <v>1.64829520053304</v>
      </c>
      <c r="J142" s="148">
        <v>1.7328367779985301</v>
      </c>
      <c r="L142" s="41" t="s">
        <v>279</v>
      </c>
      <c r="M142" s="41" t="s">
        <v>356</v>
      </c>
      <c r="N142" s="41" t="s">
        <v>357</v>
      </c>
      <c r="O142" s="41">
        <v>2.5069545685388901</v>
      </c>
      <c r="P142" s="41">
        <v>0.39913407567679199</v>
      </c>
      <c r="Q142" s="41">
        <v>4.9654898528954998</v>
      </c>
      <c r="R142" s="41">
        <v>51.312969698762799</v>
      </c>
      <c r="S142" s="41">
        <v>0.209234566057349</v>
      </c>
      <c r="T142" s="41">
        <v>4.7301506911473901</v>
      </c>
      <c r="U142" s="41">
        <v>6.5217056115719103</v>
      </c>
    </row>
  </sheetData>
  <mergeCells count="2">
    <mergeCell ref="A1:J1"/>
    <mergeCell ref="L1:U1"/>
  </mergeCells>
  <conditionalFormatting sqref="D4:D3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{34DDEBA2-21B3-8C45-B617-1817BD389456}</x14:id>
        </ext>
      </extLst>
    </cfRule>
    <cfRule type="cellIs" dxfId="7" priority="11" operator="equal">
      <formula>"min($D$4:$D$25)"</formula>
    </cfRule>
  </conditionalFormatting>
  <conditionalFormatting sqref="D32:D5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{A6CF84E6-3745-524C-9EA3-A95AE3AA6AB1}</x14:id>
        </ext>
      </extLst>
    </cfRule>
  </conditionalFormatting>
  <conditionalFormatting sqref="D60:D8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{77F46E45-15E4-2342-BAE6-79A76518F5BC}</x14:id>
        </ext>
      </extLst>
    </cfRule>
  </conditionalFormatting>
  <conditionalFormatting sqref="D88:D114 D86">
    <cfRule type="dataBar" priority="1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{14837F3F-A3B3-0643-86EB-A00EF0284616}</x14:id>
        </ext>
      </extLst>
    </cfRule>
  </conditionalFormatting>
  <conditionalFormatting sqref="D116:D14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{07CDD118-02E0-3446-94F7-B2A7DCD935D0}</x14:id>
        </ext>
      </extLst>
    </cfRule>
  </conditionalFormatting>
  <conditionalFormatting sqref="O4:O3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{B8631F99-14CD-DB4B-A50A-BB38E788808A}</x14:id>
        </ext>
      </extLst>
    </cfRule>
  </conditionalFormatting>
  <conditionalFormatting sqref="O32:O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{C85C9BAC-ECE5-2244-8724-C74356ED147B}</x14:id>
        </ext>
      </extLst>
    </cfRule>
  </conditionalFormatting>
  <conditionalFormatting sqref="O60:O8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{DDCF2FD9-F3E1-F44B-B711-A7198AFE4E2C}</x14:id>
        </ext>
      </extLst>
    </cfRule>
  </conditionalFormatting>
  <conditionalFormatting sqref="O88:O1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{6B3C2C57-BCFE-C548-8D63-2A7A873FC549}</x14:id>
        </ext>
      </extLst>
    </cfRule>
  </conditionalFormatting>
  <conditionalFormatting sqref="O116:O1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{64903C30-A902-7C4B-9744-D6B0193F2870}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DDEBA2-21B3-8C45-B617-1817BD389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A6CF84E6-3745-524C-9EA3-A95AE3AA6A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77F46E45-15E4-2342-BAE6-79A76518F5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D60:D85</xm:sqref>
        </x14:conditionalFormatting>
        <x14:conditionalFormatting xmlns:xm="http://schemas.microsoft.com/office/excel/2006/main">
          <x14:cfRule type="dataBar" id="{14837F3F-A3B3-0643-86EB-A00EF02846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 D86</xm:sqref>
        </x14:conditionalFormatting>
        <x14:conditionalFormatting xmlns:xm="http://schemas.microsoft.com/office/excel/2006/main">
          <x14:cfRule type="dataBar" id="{07CDD118-02E0-3446-94F7-B2A7DCD935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B8631F99-14CD-DB4B-A50A-BB38E78880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C85C9BAC-ECE5-2244-8724-C74356ED14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DDCF2FD9-F3E1-F44B-B711-A7198AFE4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6B3C2C57-BCFE-C548-8D63-2A7A873FC5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64903C30-A902-7C4B-9744-D6B0193F2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4140-CAA5-5A45-82FA-45E4576800BE}">
  <sheetPr codeName="Sheet24"/>
  <dimension ref="D2:AA69"/>
  <sheetViews>
    <sheetView showGridLines="0" zoomScaleNormal="100" workbookViewId="0">
      <selection activeCell="D2" sqref="D2:N2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7" width="8.332031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4">
        <v>0.372905260533199</v>
      </c>
      <c r="F7" s="123">
        <v>6.0110499429683599E-2</v>
      </c>
      <c r="G7" s="122">
        <v>2.2624999984968799</v>
      </c>
      <c r="H7" s="111">
        <v>5.8058842339861698</v>
      </c>
      <c r="I7" s="111">
        <v>3.3086806275708203E-2</v>
      </c>
      <c r="J7" s="111">
        <v>1.03634259259259</v>
      </c>
      <c r="K7" s="111">
        <v>0.79122775603536399</v>
      </c>
      <c r="L7" s="111"/>
      <c r="M7" s="111"/>
      <c r="N7" s="111"/>
      <c r="Q7" s="116" t="s">
        <v>270</v>
      </c>
      <c r="R7" s="122">
        <v>1.2016776467367001</v>
      </c>
      <c r="S7" s="123">
        <v>0.18173564936046499</v>
      </c>
      <c r="T7" s="122">
        <v>2.7749999983312499</v>
      </c>
      <c r="U7" s="111">
        <v>23.3018867920131</v>
      </c>
      <c r="V7" s="111">
        <v>0.101861687740566</v>
      </c>
      <c r="W7" s="111">
        <v>2.7923850574712601</v>
      </c>
      <c r="X7" s="111">
        <v>2.4394886891007901</v>
      </c>
      <c r="Y7" s="50"/>
      <c r="Z7" s="50"/>
      <c r="AA7" s="50"/>
    </row>
    <row r="8" spans="4:27" x14ac:dyDescent="0.2">
      <c r="D8" s="116" t="s">
        <v>63</v>
      </c>
      <c r="E8" s="111">
        <v>0.43406340729916898</v>
      </c>
      <c r="F8" s="123">
        <v>6.9074343456682299E-2</v>
      </c>
      <c r="G8" s="122">
        <v>3.1075604118924498</v>
      </c>
      <c r="H8" s="111">
        <v>5.8204747461234803</v>
      </c>
      <c r="I8" s="111">
        <v>3.8851866556245299E-2</v>
      </c>
      <c r="J8" s="111">
        <v>1.19676457185185</v>
      </c>
      <c r="K8" s="111">
        <v>0.91588127718194701</v>
      </c>
      <c r="L8" s="111"/>
      <c r="M8" s="111"/>
      <c r="N8" s="111"/>
      <c r="Q8" s="116" t="s">
        <v>63</v>
      </c>
      <c r="R8" s="111">
        <v>0.71225154700058002</v>
      </c>
      <c r="S8" s="123">
        <v>0.11234041544738101</v>
      </c>
      <c r="T8" s="122">
        <v>2.7625424739415099</v>
      </c>
      <c r="U8" s="111">
        <v>13.0092174940914</v>
      </c>
      <c r="V8" s="111">
        <v>6.2974756249914096E-2</v>
      </c>
      <c r="W8" s="111">
        <v>1.6290758871647499</v>
      </c>
      <c r="X8" s="111">
        <v>1.4442689011819201</v>
      </c>
      <c r="Y8" s="50"/>
      <c r="Z8" s="50"/>
      <c r="AA8" s="50"/>
    </row>
    <row r="9" spans="4:27" x14ac:dyDescent="0.2">
      <c r="D9" s="116" t="s">
        <v>137</v>
      </c>
      <c r="E9" s="111">
        <v>1.7405322649622099</v>
      </c>
      <c r="F9" s="123">
        <v>0.26233296877777101</v>
      </c>
      <c r="G9" s="122">
        <v>16.275121253724901</v>
      </c>
      <c r="H9" s="111">
        <v>37.436501725708702</v>
      </c>
      <c r="I9" s="111">
        <v>0.13464060793647201</v>
      </c>
      <c r="J9" s="111">
        <v>5.1183541289120296</v>
      </c>
      <c r="K9" s="111">
        <v>3.6532084626385601</v>
      </c>
      <c r="L9" s="111"/>
      <c r="M9" s="111"/>
      <c r="N9" s="111"/>
      <c r="Q9" s="116" t="s">
        <v>137</v>
      </c>
      <c r="R9" s="111">
        <v>2.0390991924391901</v>
      </c>
      <c r="S9" s="123">
        <v>0.313356919084125</v>
      </c>
      <c r="T9" s="122">
        <v>10.439567879780199</v>
      </c>
      <c r="U9" s="111">
        <v>38.097243310601897</v>
      </c>
      <c r="V9" s="111">
        <v>0.16024861047622099</v>
      </c>
      <c r="W9" s="111">
        <v>5.2000549901867803</v>
      </c>
      <c r="X9" s="111">
        <v>4.0312352730341896</v>
      </c>
      <c r="Y9" s="50"/>
      <c r="Z9" s="50"/>
      <c r="AA9" s="50"/>
    </row>
    <row r="10" spans="4:27" x14ac:dyDescent="0.2">
      <c r="D10" s="116" t="s">
        <v>306</v>
      </c>
      <c r="E10" s="122">
        <v>0.51434184210475498</v>
      </c>
      <c r="F10" s="123">
        <v>8.2092122587474795E-2</v>
      </c>
      <c r="G10" s="122">
        <v>5.09532030490469</v>
      </c>
      <c r="H10" s="111">
        <v>7.0955906050007496</v>
      </c>
      <c r="I10" s="111">
        <v>4.44145871009025E-2</v>
      </c>
      <c r="J10" s="111">
        <v>1.4445294531249999</v>
      </c>
      <c r="K10" s="111">
        <v>1.13612152789647</v>
      </c>
      <c r="L10" s="111"/>
      <c r="M10" s="111"/>
      <c r="N10" s="111"/>
      <c r="Q10" s="116" t="s">
        <v>306</v>
      </c>
      <c r="R10" s="122">
        <v>1.17826100010006</v>
      </c>
      <c r="S10" s="123">
        <v>0.181601917801372</v>
      </c>
      <c r="T10" s="122">
        <v>5.1923045791907896</v>
      </c>
      <c r="U10" s="111">
        <v>21.6224698514396</v>
      </c>
      <c r="V10" s="111">
        <v>0.10001879401961999</v>
      </c>
      <c r="W10" s="111">
        <v>2.7685701219779602</v>
      </c>
      <c r="X10" s="111">
        <v>2.3962921390590299</v>
      </c>
      <c r="Y10" s="111"/>
      <c r="Z10" s="111"/>
      <c r="AA10" s="111"/>
    </row>
    <row r="11" spans="4:27" x14ac:dyDescent="0.2">
      <c r="D11" s="116" t="s">
        <v>307</v>
      </c>
      <c r="E11" s="111">
        <v>0.63470284047644598</v>
      </c>
      <c r="F11" s="123">
        <v>0.10049392858032501</v>
      </c>
      <c r="G11" s="122">
        <v>4.72260737527741</v>
      </c>
      <c r="H11" s="111">
        <v>8.8636320417348102</v>
      </c>
      <c r="I11" s="111">
        <v>5.5174805853071503E-2</v>
      </c>
      <c r="J11" s="111">
        <v>1.7527962117824001</v>
      </c>
      <c r="K11" s="111">
        <v>1.23327166031885</v>
      </c>
      <c r="L11" s="111"/>
      <c r="M11" s="111"/>
      <c r="N11" s="111"/>
      <c r="Q11" s="116" t="s">
        <v>307</v>
      </c>
      <c r="R11" s="111">
        <v>1.3474518555439701</v>
      </c>
      <c r="S11" s="123">
        <v>0.195306395069681</v>
      </c>
      <c r="T11" s="122">
        <v>5.6107681471946096</v>
      </c>
      <c r="U11" s="111">
        <v>20.6122830417182</v>
      </c>
      <c r="V11" s="111">
        <v>0.113451618355522</v>
      </c>
      <c r="W11" s="111">
        <v>3.0328706887356298</v>
      </c>
      <c r="X11" s="111">
        <v>2.77881482514921</v>
      </c>
      <c r="Y11" s="111"/>
      <c r="Z11" s="111"/>
      <c r="AA11" s="111"/>
    </row>
    <row r="12" spans="4:27" x14ac:dyDescent="0.2">
      <c r="D12" s="116" t="s">
        <v>60</v>
      </c>
      <c r="E12" s="111">
        <v>0.42701886880442602</v>
      </c>
      <c r="F12" s="123">
        <v>5.74161608411922E-2</v>
      </c>
      <c r="G12" s="122">
        <v>2.5869715908428699</v>
      </c>
      <c r="H12" s="111">
        <v>4.0594952665950199</v>
      </c>
      <c r="I12" s="111">
        <v>3.8494368980350101E-2</v>
      </c>
      <c r="J12" s="111">
        <v>0.99968971208333401</v>
      </c>
      <c r="K12" s="111">
        <v>0.91149687298986104</v>
      </c>
      <c r="L12" s="111"/>
      <c r="M12" s="111"/>
      <c r="N12" s="111"/>
      <c r="Q12" s="116" t="s">
        <v>60</v>
      </c>
      <c r="R12" s="111">
        <v>1.37110882591604</v>
      </c>
      <c r="S12" s="123">
        <v>0.21410815714265</v>
      </c>
      <c r="T12" s="122">
        <v>6.2904975250134703</v>
      </c>
      <c r="U12" s="111">
        <v>27.3331675869698</v>
      </c>
      <c r="V12" s="111">
        <v>0.113991749308091</v>
      </c>
      <c r="W12" s="111">
        <v>3.3459460678017199</v>
      </c>
      <c r="X12" s="111">
        <v>2.7366232689948</v>
      </c>
      <c r="Y12" s="111"/>
      <c r="Z12" s="111"/>
      <c r="AA12" s="111"/>
    </row>
    <row r="13" spans="4:27" x14ac:dyDescent="0.2">
      <c r="D13" s="116" t="s">
        <v>303</v>
      </c>
      <c r="E13" s="122">
        <v>0.54162771401782694</v>
      </c>
      <c r="F13" s="123">
        <v>6.9213181792179501E-2</v>
      </c>
      <c r="G13" s="122">
        <v>4.6663818300836599</v>
      </c>
      <c r="H13" s="111">
        <v>3.3653846153198899</v>
      </c>
      <c r="I13" s="111">
        <v>4.9362134228134298E-2</v>
      </c>
      <c r="J13" s="111">
        <v>1.2017573603240701</v>
      </c>
      <c r="K13" s="111">
        <v>1.1384819984463399</v>
      </c>
      <c r="L13" s="111"/>
      <c r="M13" s="111"/>
      <c r="N13" s="111"/>
      <c r="Q13" s="116" t="s">
        <v>303</v>
      </c>
      <c r="R13" s="124">
        <v>0.60896086354817003</v>
      </c>
      <c r="S13" s="123">
        <v>9.9600422520954399E-2</v>
      </c>
      <c r="T13" s="122">
        <v>2.4999999990625001</v>
      </c>
      <c r="U13" s="111">
        <v>9.5695970694290207</v>
      </c>
      <c r="V13" s="111">
        <v>5.4906797527028699E-2</v>
      </c>
      <c r="W13" s="111">
        <v>1.4319923371647501</v>
      </c>
      <c r="X13" s="111">
        <v>1.2298398096454199</v>
      </c>
      <c r="Y13" s="111"/>
      <c r="Z13" s="111"/>
      <c r="AA13" s="111"/>
    </row>
    <row r="14" spans="4:27" x14ac:dyDescent="0.2">
      <c r="D14" s="139" t="s">
        <v>304</v>
      </c>
      <c r="E14" s="111">
        <v>1.8022917539921199</v>
      </c>
      <c r="F14" s="123">
        <v>0.271407587360804</v>
      </c>
      <c r="G14" s="122">
        <v>17.0986925379013</v>
      </c>
      <c r="H14" s="111">
        <v>38.865447282285501</v>
      </c>
      <c r="I14" s="111">
        <v>0.13869281306458101</v>
      </c>
      <c r="J14" s="111">
        <v>5.3249964148842599</v>
      </c>
      <c r="K14" s="111">
        <v>3.7889921599357601</v>
      </c>
      <c r="L14" s="111"/>
      <c r="M14" s="111"/>
      <c r="N14" s="111"/>
      <c r="Q14" s="139" t="s">
        <v>304</v>
      </c>
      <c r="R14" s="111">
        <v>2.1370605047275402</v>
      </c>
      <c r="S14" s="123">
        <v>0.32769856549305498</v>
      </c>
      <c r="T14" s="122">
        <v>10.9609234120195</v>
      </c>
      <c r="U14" s="111">
        <v>40.418578933199598</v>
      </c>
      <c r="V14" s="111">
        <v>0.16652997247089099</v>
      </c>
      <c r="W14" s="111">
        <v>5.4867196929741304</v>
      </c>
      <c r="X14" s="111">
        <v>4.22002985065253</v>
      </c>
      <c r="Y14" s="111"/>
      <c r="Z14" s="111"/>
      <c r="AA14" s="111"/>
    </row>
    <row r="15" spans="4:27" x14ac:dyDescent="0.2">
      <c r="D15" s="116" t="s">
        <v>62</v>
      </c>
      <c r="E15" s="111"/>
      <c r="F15" s="123"/>
      <c r="G15" s="122"/>
      <c r="H15" s="111"/>
      <c r="I15" s="111"/>
      <c r="J15" s="111"/>
      <c r="K15" s="111"/>
      <c r="L15" s="111"/>
      <c r="M15" s="111"/>
      <c r="N15" s="111"/>
      <c r="Q15" s="116" t="s">
        <v>62</v>
      </c>
      <c r="R15" s="111"/>
      <c r="S15" s="123"/>
      <c r="T15" s="122"/>
      <c r="U15" s="111"/>
      <c r="V15" s="111"/>
      <c r="W15" s="111"/>
      <c r="X15" s="111"/>
      <c r="Y15" s="111"/>
      <c r="Z15" s="111"/>
      <c r="AA15" s="111"/>
    </row>
    <row r="16" spans="4:27" x14ac:dyDescent="0.2">
      <c r="D16" s="116" t="s">
        <v>308</v>
      </c>
      <c r="E16" s="125">
        <v>0.38077804868769399</v>
      </c>
      <c r="F16" s="123">
        <v>5.4717545259297798E-2</v>
      </c>
      <c r="G16" s="122">
        <v>2.7036110222963901</v>
      </c>
      <c r="H16" s="111">
        <v>4.6039059518345304</v>
      </c>
      <c r="I16" s="111">
        <v>3.3859657523773401E-2</v>
      </c>
      <c r="J16" s="111">
        <v>0.94849705449074095</v>
      </c>
      <c r="K16" s="111">
        <v>0.74670573436777699</v>
      </c>
      <c r="L16" s="111"/>
      <c r="M16" s="111"/>
      <c r="N16" s="111"/>
      <c r="Q16" s="116" t="s">
        <v>308</v>
      </c>
      <c r="R16" s="111">
        <v>1.34117989950854</v>
      </c>
      <c r="S16" s="123">
        <v>0.201138310733287</v>
      </c>
      <c r="T16" s="122">
        <v>5.5222620138194696</v>
      </c>
      <c r="U16" s="111">
        <v>26.889458958966198</v>
      </c>
      <c r="V16" s="111">
        <v>0.112160722434772</v>
      </c>
      <c r="W16" s="111">
        <v>3.1436034702059299</v>
      </c>
      <c r="X16" s="111">
        <v>2.7051251146626099</v>
      </c>
      <c r="Y16" s="111"/>
      <c r="Z16" s="111"/>
      <c r="AA16" s="111"/>
    </row>
    <row r="18" spans="4:27" x14ac:dyDescent="0.2">
      <c r="D18" s="61" t="s">
        <v>257</v>
      </c>
      <c r="Q18" s="61" t="s">
        <v>257</v>
      </c>
    </row>
    <row r="19" spans="4:27" x14ac:dyDescent="0.2">
      <c r="D19" s="114" t="s">
        <v>57</v>
      </c>
      <c r="E19" s="115" t="s">
        <v>286</v>
      </c>
      <c r="F19" s="115" t="s">
        <v>287</v>
      </c>
      <c r="G19" s="115" t="s">
        <v>288</v>
      </c>
      <c r="H19" s="115" t="s">
        <v>289</v>
      </c>
      <c r="I19" s="115" t="s">
        <v>16</v>
      </c>
      <c r="J19" s="115" t="s">
        <v>290</v>
      </c>
      <c r="K19" s="115" t="s">
        <v>305</v>
      </c>
      <c r="L19" s="115" t="s">
        <v>51</v>
      </c>
      <c r="M19" s="115" t="s">
        <v>53</v>
      </c>
      <c r="N19" s="115" t="s">
        <v>139</v>
      </c>
      <c r="Q19" s="114" t="s">
        <v>57</v>
      </c>
      <c r="R19" s="115" t="s">
        <v>286</v>
      </c>
      <c r="S19" s="115" t="s">
        <v>287</v>
      </c>
      <c r="T19" s="115" t="s">
        <v>288</v>
      </c>
      <c r="U19" s="115" t="s">
        <v>289</v>
      </c>
      <c r="V19" s="115" t="s">
        <v>16</v>
      </c>
      <c r="W19" s="115" t="s">
        <v>290</v>
      </c>
      <c r="X19" s="115" t="s">
        <v>305</v>
      </c>
      <c r="Y19" s="115" t="s">
        <v>51</v>
      </c>
      <c r="Z19" s="115" t="s">
        <v>53</v>
      </c>
      <c r="AA19" s="115" t="s">
        <v>139</v>
      </c>
    </row>
    <row r="20" spans="4:27" x14ac:dyDescent="0.2">
      <c r="D20" s="116" t="s">
        <v>270</v>
      </c>
      <c r="E20" s="124">
        <v>2.2178236329038099</v>
      </c>
      <c r="F20" s="123">
        <v>1.8779453159293601E-2</v>
      </c>
      <c r="G20" s="122">
        <v>2.3469945349082102</v>
      </c>
      <c r="H20" s="111">
        <v>1.5863042533022</v>
      </c>
      <c r="I20" s="111">
        <v>1.11256905342801E-2</v>
      </c>
      <c r="J20" s="111">
        <v>2.5451646090534998</v>
      </c>
      <c r="K20" s="111">
        <v>2.49961027804168</v>
      </c>
      <c r="L20" s="111"/>
      <c r="M20" s="111"/>
      <c r="N20" s="111"/>
      <c r="Q20" s="116" t="s">
        <v>270</v>
      </c>
      <c r="R20" s="122">
        <v>3.9280761553811199</v>
      </c>
      <c r="S20" s="123">
        <v>3.6265708893983499E-2</v>
      </c>
      <c r="T20" s="122">
        <v>8.7559760461770093</v>
      </c>
      <c r="U20" s="111">
        <v>3.79961117195927</v>
      </c>
      <c r="V20" s="111">
        <v>1.9656189814302699E-2</v>
      </c>
      <c r="W20" s="111">
        <v>4.2076000681223604</v>
      </c>
      <c r="X20" s="111">
        <v>3.4472434625000399</v>
      </c>
      <c r="Y20" s="50"/>
      <c r="Z20" s="50"/>
      <c r="AA20" s="50"/>
    </row>
    <row r="21" spans="4:27" x14ac:dyDescent="0.2">
      <c r="D21" s="116" t="s">
        <v>63</v>
      </c>
      <c r="E21" s="111">
        <v>2.5588627686744498</v>
      </c>
      <c r="F21" s="123">
        <v>2.42855610714862E-2</v>
      </c>
      <c r="G21" s="122">
        <v>4.10303178882788</v>
      </c>
      <c r="H21" s="111">
        <v>2.2974192321343101</v>
      </c>
      <c r="I21" s="111">
        <v>1.2871677694867301E-2</v>
      </c>
      <c r="J21" s="111">
        <v>3.2831135186214002</v>
      </c>
      <c r="K21" s="111">
        <v>2.89934721899757</v>
      </c>
      <c r="L21" s="111"/>
      <c r="M21" s="111"/>
      <c r="N21" s="111"/>
      <c r="Q21" s="116" t="s">
        <v>63</v>
      </c>
      <c r="R21" s="111">
        <v>4.00332328911243</v>
      </c>
      <c r="S21" s="123">
        <v>3.4775505638479101E-2</v>
      </c>
      <c r="T21" s="122">
        <v>5.7555049579370001</v>
      </c>
      <c r="U21" s="111">
        <v>3.9985883525586399</v>
      </c>
      <c r="V21" s="111">
        <v>1.9367238592145002E-2</v>
      </c>
      <c r="W21" s="111">
        <v>4.1604423854430301</v>
      </c>
      <c r="X21" s="111">
        <v>3.56238347727168</v>
      </c>
      <c r="Y21" s="50"/>
      <c r="Z21" s="50"/>
      <c r="AA21" s="50"/>
    </row>
    <row r="22" spans="4:27" x14ac:dyDescent="0.2">
      <c r="D22" s="116" t="s">
        <v>137</v>
      </c>
      <c r="E22" s="111">
        <v>6.2255826342492204</v>
      </c>
      <c r="F22" s="123">
        <v>5.9464064515285998E-2</v>
      </c>
      <c r="G22" s="122">
        <v>11.2736462610088</v>
      </c>
      <c r="H22" s="111">
        <v>6.3474192915178698</v>
      </c>
      <c r="I22" s="111">
        <v>3.0020550570199301E-2</v>
      </c>
      <c r="J22" s="111">
        <v>8.3680560514403499</v>
      </c>
      <c r="K22" s="111">
        <v>6.7869024679976997</v>
      </c>
      <c r="L22" s="111"/>
      <c r="M22" s="111"/>
      <c r="N22" s="111"/>
      <c r="Q22" s="116" t="s">
        <v>137</v>
      </c>
      <c r="R22" s="111">
        <v>5.8828955650709496</v>
      </c>
      <c r="S22" s="123">
        <v>5.1499779778401103E-2</v>
      </c>
      <c r="T22" s="122">
        <v>8.9672679549427201</v>
      </c>
      <c r="U22" s="111">
        <v>6.2839709323306501</v>
      </c>
      <c r="V22" s="111">
        <v>2.81795618745222E-2</v>
      </c>
      <c r="W22" s="111">
        <v>6.2283352748945102</v>
      </c>
      <c r="X22" s="111">
        <v>5.2315957921228202</v>
      </c>
      <c r="Y22" s="50"/>
      <c r="Z22" s="50"/>
      <c r="AA22" s="50"/>
    </row>
    <row r="23" spans="4:27" x14ac:dyDescent="0.2">
      <c r="D23" s="116" t="s">
        <v>306</v>
      </c>
      <c r="E23" s="122">
        <v>5.84282493293298</v>
      </c>
      <c r="F23" s="123">
        <v>5.7813497929269798E-2</v>
      </c>
      <c r="G23" s="122">
        <v>10.0413975486565</v>
      </c>
      <c r="H23" s="111">
        <v>5.6795743131349097</v>
      </c>
      <c r="I23" s="111">
        <v>2.9874273381114001E-2</v>
      </c>
      <c r="J23" s="111">
        <v>7.6672301240740897</v>
      </c>
      <c r="K23" s="111">
        <v>6.6837659232693296</v>
      </c>
      <c r="L23" s="111"/>
      <c r="M23" s="111"/>
      <c r="N23" s="111"/>
      <c r="Q23" s="116" t="s">
        <v>306</v>
      </c>
      <c r="R23" s="122">
        <v>4.3619389728122302</v>
      </c>
      <c r="S23" s="123">
        <v>4.1551929106432697E-2</v>
      </c>
      <c r="T23" s="122">
        <v>9.0753740006941506</v>
      </c>
      <c r="U23" s="111">
        <v>4.1694685876527302</v>
      </c>
      <c r="V23" s="111">
        <v>2.1885168861187899E-2</v>
      </c>
      <c r="W23" s="111">
        <v>4.8166165523206699</v>
      </c>
      <c r="X23" s="111">
        <v>3.81189575186733</v>
      </c>
      <c r="Y23" s="111"/>
      <c r="Z23" s="111"/>
      <c r="AA23" s="111"/>
    </row>
    <row r="24" spans="4:27" x14ac:dyDescent="0.2">
      <c r="D24" s="116" t="s">
        <v>307</v>
      </c>
      <c r="E24" s="111">
        <v>5.6600597686556897</v>
      </c>
      <c r="F24" s="123">
        <v>5.5632914595406903E-2</v>
      </c>
      <c r="G24" s="122">
        <v>10.4287220746273</v>
      </c>
      <c r="H24" s="111">
        <v>5.5372135726409404</v>
      </c>
      <c r="I24" s="111">
        <v>2.8908681176422899E-2</v>
      </c>
      <c r="J24" s="111">
        <v>7.3833869988683301</v>
      </c>
      <c r="K24" s="111">
        <v>6.4716723671191598</v>
      </c>
      <c r="L24" s="111"/>
      <c r="M24" s="111"/>
      <c r="N24" s="111"/>
      <c r="Q24" s="116" t="s">
        <v>307</v>
      </c>
      <c r="R24" s="111">
        <v>4.0084014885270198</v>
      </c>
      <c r="S24" s="123">
        <v>3.6714172064403701E-2</v>
      </c>
      <c r="T24" s="122">
        <v>9.1513404413860204</v>
      </c>
      <c r="U24" s="111">
        <v>3.8684741364922801</v>
      </c>
      <c r="V24" s="111">
        <v>2.0061252549228099E-2</v>
      </c>
      <c r="W24" s="111">
        <v>4.2513579994936697</v>
      </c>
      <c r="X24" s="111">
        <v>3.5333144503558298</v>
      </c>
      <c r="Y24" s="111"/>
      <c r="Z24" s="111"/>
      <c r="AA24" s="111"/>
    </row>
    <row r="25" spans="4:27" x14ac:dyDescent="0.2">
      <c r="D25" s="116" t="s">
        <v>60</v>
      </c>
      <c r="E25" s="111">
        <v>5.4870180159579096</v>
      </c>
      <c r="F25" s="123">
        <v>5.39811233241662E-2</v>
      </c>
      <c r="G25" s="122">
        <v>9.7561208770808499</v>
      </c>
      <c r="H25" s="111">
        <v>5.6196907295846996</v>
      </c>
      <c r="I25" s="111">
        <v>2.8004661999285901E-2</v>
      </c>
      <c r="J25" s="111">
        <v>7.1805695239712097</v>
      </c>
      <c r="K25" s="111">
        <v>6.2409522129706101</v>
      </c>
      <c r="L25" s="111"/>
      <c r="M25" s="111"/>
      <c r="N25" s="111"/>
      <c r="Q25" s="116" t="s">
        <v>60</v>
      </c>
      <c r="R25" s="111">
        <v>3.6710386154934902</v>
      </c>
      <c r="S25" s="123">
        <v>3.18565402184703E-2</v>
      </c>
      <c r="T25" s="122">
        <v>7.2349633011192003</v>
      </c>
      <c r="U25" s="111">
        <v>3.5406960295038798</v>
      </c>
      <c r="V25" s="111">
        <v>1.7806636801836102E-2</v>
      </c>
      <c r="W25" s="111">
        <v>3.8052757886075899</v>
      </c>
      <c r="X25" s="111">
        <v>3.26546770642853</v>
      </c>
      <c r="Y25" s="111"/>
      <c r="Z25" s="111"/>
      <c r="AA25" s="111"/>
    </row>
    <row r="26" spans="4:27" x14ac:dyDescent="0.2">
      <c r="D26" s="116" t="s">
        <v>303</v>
      </c>
      <c r="E26" s="124">
        <v>1.56599120522996</v>
      </c>
      <c r="F26" s="123">
        <v>1.2942169920714499E-2</v>
      </c>
      <c r="G26" s="122">
        <v>1.3526667035072899</v>
      </c>
      <c r="H26" s="111">
        <v>1.3112915444139599</v>
      </c>
      <c r="I26" s="111">
        <v>7.8331307585705594E-3</v>
      </c>
      <c r="J26" s="111">
        <v>1.7612656326131699</v>
      </c>
      <c r="K26" s="111">
        <v>1.74021837528416</v>
      </c>
      <c r="L26" s="111"/>
      <c r="M26" s="111"/>
      <c r="N26" s="111"/>
      <c r="Q26" s="116" t="s">
        <v>303</v>
      </c>
      <c r="R26" s="124">
        <v>3.3955416306448201</v>
      </c>
      <c r="S26" s="123">
        <v>3.04182971129476E-2</v>
      </c>
      <c r="T26" s="122">
        <v>7.0049132360527002</v>
      </c>
      <c r="U26" s="111">
        <v>3.2736738943958499</v>
      </c>
      <c r="V26" s="111">
        <v>1.6490855217483801E-2</v>
      </c>
      <c r="W26" s="111">
        <v>3.6296436883966199</v>
      </c>
      <c r="X26" s="111">
        <v>3.0165893152495702</v>
      </c>
      <c r="Y26" s="111"/>
      <c r="Z26" s="111"/>
      <c r="AA26" s="111"/>
    </row>
    <row r="27" spans="4:27" x14ac:dyDescent="0.2">
      <c r="D27" s="139" t="s">
        <v>304</v>
      </c>
      <c r="E27" s="111">
        <v>6.0222260672577601</v>
      </c>
      <c r="F27" s="123">
        <v>5.7565490363248699E-2</v>
      </c>
      <c r="G27" s="122">
        <v>10.866743716202</v>
      </c>
      <c r="H27" s="111">
        <v>6.1214542230185396</v>
      </c>
      <c r="I27" s="111">
        <v>2.90683568116878E-2</v>
      </c>
      <c r="J27" s="111">
        <v>8.0927644495884898</v>
      </c>
      <c r="K27" s="111">
        <v>6.5510200894612201</v>
      </c>
      <c r="L27" s="111"/>
      <c r="M27" s="111"/>
      <c r="N27" s="111"/>
      <c r="Q27" s="139" t="s">
        <v>304</v>
      </c>
      <c r="R27" s="111">
        <v>5.5337630630933701</v>
      </c>
      <c r="S27" s="123">
        <v>4.8343246271798902E-2</v>
      </c>
      <c r="T27" s="122">
        <v>8.0975779882324108</v>
      </c>
      <c r="U27" s="111">
        <v>5.8006956147475304</v>
      </c>
      <c r="V27" s="111">
        <v>2.65501538530383E-2</v>
      </c>
      <c r="W27" s="111">
        <v>5.8350099021097002</v>
      </c>
      <c r="X27" s="111">
        <v>4.9217544680733996</v>
      </c>
      <c r="Y27" s="111"/>
      <c r="Z27" s="111"/>
      <c r="AA27" s="111"/>
    </row>
    <row r="28" spans="4:27" x14ac:dyDescent="0.2">
      <c r="D28" s="116" t="s">
        <v>62</v>
      </c>
      <c r="E28" s="111"/>
      <c r="F28" s="123"/>
      <c r="G28" s="122"/>
      <c r="H28" s="111"/>
      <c r="I28" s="111"/>
      <c r="J28" s="111"/>
      <c r="K28" s="111"/>
      <c r="L28" s="111"/>
      <c r="M28" s="111"/>
      <c r="N28" s="111"/>
      <c r="Q28" s="116" t="s">
        <v>62</v>
      </c>
      <c r="R28" s="111"/>
      <c r="S28" s="123"/>
      <c r="T28" s="122"/>
      <c r="U28" s="111"/>
      <c r="V28" s="111"/>
      <c r="W28" s="111"/>
      <c r="X28" s="111"/>
      <c r="Y28" s="111"/>
      <c r="Z28" s="111"/>
      <c r="AA28" s="111"/>
    </row>
    <row r="29" spans="4:27" x14ac:dyDescent="0.2">
      <c r="D29" s="116" t="s">
        <v>308</v>
      </c>
      <c r="E29" s="125">
        <v>2.36410671959531</v>
      </c>
      <c r="F29" s="123">
        <v>2.0201169063875899E-2</v>
      </c>
      <c r="G29" s="122">
        <v>2.4392624505525702</v>
      </c>
      <c r="H29" s="111">
        <v>1.7646490615760599</v>
      </c>
      <c r="I29" s="111">
        <v>1.18678241573711E-2</v>
      </c>
      <c r="J29" s="111">
        <v>2.7351569983539101</v>
      </c>
      <c r="K29" s="111">
        <v>2.66936944615331</v>
      </c>
      <c r="L29" s="111"/>
      <c r="M29" s="111"/>
      <c r="N29" s="111"/>
      <c r="Q29" s="116" t="s">
        <v>308</v>
      </c>
      <c r="R29" s="111">
        <v>3.6036164978041501</v>
      </c>
      <c r="S29" s="123">
        <v>3.2544502165415601E-2</v>
      </c>
      <c r="T29" s="122">
        <v>8.3326722847458505</v>
      </c>
      <c r="U29" s="111">
        <v>3.5125098626578999</v>
      </c>
      <c r="V29" s="111">
        <v>1.8000034726817001E-2</v>
      </c>
      <c r="W29" s="111">
        <v>3.7841852384177201</v>
      </c>
      <c r="X29" s="111">
        <v>3.1497122596186302</v>
      </c>
      <c r="Y29" s="111"/>
      <c r="Z29" s="111"/>
      <c r="AA29" s="111"/>
    </row>
    <row r="32" spans="4:27" x14ac:dyDescent="0.2">
      <c r="D32" s="61" t="s">
        <v>258</v>
      </c>
      <c r="Q32" s="61" t="s">
        <v>258</v>
      </c>
    </row>
    <row r="33" spans="4:27" x14ac:dyDescent="0.2">
      <c r="D33" s="114" t="s">
        <v>57</v>
      </c>
      <c r="E33" s="115" t="s">
        <v>286</v>
      </c>
      <c r="F33" s="115" t="s">
        <v>287</v>
      </c>
      <c r="G33" s="115" t="s">
        <v>288</v>
      </c>
      <c r="H33" s="115" t="s">
        <v>289</v>
      </c>
      <c r="I33" s="115" t="s">
        <v>16</v>
      </c>
      <c r="J33" s="115" t="s">
        <v>290</v>
      </c>
      <c r="K33" s="115" t="s">
        <v>305</v>
      </c>
      <c r="L33" s="115" t="s">
        <v>51</v>
      </c>
      <c r="M33" s="115" t="s">
        <v>53</v>
      </c>
      <c r="N33" s="115" t="s">
        <v>139</v>
      </c>
      <c r="Q33" s="114" t="s">
        <v>57</v>
      </c>
      <c r="R33" s="115" t="s">
        <v>286</v>
      </c>
      <c r="S33" s="115" t="s">
        <v>287</v>
      </c>
      <c r="T33" s="115" t="s">
        <v>288</v>
      </c>
      <c r="U33" s="115" t="s">
        <v>289</v>
      </c>
      <c r="V33" s="115" t="s">
        <v>16</v>
      </c>
      <c r="W33" s="115" t="s">
        <v>290</v>
      </c>
      <c r="X33" s="115" t="s">
        <v>305</v>
      </c>
      <c r="Y33" s="115" t="s">
        <v>51</v>
      </c>
      <c r="Z33" s="115" t="s">
        <v>53</v>
      </c>
      <c r="AA33" s="115" t="s">
        <v>139</v>
      </c>
    </row>
    <row r="34" spans="4:27" x14ac:dyDescent="0.2">
      <c r="D34" s="116" t="s">
        <v>270</v>
      </c>
      <c r="E34" s="122">
        <v>0.463698896555368</v>
      </c>
      <c r="F34" s="123">
        <v>8.4506635839098093E-2</v>
      </c>
      <c r="G34" s="122">
        <v>7.1180555471518199</v>
      </c>
      <c r="H34" s="111">
        <v>9.6648059015168197</v>
      </c>
      <c r="I34" s="111">
        <v>4.72694011531384E-2</v>
      </c>
      <c r="J34" s="111">
        <v>5.5894308943089399</v>
      </c>
      <c r="K34" s="111">
        <v>4.4400032845458997</v>
      </c>
      <c r="L34" s="111"/>
      <c r="M34" s="111"/>
      <c r="N34" s="111"/>
      <c r="Q34" s="116" t="s">
        <v>270</v>
      </c>
      <c r="R34" s="122">
        <v>4.3485100175911899</v>
      </c>
      <c r="S34" s="123">
        <v>1.6457401775948299</v>
      </c>
      <c r="T34" s="122">
        <v>55.425012766194499</v>
      </c>
      <c r="U34" s="111">
        <v>96.531493667266403</v>
      </c>
      <c r="V34" s="111">
        <v>0.87341531425909902</v>
      </c>
      <c r="W34" s="111">
        <v>21.262138330243701</v>
      </c>
      <c r="X34" s="111">
        <v>7.8931639750670204</v>
      </c>
      <c r="Y34" s="50"/>
      <c r="Z34" s="50"/>
      <c r="AA34" s="50"/>
    </row>
    <row r="35" spans="4:27" x14ac:dyDescent="0.2">
      <c r="D35" s="116" t="s">
        <v>63</v>
      </c>
      <c r="E35" s="111">
        <v>0.433349689167431</v>
      </c>
      <c r="F35" s="123">
        <v>7.9518780792875304E-2</v>
      </c>
      <c r="G35" s="122">
        <v>7.1040301410089697</v>
      </c>
      <c r="H35" s="111">
        <v>9.2679964894056006</v>
      </c>
      <c r="I35" s="111">
        <v>4.4072409758802902E-2</v>
      </c>
      <c r="J35" s="111">
        <v>5.2774294833333304</v>
      </c>
      <c r="K35" s="111">
        <v>4.1501446016257297</v>
      </c>
      <c r="L35" s="111"/>
      <c r="M35" s="111"/>
      <c r="N35" s="111"/>
      <c r="Q35" s="116" t="s">
        <v>63</v>
      </c>
      <c r="R35" s="111">
        <v>3.9621943801917099</v>
      </c>
      <c r="S35" s="123">
        <v>1.45408413532056</v>
      </c>
      <c r="T35" s="122">
        <v>50.285684183015903</v>
      </c>
      <c r="U35" s="111">
        <v>87.601738816816507</v>
      </c>
      <c r="V35" s="111">
        <v>0.77587969295729298</v>
      </c>
      <c r="W35" s="111">
        <v>19.570353446674201</v>
      </c>
      <c r="X35" s="111">
        <v>7.3337139341773803</v>
      </c>
      <c r="Y35" s="50"/>
      <c r="Z35" s="50"/>
      <c r="AA35" s="50"/>
    </row>
    <row r="36" spans="4:27" x14ac:dyDescent="0.2">
      <c r="D36" s="116" t="s">
        <v>137</v>
      </c>
      <c r="E36" s="111">
        <v>2.60374591392182</v>
      </c>
      <c r="F36" s="123">
        <v>0.680411949954707</v>
      </c>
      <c r="G36" s="122">
        <v>52.871647584256799</v>
      </c>
      <c r="H36" s="111">
        <v>51.583099973230702</v>
      </c>
      <c r="I36" s="111">
        <v>0.34128135224156297</v>
      </c>
      <c r="J36" s="111">
        <v>34.8371565353658</v>
      </c>
      <c r="K36" s="111">
        <v>24.447374868223999</v>
      </c>
      <c r="L36" s="111"/>
      <c r="M36" s="111"/>
      <c r="N36" s="111"/>
      <c r="Q36" s="116" t="s">
        <v>137</v>
      </c>
      <c r="R36" s="111">
        <v>2.2578167157132398</v>
      </c>
      <c r="S36" s="123">
        <v>0.59899094102658101</v>
      </c>
      <c r="T36" s="122">
        <v>29.319708141649901</v>
      </c>
      <c r="U36" s="111">
        <v>49.8676919208676</v>
      </c>
      <c r="V36" s="111">
        <v>0.326360147312106</v>
      </c>
      <c r="W36" s="111">
        <v>10.976028923053599</v>
      </c>
      <c r="X36" s="111">
        <v>3.9969653039688402</v>
      </c>
      <c r="Y36" s="50"/>
      <c r="Z36" s="50"/>
      <c r="AA36" s="50"/>
    </row>
    <row r="37" spans="4:27" x14ac:dyDescent="0.2">
      <c r="D37" s="116" t="s">
        <v>306</v>
      </c>
      <c r="E37" s="122">
        <v>0.67051184047920498</v>
      </c>
      <c r="F37" s="123">
        <v>0.124814115523438</v>
      </c>
      <c r="G37" s="122">
        <v>13.4623929459739</v>
      </c>
      <c r="H37" s="111">
        <v>13.334191776746099</v>
      </c>
      <c r="I37" s="111">
        <v>6.9606824590979693E-2</v>
      </c>
      <c r="J37" s="111">
        <v>8.0250171207317003</v>
      </c>
      <c r="K37" s="111">
        <v>6.4239216247797701</v>
      </c>
      <c r="L37" s="111"/>
      <c r="M37" s="111"/>
      <c r="N37" s="111"/>
      <c r="Q37" s="116" t="s">
        <v>306</v>
      </c>
      <c r="R37" s="122">
        <v>3.3275943085175901</v>
      </c>
      <c r="S37" s="123">
        <v>1.11358425386478</v>
      </c>
      <c r="T37" s="122">
        <v>41.796520475781698</v>
      </c>
      <c r="U37" s="111">
        <v>73.733937671638301</v>
      </c>
      <c r="V37" s="111">
        <v>0.58649602669223</v>
      </c>
      <c r="W37" s="111">
        <v>16.571703123639399</v>
      </c>
      <c r="X37" s="111">
        <v>6.2912907505398596</v>
      </c>
      <c r="Y37" s="111"/>
      <c r="Z37" s="111"/>
      <c r="AA37" s="111"/>
    </row>
    <row r="38" spans="4:27" x14ac:dyDescent="0.2">
      <c r="D38" s="116" t="s">
        <v>307</v>
      </c>
      <c r="E38" s="111">
        <v>0.62155019647631804</v>
      </c>
      <c r="F38" s="123">
        <v>0.117444752715415</v>
      </c>
      <c r="G38" s="122">
        <v>15.941822550121801</v>
      </c>
      <c r="H38" s="111">
        <v>11.7025366375606</v>
      </c>
      <c r="I38" s="111">
        <v>6.3718178784299306E-2</v>
      </c>
      <c r="J38" s="111">
        <v>7.6071981132113802</v>
      </c>
      <c r="K38" s="111">
        <v>5.8718821833757904</v>
      </c>
      <c r="L38" s="111"/>
      <c r="M38" s="111"/>
      <c r="N38" s="111"/>
      <c r="Q38" s="116" t="s">
        <v>307</v>
      </c>
      <c r="R38" s="125">
        <v>2.7547452558114198</v>
      </c>
      <c r="S38" s="123">
        <v>0.79675891010404798</v>
      </c>
      <c r="T38" s="122">
        <v>38.4312521494873</v>
      </c>
      <c r="U38" s="111">
        <v>53.635342599465297</v>
      </c>
      <c r="V38" s="111">
        <v>0.40112834653929402</v>
      </c>
      <c r="W38" s="111">
        <v>13.250151585459101</v>
      </c>
      <c r="X38" s="111">
        <v>5.4693797418620198</v>
      </c>
      <c r="Y38" s="111"/>
      <c r="Z38" s="111"/>
      <c r="AA38" s="111"/>
    </row>
    <row r="39" spans="4:27" x14ac:dyDescent="0.2">
      <c r="D39" s="116" t="s">
        <v>60</v>
      </c>
      <c r="E39" s="111">
        <v>1.99853197332692</v>
      </c>
      <c r="F39" s="123">
        <v>0.43383153324547802</v>
      </c>
      <c r="G39" s="122">
        <v>43.2571565601164</v>
      </c>
      <c r="H39" s="111">
        <v>33.364867858002299</v>
      </c>
      <c r="I39" s="111">
        <v>0.231179007573936</v>
      </c>
      <c r="J39" s="111">
        <v>22.979900992784501</v>
      </c>
      <c r="K39" s="111">
        <v>19.165124137110901</v>
      </c>
      <c r="L39" s="111"/>
      <c r="M39" s="111"/>
      <c r="N39" s="111"/>
      <c r="Q39" s="116" t="s">
        <v>60</v>
      </c>
      <c r="R39" s="111">
        <v>3.4351855291232898</v>
      </c>
      <c r="S39" s="123">
        <v>1.1240123670809099</v>
      </c>
      <c r="T39" s="122">
        <v>44.085156278794301</v>
      </c>
      <c r="U39" s="111">
        <v>76.998105867909402</v>
      </c>
      <c r="V39" s="111">
        <v>0.61268646072134203</v>
      </c>
      <c r="W39" s="111">
        <v>16.857267597363901</v>
      </c>
      <c r="X39" s="111">
        <v>6.28982664251415</v>
      </c>
      <c r="Y39" s="111"/>
      <c r="Z39" s="111"/>
      <c r="AA39" s="111"/>
    </row>
    <row r="40" spans="4:27" x14ac:dyDescent="0.2">
      <c r="D40" s="116" t="s">
        <v>303</v>
      </c>
      <c r="E40" s="124">
        <v>0.42424546216722703</v>
      </c>
      <c r="F40" s="123">
        <v>7.8432877538999995E-2</v>
      </c>
      <c r="G40" s="122">
        <v>8.0257812369067896</v>
      </c>
      <c r="H40" s="111">
        <v>8.8788446791516495</v>
      </c>
      <c r="I40" s="111">
        <v>4.3124549125596899E-2</v>
      </c>
      <c r="J40" s="111">
        <v>5.2093605096544602</v>
      </c>
      <c r="K40" s="111">
        <v>4.0678479651099098</v>
      </c>
      <c r="L40" s="111"/>
      <c r="M40" s="111"/>
      <c r="N40" s="111"/>
      <c r="Q40" s="116" t="s">
        <v>303</v>
      </c>
      <c r="R40" s="122">
        <v>3.8115578757238402</v>
      </c>
      <c r="S40" s="123">
        <v>1.3861549222704299</v>
      </c>
      <c r="T40" s="122">
        <v>48.259725729711498</v>
      </c>
      <c r="U40" s="111">
        <v>85.232716657031105</v>
      </c>
      <c r="V40" s="111">
        <v>0.73240110375062195</v>
      </c>
      <c r="W40" s="111">
        <v>18.956842615013201</v>
      </c>
      <c r="X40" s="111">
        <v>7.1955677099888602</v>
      </c>
      <c r="Y40" s="111"/>
      <c r="Z40" s="111"/>
      <c r="AA40" s="111"/>
    </row>
    <row r="41" spans="4:27" x14ac:dyDescent="0.2">
      <c r="D41" s="139" t="s">
        <v>304</v>
      </c>
      <c r="E41" s="111">
        <v>2.46921911833762</v>
      </c>
      <c r="F41" s="123">
        <v>0.63438796942078401</v>
      </c>
      <c r="G41" s="122">
        <v>49.350204511299701</v>
      </c>
      <c r="H41" s="111">
        <v>48.889968410206102</v>
      </c>
      <c r="I41" s="111">
        <v>0.31810630283338798</v>
      </c>
      <c r="J41" s="111">
        <v>33.0499918017276</v>
      </c>
      <c r="K41" s="111">
        <v>23.158946638876799</v>
      </c>
      <c r="L41" s="111"/>
      <c r="M41" s="111"/>
      <c r="N41" s="111"/>
      <c r="Q41" s="139" t="s">
        <v>304</v>
      </c>
      <c r="R41" s="111">
        <v>2.0705868263931002</v>
      </c>
      <c r="S41" s="123">
        <v>0.53945615079321696</v>
      </c>
      <c r="T41" s="122">
        <v>26.871608478925602</v>
      </c>
      <c r="U41" s="111">
        <v>46.153667087397601</v>
      </c>
      <c r="V41" s="111">
        <v>0.29144352690465197</v>
      </c>
      <c r="W41" s="111">
        <v>10.106926854109901</v>
      </c>
      <c r="X41" s="111">
        <v>3.7047411764754399</v>
      </c>
      <c r="Y41" s="111"/>
      <c r="Z41" s="111"/>
      <c r="AA41" s="111"/>
    </row>
    <row r="42" spans="4:27" x14ac:dyDescent="0.2">
      <c r="D42" s="116" t="s">
        <v>62</v>
      </c>
      <c r="E42" s="111"/>
      <c r="F42" s="123"/>
      <c r="G42" s="122"/>
      <c r="H42" s="111"/>
      <c r="I42" s="111"/>
      <c r="J42" s="111"/>
      <c r="K42" s="111"/>
      <c r="L42" s="111"/>
      <c r="M42" s="111"/>
      <c r="N42" s="111"/>
      <c r="Q42" s="116" t="s">
        <v>62</v>
      </c>
      <c r="R42" s="111"/>
      <c r="S42" s="123"/>
      <c r="T42" s="122"/>
      <c r="U42" s="111"/>
      <c r="V42" s="111"/>
      <c r="W42" s="111"/>
      <c r="X42" s="111"/>
      <c r="Y42" s="111"/>
      <c r="Z42" s="111"/>
      <c r="AA42" s="111"/>
    </row>
    <row r="43" spans="4:27" x14ac:dyDescent="0.2">
      <c r="D43" s="116" t="s">
        <v>308</v>
      </c>
      <c r="E43" s="111">
        <v>0.52973084752143296</v>
      </c>
      <c r="F43" s="123">
        <v>9.9773122128029607E-2</v>
      </c>
      <c r="G43" s="122">
        <v>10.941941988116101</v>
      </c>
      <c r="H43" s="111">
        <v>11.0977267944023</v>
      </c>
      <c r="I43" s="111">
        <v>5.4308225147431201E-2</v>
      </c>
      <c r="J43" s="111">
        <v>6.5421596859755997</v>
      </c>
      <c r="K43" s="111">
        <v>5.0580847379785698</v>
      </c>
      <c r="L43" s="111"/>
      <c r="M43" s="111"/>
      <c r="N43" s="111"/>
      <c r="Q43" s="116" t="s">
        <v>308</v>
      </c>
      <c r="R43" s="111">
        <v>4.2435258775280902</v>
      </c>
      <c r="S43" s="123">
        <v>1.5946565093052101</v>
      </c>
      <c r="T43" s="122">
        <v>54.231365506409603</v>
      </c>
      <c r="U43" s="111">
        <v>94.146536454406501</v>
      </c>
      <c r="V43" s="111">
        <v>0.84528389877166898</v>
      </c>
      <c r="W43" s="111">
        <v>20.742615395275799</v>
      </c>
      <c r="X43" s="111">
        <v>7.6917295534684502</v>
      </c>
      <c r="Y43" s="111"/>
      <c r="Z43" s="111"/>
      <c r="AA43" s="111"/>
    </row>
    <row r="44" spans="4:27" x14ac:dyDescent="0.2">
      <c r="D44" s="133"/>
      <c r="E44" s="109"/>
      <c r="F44" s="134"/>
      <c r="G44" s="135"/>
      <c r="H44" s="109"/>
      <c r="I44" s="109"/>
      <c r="J44" s="109"/>
      <c r="K44" s="109"/>
      <c r="L44" s="109"/>
      <c r="M44" s="109"/>
      <c r="N44" s="109"/>
      <c r="Q44" s="133"/>
      <c r="R44" s="109"/>
      <c r="S44" s="134"/>
      <c r="T44" s="135"/>
      <c r="U44" s="109"/>
      <c r="V44" s="109"/>
      <c r="W44" s="109"/>
      <c r="X44" s="109"/>
      <c r="Y44" s="109"/>
      <c r="Z44" s="109"/>
      <c r="AA44" s="109"/>
    </row>
    <row r="45" spans="4:27" x14ac:dyDescent="0.2">
      <c r="D45" s="46" t="s">
        <v>259</v>
      </c>
      <c r="Q45" s="46" t="s">
        <v>259</v>
      </c>
    </row>
    <row r="46" spans="4:27" x14ac:dyDescent="0.2">
      <c r="D46" s="114" t="s">
        <v>57</v>
      </c>
      <c r="E46" s="115" t="s">
        <v>286</v>
      </c>
      <c r="F46" s="115" t="s">
        <v>287</v>
      </c>
      <c r="G46" s="115" t="s">
        <v>288</v>
      </c>
      <c r="H46" s="115" t="s">
        <v>289</v>
      </c>
      <c r="I46" s="115" t="s">
        <v>16</v>
      </c>
      <c r="J46" s="115" t="s">
        <v>290</v>
      </c>
      <c r="K46" s="115" t="s">
        <v>305</v>
      </c>
      <c r="L46" s="115" t="s">
        <v>51</v>
      </c>
      <c r="M46" s="115" t="s">
        <v>53</v>
      </c>
      <c r="N46" s="115" t="s">
        <v>139</v>
      </c>
      <c r="Q46" s="114" t="s">
        <v>57</v>
      </c>
      <c r="R46" s="115" t="s">
        <v>286</v>
      </c>
      <c r="S46" s="115" t="s">
        <v>287</v>
      </c>
      <c r="T46" s="115" t="s">
        <v>288</v>
      </c>
      <c r="U46" s="115" t="s">
        <v>289</v>
      </c>
      <c r="V46" s="115" t="s">
        <v>16</v>
      </c>
      <c r="W46" s="115" t="s">
        <v>290</v>
      </c>
      <c r="X46" s="115" t="s">
        <v>305</v>
      </c>
      <c r="Y46" s="115" t="s">
        <v>51</v>
      </c>
      <c r="Z46" s="115" t="s">
        <v>53</v>
      </c>
      <c r="AA46" s="115" t="s">
        <v>139</v>
      </c>
    </row>
    <row r="47" spans="4:27" x14ac:dyDescent="0.2">
      <c r="D47" s="116" t="s">
        <v>270</v>
      </c>
      <c r="E47" s="122">
        <v>7.6362479879410197</v>
      </c>
      <c r="F47" s="123">
        <v>7.5103402030555697E-2</v>
      </c>
      <c r="G47" s="122">
        <v>0.98914565821310496</v>
      </c>
      <c r="H47" s="111">
        <v>5.6740868511411104</v>
      </c>
      <c r="I47" s="111">
        <v>5.0681952169288003E-2</v>
      </c>
      <c r="J47" s="111">
        <v>1.1770296786853001</v>
      </c>
      <c r="K47" s="111">
        <v>1.39451013696024</v>
      </c>
      <c r="L47" s="111"/>
      <c r="M47" s="111"/>
      <c r="N47" s="111"/>
      <c r="Q47" s="116" t="s">
        <v>270</v>
      </c>
      <c r="R47" s="122">
        <v>16.7316755882199</v>
      </c>
      <c r="S47" s="123">
        <v>0.17356623884223699</v>
      </c>
      <c r="T47" s="122">
        <v>3.2449465747965398</v>
      </c>
      <c r="U47" s="111">
        <v>20.192021779791201</v>
      </c>
      <c r="V47" s="111">
        <v>9.1100944305368206E-2</v>
      </c>
      <c r="W47" s="111">
        <v>2.8509182318874302</v>
      </c>
      <c r="X47" s="111">
        <v>3.1916872806394299</v>
      </c>
      <c r="Y47" s="50"/>
      <c r="Z47" s="50"/>
      <c r="AA47" s="50"/>
    </row>
    <row r="48" spans="4:27" x14ac:dyDescent="0.2">
      <c r="D48" s="116" t="s">
        <v>63</v>
      </c>
      <c r="E48" s="111">
        <v>7.0128311526646998</v>
      </c>
      <c r="F48" s="123">
        <v>7.0155715026197801E-2</v>
      </c>
      <c r="G48" s="122">
        <v>1.2375663538405799</v>
      </c>
      <c r="H48" s="111">
        <v>4.8670232984592801</v>
      </c>
      <c r="I48" s="111">
        <v>4.62270361917776E-2</v>
      </c>
      <c r="J48" s="111">
        <v>1.1036014511282799</v>
      </c>
      <c r="K48" s="111">
        <v>1.2803046780154801</v>
      </c>
      <c r="L48" s="111"/>
      <c r="M48" s="111"/>
      <c r="N48" s="111"/>
      <c r="Q48" s="116" t="s">
        <v>63</v>
      </c>
      <c r="R48" s="111">
        <v>29.415869173664301</v>
      </c>
      <c r="S48" s="123">
        <v>0.28509692490571298</v>
      </c>
      <c r="T48" s="122">
        <v>6.7194517647214598</v>
      </c>
      <c r="U48" s="111">
        <v>39.037993563584998</v>
      </c>
      <c r="V48" s="111">
        <v>0.150413407946902</v>
      </c>
      <c r="W48" s="111">
        <v>5.0487011730410396</v>
      </c>
      <c r="X48" s="111">
        <v>5.6500118908168098</v>
      </c>
      <c r="Y48" s="50"/>
      <c r="Z48" s="50"/>
      <c r="AA48" s="50"/>
    </row>
    <row r="49" spans="4:27" x14ac:dyDescent="0.2">
      <c r="D49" s="116" t="s">
        <v>137</v>
      </c>
      <c r="E49" s="111">
        <v>22.615378433000899</v>
      </c>
      <c r="F49" s="123">
        <v>0.32490601381671402</v>
      </c>
      <c r="G49" s="122">
        <v>5.3488963887613901</v>
      </c>
      <c r="H49" s="111">
        <v>27.318995055134099</v>
      </c>
      <c r="I49" s="111">
        <v>0.16859626841538999</v>
      </c>
      <c r="J49" s="111">
        <v>4.4404472831279103</v>
      </c>
      <c r="K49" s="111">
        <v>4.2015585505254398</v>
      </c>
      <c r="L49" s="111"/>
      <c r="M49" s="111"/>
      <c r="N49" s="111"/>
      <c r="Q49" s="116" t="s">
        <v>137</v>
      </c>
      <c r="R49" s="111">
        <v>31.304707580998901</v>
      </c>
      <c r="S49" s="123">
        <v>0.40156297444531103</v>
      </c>
      <c r="T49" s="122">
        <v>5.52914754044044</v>
      </c>
      <c r="U49" s="111">
        <v>30.300684401351301</v>
      </c>
      <c r="V49" s="111">
        <v>0.223156720642427</v>
      </c>
      <c r="W49" s="111">
        <v>5.3645512636038504</v>
      </c>
      <c r="X49" s="111">
        <v>4.9010540915686303</v>
      </c>
      <c r="Y49" s="50"/>
      <c r="Z49" s="50"/>
      <c r="AA49" s="50"/>
    </row>
    <row r="50" spans="4:27" x14ac:dyDescent="0.2">
      <c r="D50" s="116" t="s">
        <v>306</v>
      </c>
      <c r="E50" s="122">
        <v>21.218765539341</v>
      </c>
      <c r="F50" s="123">
        <v>0.28279567076845802</v>
      </c>
      <c r="G50" s="122">
        <v>3.7695388594880801</v>
      </c>
      <c r="H50" s="111">
        <v>26.7564220965732</v>
      </c>
      <c r="I50" s="111">
        <v>0.15461446820882699</v>
      </c>
      <c r="J50" s="111">
        <v>3.8829243136190801</v>
      </c>
      <c r="K50" s="111">
        <v>4.1020948974961504</v>
      </c>
      <c r="L50" s="111"/>
      <c r="M50" s="111"/>
      <c r="N50" s="111"/>
      <c r="Q50" s="116" t="s">
        <v>306</v>
      </c>
      <c r="R50" s="122">
        <v>16.621519256338001</v>
      </c>
      <c r="S50" s="123">
        <v>0.196064481879175</v>
      </c>
      <c r="T50" s="122">
        <v>3.0726748853050001</v>
      </c>
      <c r="U50" s="111">
        <v>13.514435045866801</v>
      </c>
      <c r="V50" s="111">
        <v>0.106418124610229</v>
      </c>
      <c r="W50" s="111">
        <v>2.6818910170242498</v>
      </c>
      <c r="X50" s="111">
        <v>3.04048764045229</v>
      </c>
      <c r="Y50" s="111"/>
      <c r="Z50" s="111"/>
      <c r="AA50" s="111"/>
    </row>
    <row r="51" spans="4:27" x14ac:dyDescent="0.2">
      <c r="D51" s="116" t="s">
        <v>307</v>
      </c>
      <c r="E51" s="111">
        <v>21.093512088806399</v>
      </c>
      <c r="F51" s="123">
        <v>0.27957694382620901</v>
      </c>
      <c r="G51" s="122">
        <v>3.74255231636841</v>
      </c>
      <c r="H51" s="111">
        <v>26.797373739525099</v>
      </c>
      <c r="I51" s="111">
        <v>0.153471104092649</v>
      </c>
      <c r="J51" s="111">
        <v>3.8427698092040701</v>
      </c>
      <c r="K51" s="111">
        <v>4.0769443827543199</v>
      </c>
      <c r="L51" s="111"/>
      <c r="M51" s="111"/>
      <c r="N51" s="111"/>
      <c r="Q51" s="116" t="s">
        <v>307</v>
      </c>
      <c r="R51" s="125">
        <v>15.778460093135999</v>
      </c>
      <c r="S51" s="123">
        <v>0.18387357160093501</v>
      </c>
      <c r="T51" s="122">
        <v>3.0189148078466101</v>
      </c>
      <c r="U51" s="111">
        <v>13.524043223061399</v>
      </c>
      <c r="V51" s="111">
        <v>0.10060711914121</v>
      </c>
      <c r="W51" s="111">
        <v>2.54166113059701</v>
      </c>
      <c r="X51" s="111">
        <v>2.8638610807105098</v>
      </c>
      <c r="Y51" s="111"/>
      <c r="Z51" s="111"/>
      <c r="AA51" s="111"/>
    </row>
    <row r="52" spans="4:27" x14ac:dyDescent="0.2">
      <c r="D52" s="116" t="s">
        <v>60</v>
      </c>
      <c r="E52" s="111">
        <v>50.446357706763202</v>
      </c>
      <c r="F52" s="123">
        <v>0.91553612434917397</v>
      </c>
      <c r="G52" s="122">
        <v>12.600271241600201</v>
      </c>
      <c r="H52" s="111">
        <v>69.588214264832303</v>
      </c>
      <c r="I52" s="111">
        <v>0.44109665507541901</v>
      </c>
      <c r="J52" s="111">
        <v>9.3919309147044405</v>
      </c>
      <c r="K52" s="111">
        <v>9.8727351767755707</v>
      </c>
      <c r="L52" s="111"/>
      <c r="M52" s="111"/>
      <c r="N52" s="111"/>
      <c r="Q52" s="116" t="s">
        <v>60</v>
      </c>
      <c r="R52" s="111">
        <v>17.7584632968804</v>
      </c>
      <c r="S52" s="123">
        <v>0.226767350979524</v>
      </c>
      <c r="T52" s="122">
        <v>4.3077575933851202</v>
      </c>
      <c r="U52" s="111">
        <v>19.907136808529799</v>
      </c>
      <c r="V52" s="111">
        <v>0.114696252772035</v>
      </c>
      <c r="W52" s="111">
        <v>3.14956996649564</v>
      </c>
      <c r="X52" s="111">
        <v>3.1796921879264501</v>
      </c>
      <c r="Y52" s="111"/>
      <c r="Z52" s="111"/>
      <c r="AA52" s="111"/>
    </row>
    <row r="53" spans="4:27" x14ac:dyDescent="0.2">
      <c r="D53" s="116" t="s">
        <v>303</v>
      </c>
      <c r="E53" s="124">
        <v>6.0958612470146303</v>
      </c>
      <c r="F53" s="123">
        <v>6.36920712044131E-2</v>
      </c>
      <c r="G53" s="122">
        <v>0.96731150790432596</v>
      </c>
      <c r="H53" s="111">
        <v>6.9130852941365299</v>
      </c>
      <c r="I53" s="111">
        <v>3.9632596893844303E-2</v>
      </c>
      <c r="J53" s="111">
        <v>1.00585290769867</v>
      </c>
      <c r="K53" s="111">
        <v>1.1090251695115401</v>
      </c>
      <c r="L53" s="111"/>
      <c r="M53" s="111"/>
      <c r="N53" s="111"/>
      <c r="Q53" s="116" t="s">
        <v>303</v>
      </c>
      <c r="R53" s="122">
        <v>17.846461337987201</v>
      </c>
      <c r="S53" s="123">
        <v>0.18768442850300901</v>
      </c>
      <c r="T53" s="122">
        <v>3.4574263218017598</v>
      </c>
      <c r="U53" s="111">
        <v>21.155232737857901</v>
      </c>
      <c r="V53" s="111">
        <v>9.7795311398716306E-2</v>
      </c>
      <c r="W53" s="111">
        <v>3.1086537762748701</v>
      </c>
      <c r="X53" s="111">
        <v>3.3954162088528399</v>
      </c>
      <c r="Y53" s="111"/>
      <c r="Z53" s="111"/>
      <c r="AA53" s="111"/>
    </row>
    <row r="54" spans="4:27" x14ac:dyDescent="0.2">
      <c r="D54" s="139" t="s">
        <v>304</v>
      </c>
      <c r="E54" s="111">
        <v>23.6676423869148</v>
      </c>
      <c r="F54" s="123">
        <v>0.34370917615831598</v>
      </c>
      <c r="G54" s="122">
        <v>5.6317503134463003</v>
      </c>
      <c r="H54" s="111">
        <v>29.106516590494198</v>
      </c>
      <c r="I54" s="111">
        <v>0.17786820623313601</v>
      </c>
      <c r="J54" s="111">
        <v>4.6580582654831897</v>
      </c>
      <c r="K54" s="111">
        <v>4.4100524973703399</v>
      </c>
      <c r="L54" s="111"/>
      <c r="M54" s="111"/>
      <c r="N54" s="111"/>
      <c r="Q54" s="139" t="s">
        <v>304</v>
      </c>
      <c r="R54" s="111">
        <v>32.711060312818098</v>
      </c>
      <c r="S54" s="123">
        <v>0.43171800002340099</v>
      </c>
      <c r="T54" s="122">
        <v>6.1103494759763901</v>
      </c>
      <c r="U54" s="111">
        <v>33.164914175301099</v>
      </c>
      <c r="V54" s="111">
        <v>0.236073418874712</v>
      </c>
      <c r="W54" s="111">
        <v>5.6843053615516101</v>
      </c>
      <c r="X54" s="111">
        <v>5.1907043662693599</v>
      </c>
      <c r="Y54" s="111"/>
      <c r="Z54" s="111"/>
      <c r="AA54" s="111"/>
    </row>
    <row r="55" spans="4:27" x14ac:dyDescent="0.2">
      <c r="D55" s="116" t="s">
        <v>62</v>
      </c>
      <c r="E55" s="111"/>
      <c r="F55" s="123"/>
      <c r="G55" s="122"/>
      <c r="H55" s="111"/>
      <c r="I55" s="111"/>
      <c r="J55" s="111"/>
      <c r="K55" s="111"/>
      <c r="L55" s="111"/>
      <c r="M55" s="111"/>
      <c r="N55" s="111"/>
      <c r="Q55" s="116" t="s">
        <v>62</v>
      </c>
      <c r="R55" s="111"/>
      <c r="S55" s="123"/>
      <c r="T55" s="122"/>
      <c r="U55" s="111"/>
      <c r="V55" s="111"/>
      <c r="W55" s="111"/>
      <c r="X55" s="111"/>
      <c r="Y55" s="111"/>
      <c r="Z55" s="111"/>
      <c r="AA55" s="111"/>
    </row>
    <row r="56" spans="4:27" x14ac:dyDescent="0.2">
      <c r="D56" s="116" t="s">
        <v>308</v>
      </c>
      <c r="E56" s="111">
        <v>6.3844854226381802</v>
      </c>
      <c r="F56" s="123">
        <v>6.3829978369276799E-2</v>
      </c>
      <c r="G56" s="122">
        <v>1.18110146482561</v>
      </c>
      <c r="H56" s="111">
        <v>4.5572752960607801</v>
      </c>
      <c r="I56" s="111">
        <v>4.1731241263425499E-2</v>
      </c>
      <c r="J56" s="111">
        <v>1.00790516332474</v>
      </c>
      <c r="K56" s="111">
        <v>1.15941305997425</v>
      </c>
      <c r="L56" s="111"/>
      <c r="M56" s="111"/>
      <c r="N56" s="111"/>
      <c r="Q56" s="116" t="s">
        <v>308</v>
      </c>
      <c r="R56" s="125">
        <v>13.661314035638799</v>
      </c>
      <c r="S56" s="123">
        <v>0.142279068217741</v>
      </c>
      <c r="T56" s="122">
        <v>2.6705230093348802</v>
      </c>
      <c r="U56" s="111">
        <v>15.636076088358299</v>
      </c>
      <c r="V56" s="111">
        <v>7.5731941845668699E-2</v>
      </c>
      <c r="W56" s="111">
        <v>2.2931303474813398</v>
      </c>
      <c r="X56" s="111">
        <v>2.6009568047423599</v>
      </c>
      <c r="Y56" s="111"/>
      <c r="Z56" s="111"/>
      <c r="AA56" s="111"/>
    </row>
    <row r="58" spans="4:27" x14ac:dyDescent="0.2">
      <c r="D58" s="46" t="s">
        <v>77</v>
      </c>
      <c r="Q58" s="46" t="s">
        <v>77</v>
      </c>
    </row>
    <row r="59" spans="4:27" x14ac:dyDescent="0.2">
      <c r="D59" s="114" t="s">
        <v>57</v>
      </c>
      <c r="E59" s="115" t="s">
        <v>286</v>
      </c>
      <c r="F59" s="115" t="s">
        <v>287</v>
      </c>
      <c r="G59" s="115" t="s">
        <v>288</v>
      </c>
      <c r="H59" s="115" t="s">
        <v>289</v>
      </c>
      <c r="I59" s="115" t="s">
        <v>16</v>
      </c>
      <c r="J59" s="115" t="s">
        <v>290</v>
      </c>
      <c r="K59" s="115" t="s">
        <v>305</v>
      </c>
      <c r="L59" s="115" t="s">
        <v>51</v>
      </c>
      <c r="M59" s="115" t="s">
        <v>53</v>
      </c>
      <c r="N59" s="115" t="s">
        <v>139</v>
      </c>
      <c r="Q59" s="114" t="s">
        <v>57</v>
      </c>
      <c r="R59" s="115" t="s">
        <v>286</v>
      </c>
      <c r="S59" s="115" t="s">
        <v>287</v>
      </c>
      <c r="T59" s="115" t="s">
        <v>288</v>
      </c>
      <c r="U59" s="115" t="s">
        <v>289</v>
      </c>
      <c r="V59" s="115" t="s">
        <v>16</v>
      </c>
      <c r="W59" s="115" t="s">
        <v>290</v>
      </c>
      <c r="X59" s="115" t="s">
        <v>305</v>
      </c>
      <c r="Y59" s="115" t="s">
        <v>51</v>
      </c>
      <c r="Z59" s="115" t="s">
        <v>53</v>
      </c>
      <c r="AA59" s="115" t="s">
        <v>139</v>
      </c>
    </row>
    <row r="60" spans="4:27" x14ac:dyDescent="0.2">
      <c r="D60" s="116" t="s">
        <v>270</v>
      </c>
      <c r="E60" s="122">
        <v>0.63379807509963204</v>
      </c>
      <c r="F60" s="123">
        <v>0.157820985152682</v>
      </c>
      <c r="G60" s="122">
        <v>1.39533011243746</v>
      </c>
      <c r="H60" s="111">
        <v>21.0979769459409</v>
      </c>
      <c r="I60" s="111">
        <v>8.8187848986681305E-2</v>
      </c>
      <c r="J60" s="111">
        <v>1.2743425728500299</v>
      </c>
      <c r="K60" s="111">
        <v>1.3837463458774699</v>
      </c>
      <c r="L60" s="111"/>
      <c r="M60" s="111"/>
      <c r="N60" s="111"/>
      <c r="Q60" s="116" t="s">
        <v>270</v>
      </c>
      <c r="R60" s="122">
        <v>2.7594926679569398</v>
      </c>
      <c r="S60" s="123">
        <v>0.41900980073279498</v>
      </c>
      <c r="T60" s="122">
        <v>3.7965683726108002</v>
      </c>
      <c r="U60" s="111">
        <v>59.268978128417302</v>
      </c>
      <c r="V60" s="111">
        <v>0.224047279217954</v>
      </c>
      <c r="W60" s="111">
        <v>5.0961254594549601</v>
      </c>
      <c r="X60" s="111">
        <v>7.17390983727008</v>
      </c>
      <c r="Y60" s="50"/>
      <c r="Z60" s="50"/>
      <c r="AA60" s="50"/>
    </row>
    <row r="61" spans="4:27" x14ac:dyDescent="0.2">
      <c r="D61" s="116" t="s">
        <v>63</v>
      </c>
      <c r="E61" s="111">
        <v>1.0511588039411901</v>
      </c>
      <c r="F61" s="123">
        <v>0.26062604313543902</v>
      </c>
      <c r="G61" s="122">
        <v>2.6080859405316401</v>
      </c>
      <c r="H61" s="111">
        <v>33.431666409648599</v>
      </c>
      <c r="I61" s="111">
        <v>0.13808472405623801</v>
      </c>
      <c r="J61" s="111">
        <v>2.2400781438877</v>
      </c>
      <c r="K61" s="111">
        <v>2.3863239248489601</v>
      </c>
      <c r="L61" s="111"/>
      <c r="M61" s="111"/>
      <c r="N61" s="111"/>
      <c r="Q61" s="116" t="s">
        <v>63</v>
      </c>
      <c r="R61" s="111">
        <v>2.49366848224268</v>
      </c>
      <c r="S61" s="123">
        <v>0.398331552631214</v>
      </c>
      <c r="T61" s="122">
        <v>4.4232744655644796</v>
      </c>
      <c r="U61" s="111">
        <v>53.079433487073402</v>
      </c>
      <c r="V61" s="111">
        <v>0.20833166951731</v>
      </c>
      <c r="W61" s="111">
        <v>4.7124122270230897</v>
      </c>
      <c r="X61" s="111">
        <v>6.4465741899465998</v>
      </c>
      <c r="Y61" s="50"/>
      <c r="Z61" s="50"/>
      <c r="AA61" s="50"/>
    </row>
    <row r="62" spans="4:27" x14ac:dyDescent="0.2">
      <c r="D62" s="116" t="s">
        <v>137</v>
      </c>
      <c r="E62" s="111">
        <v>1.3303713636160699</v>
      </c>
      <c r="F62" s="123">
        <v>0.44549703946388203</v>
      </c>
      <c r="G62" s="122">
        <v>3.6684867765475899</v>
      </c>
      <c r="H62" s="111">
        <v>34.824706826715698</v>
      </c>
      <c r="I62" s="111">
        <v>0.24460953762512</v>
      </c>
      <c r="J62" s="111">
        <v>2.8987571478678</v>
      </c>
      <c r="K62" s="111">
        <v>2.4633281357209098</v>
      </c>
      <c r="L62" s="111"/>
      <c r="M62" s="111"/>
      <c r="N62" s="111"/>
      <c r="Q62" s="116" t="s">
        <v>137</v>
      </c>
      <c r="R62" s="111">
        <v>3.57202539217925</v>
      </c>
      <c r="S62" s="123">
        <v>0.80617668905705797</v>
      </c>
      <c r="T62" s="122">
        <v>8.9916674386941295</v>
      </c>
      <c r="U62" s="111">
        <v>56.059835104840403</v>
      </c>
      <c r="V62" s="111">
        <v>0.49477338258470099</v>
      </c>
      <c r="W62" s="111">
        <v>7.0151955342057102</v>
      </c>
      <c r="X62" s="111">
        <v>4.7924053234788504</v>
      </c>
      <c r="Y62" s="50"/>
      <c r="Z62" s="50"/>
      <c r="AA62" s="50"/>
    </row>
    <row r="63" spans="4:27" x14ac:dyDescent="0.2">
      <c r="D63" s="116" t="s">
        <v>306</v>
      </c>
      <c r="E63" s="124">
        <v>0.47184403188943902</v>
      </c>
      <c r="F63" s="123">
        <v>0.106631334482475</v>
      </c>
      <c r="G63" s="122">
        <v>0.688565779194932</v>
      </c>
      <c r="H63" s="111">
        <v>9.0570909495798606</v>
      </c>
      <c r="I63" s="111">
        <v>6.7944211109684599E-2</v>
      </c>
      <c r="J63" s="111">
        <v>0.86085858669154203</v>
      </c>
      <c r="K63" s="111">
        <v>0.99332297030060701</v>
      </c>
      <c r="L63" s="111"/>
      <c r="M63" s="111"/>
      <c r="N63" s="111"/>
      <c r="Q63" s="116" t="s">
        <v>306</v>
      </c>
      <c r="R63" s="124">
        <v>1.1376704120041601</v>
      </c>
      <c r="S63" s="131">
        <v>0.194444687829187</v>
      </c>
      <c r="T63" s="122">
        <v>2.5593665430103898</v>
      </c>
      <c r="U63" s="111">
        <v>21.649347486971301</v>
      </c>
      <c r="V63" s="111">
        <v>0.113391931944105</v>
      </c>
      <c r="W63" s="111">
        <v>2.2046818169823799</v>
      </c>
      <c r="X63" s="111">
        <v>1.8335349013334701</v>
      </c>
      <c r="Y63" s="111"/>
      <c r="Z63" s="111"/>
      <c r="AA63" s="111"/>
    </row>
    <row r="64" spans="4:27" x14ac:dyDescent="0.2">
      <c r="D64" s="116" t="s">
        <v>307</v>
      </c>
      <c r="E64" s="125">
        <v>0.48936807268584998</v>
      </c>
      <c r="F64" s="123">
        <v>0.135243160501646</v>
      </c>
      <c r="G64" s="122">
        <v>1.2482431589867999</v>
      </c>
      <c r="H64" s="111">
        <v>13.3826856715531</v>
      </c>
      <c r="I64" s="111">
        <v>7.0223477516923302E-2</v>
      </c>
      <c r="J64" s="111">
        <v>1.0745385943496799</v>
      </c>
      <c r="K64" s="111">
        <v>1.0397506581414599</v>
      </c>
      <c r="L64" s="111"/>
      <c r="M64" s="111"/>
      <c r="N64" s="111"/>
      <c r="Q64" s="116" t="s">
        <v>307</v>
      </c>
      <c r="R64" s="125">
        <v>1.71447909170598</v>
      </c>
      <c r="S64" s="131">
        <v>0.24151977216751</v>
      </c>
      <c r="T64" s="122">
        <v>2.6354139239033199</v>
      </c>
      <c r="U64" s="111">
        <v>21.285279865736101</v>
      </c>
      <c r="V64" s="111">
        <v>0.16511152613402399</v>
      </c>
      <c r="W64" s="111">
        <v>2.8491545172399402</v>
      </c>
      <c r="X64" s="111">
        <v>3.8171801614418901</v>
      </c>
      <c r="Y64" s="111"/>
      <c r="Z64" s="111"/>
      <c r="AA64" s="111"/>
    </row>
    <row r="65" spans="4:27" x14ac:dyDescent="0.2">
      <c r="D65" s="116" t="s">
        <v>60</v>
      </c>
      <c r="E65" s="111">
        <v>4.0368583444660198</v>
      </c>
      <c r="F65" s="123">
        <v>1.43416745278987</v>
      </c>
      <c r="G65" s="122">
        <v>14.510988059152099</v>
      </c>
      <c r="H65" s="111">
        <v>116.98510329614901</v>
      </c>
      <c r="I65" s="111">
        <v>0.730055866038678</v>
      </c>
      <c r="J65" s="111">
        <v>8.33052229147121</v>
      </c>
      <c r="K65" s="111">
        <v>9.2924048547526308</v>
      </c>
      <c r="L65" s="111"/>
      <c r="M65" s="111"/>
      <c r="N65" s="111"/>
      <c r="Q65" s="116" t="s">
        <v>60</v>
      </c>
      <c r="R65" s="111">
        <v>2.6359181331298802</v>
      </c>
      <c r="S65" s="123">
        <v>0.58080184436446203</v>
      </c>
      <c r="T65" s="122">
        <v>6.5804985944643901</v>
      </c>
      <c r="U65" s="111">
        <v>46.455878718011398</v>
      </c>
      <c r="V65" s="111">
        <v>0.31858158830669803</v>
      </c>
      <c r="W65" s="111">
        <v>5.2256782679336897</v>
      </c>
      <c r="X65" s="111">
        <v>3.9067925487410502</v>
      </c>
      <c r="Y65" s="111"/>
      <c r="Z65" s="111"/>
      <c r="AA65" s="111"/>
    </row>
    <row r="66" spans="4:27" x14ac:dyDescent="0.2">
      <c r="D66" s="116" t="s">
        <v>303</v>
      </c>
      <c r="E66" s="122">
        <v>1.69769468306464</v>
      </c>
      <c r="F66" s="123">
        <v>0.39538374942768401</v>
      </c>
      <c r="G66" s="122">
        <v>4.6545758919880704</v>
      </c>
      <c r="H66" s="111">
        <v>57.0262419854161</v>
      </c>
      <c r="I66" s="111">
        <v>0.205579593016125</v>
      </c>
      <c r="J66" s="111">
        <v>3.7463875170575598</v>
      </c>
      <c r="K66" s="111">
        <v>3.8104130228924</v>
      </c>
      <c r="L66" s="111"/>
      <c r="M66" s="111"/>
      <c r="N66" s="111"/>
      <c r="Q66" s="116" t="s">
        <v>303</v>
      </c>
      <c r="R66" s="122">
        <v>2.1154416822023201</v>
      </c>
      <c r="S66" s="123">
        <v>0.37168456782352099</v>
      </c>
      <c r="T66" s="122">
        <v>5.80174042451383</v>
      </c>
      <c r="U66" s="111">
        <v>38.098981505953603</v>
      </c>
      <c r="V66" s="111">
        <v>0.186590340026556</v>
      </c>
      <c r="W66" s="111">
        <v>4.2458279797025504</v>
      </c>
      <c r="X66" s="111">
        <v>5.2975895241664999</v>
      </c>
      <c r="Y66" s="111"/>
      <c r="Z66" s="111"/>
      <c r="AA66" s="111"/>
    </row>
    <row r="67" spans="4:27" x14ac:dyDescent="0.2">
      <c r="D67" s="139" t="s">
        <v>304</v>
      </c>
      <c r="E67" s="111">
        <v>1.3291801975803801</v>
      </c>
      <c r="F67" s="123">
        <v>0.44492226995329898</v>
      </c>
      <c r="G67" s="122">
        <v>3.6627319248614501</v>
      </c>
      <c r="H67" s="111">
        <v>34.711339833952898</v>
      </c>
      <c r="I67" s="111">
        <v>0.24433377641337201</v>
      </c>
      <c r="J67" s="111">
        <v>2.8957917286602699</v>
      </c>
      <c r="K67" s="111">
        <v>2.45986689992045</v>
      </c>
      <c r="L67" s="111"/>
      <c r="M67" s="111"/>
      <c r="N67" s="111"/>
      <c r="Q67" s="139" t="s">
        <v>304</v>
      </c>
      <c r="R67" s="111">
        <v>3.56832840370337</v>
      </c>
      <c r="S67" s="123">
        <v>0.80559830799543697</v>
      </c>
      <c r="T67" s="122">
        <v>8.9769556895231393</v>
      </c>
      <c r="U67" s="111">
        <v>55.974372989987103</v>
      </c>
      <c r="V67" s="111">
        <v>0.49412699137413302</v>
      </c>
      <c r="W67" s="111">
        <v>7.0106817931870999</v>
      </c>
      <c r="X67" s="111">
        <v>4.7898400707815298</v>
      </c>
      <c r="Y67" s="111"/>
      <c r="Z67" s="111"/>
      <c r="AA67" s="111"/>
    </row>
    <row r="68" spans="4:27" x14ac:dyDescent="0.2">
      <c r="D68" s="116" t="s">
        <v>62</v>
      </c>
      <c r="E68" s="111"/>
      <c r="F68" s="123"/>
      <c r="G68" s="122"/>
      <c r="H68" s="111"/>
      <c r="I68" s="111"/>
      <c r="J68" s="111"/>
      <c r="K68" s="111"/>
      <c r="L68" s="111"/>
      <c r="M68" s="111"/>
      <c r="N68" s="111"/>
      <c r="Q68" s="116" t="s">
        <v>62</v>
      </c>
      <c r="R68" s="111"/>
      <c r="S68" s="123"/>
      <c r="T68" s="122"/>
      <c r="U68" s="111"/>
      <c r="V68" s="111"/>
      <c r="W68" s="111"/>
      <c r="X68" s="111"/>
      <c r="Y68" s="111"/>
      <c r="Z68" s="111"/>
      <c r="AA68" s="111"/>
    </row>
    <row r="69" spans="4:27" x14ac:dyDescent="0.2">
      <c r="D69" s="116" t="s">
        <v>308</v>
      </c>
      <c r="E69" s="111">
        <v>0.79278396595842504</v>
      </c>
      <c r="F69" s="123">
        <v>0.19874903116370801</v>
      </c>
      <c r="G69" s="122">
        <v>1.7637007267768401</v>
      </c>
      <c r="H69" s="111">
        <v>25.8913324058291</v>
      </c>
      <c r="I69" s="111">
        <v>0.10778561821122799</v>
      </c>
      <c r="J69" s="111">
        <v>1.64829520053304</v>
      </c>
      <c r="K69" s="111">
        <v>1.7328367779985301</v>
      </c>
      <c r="L69" s="111"/>
      <c r="M69" s="111"/>
      <c r="N69" s="111"/>
      <c r="Q69" s="116" t="s">
        <v>308</v>
      </c>
      <c r="R69" s="111">
        <v>2.5069545685388901</v>
      </c>
      <c r="S69" s="123">
        <v>0.39913407567679199</v>
      </c>
      <c r="T69" s="122">
        <v>4.9654898528954998</v>
      </c>
      <c r="U69" s="111">
        <v>51.312969698762799</v>
      </c>
      <c r="V69" s="111">
        <v>0.209234566057349</v>
      </c>
      <c r="W69" s="111">
        <v>4.7301506911473901</v>
      </c>
      <c r="X69" s="111">
        <v>6.5217056115719103</v>
      </c>
      <c r="Y69" s="111"/>
      <c r="Z69" s="111"/>
      <c r="AA69" s="111"/>
    </row>
  </sheetData>
  <mergeCells count="2">
    <mergeCell ref="D2:N2"/>
    <mergeCell ref="Q2:AA2"/>
  </mergeCells>
  <conditionalFormatting sqref="E7:E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{5393520F-2C3D-AD4A-85F6-F986C6B3D5D4}</x14:id>
        </ext>
      </extLst>
    </cfRule>
  </conditionalFormatting>
  <conditionalFormatting sqref="E20:E2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{908E0213-B6A8-8E43-8C28-2AE9EC0D3033}</x14:id>
        </ext>
      </extLst>
    </cfRule>
  </conditionalFormatting>
  <conditionalFormatting sqref="E34:E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{C1F90C5C-6504-1543-B2CB-67140ADF9D0C}</x14:id>
        </ext>
      </extLst>
    </cfRule>
  </conditionalFormatting>
  <conditionalFormatting sqref="E47:E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{82B2CD14-C3EA-F64D-B6B1-60400680FC09}</x14:id>
        </ext>
      </extLst>
    </cfRule>
  </conditionalFormatting>
  <conditionalFormatting sqref="E60:E6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{B6CE37FB-BF1F-7249-90B0-020C760C88B4}</x14:id>
        </ext>
      </extLst>
    </cfRule>
  </conditionalFormatting>
  <conditionalFormatting sqref="R7:R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{FC796547-19BE-7F4C-8AE6-87AA92A3C376}</x14:id>
        </ext>
      </extLst>
    </cfRule>
  </conditionalFormatting>
  <conditionalFormatting sqref="R20:R2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{A360AD43-586B-8C43-AD71-8559CB2D14CC}</x14:id>
        </ext>
      </extLst>
    </cfRule>
  </conditionalFormatting>
  <conditionalFormatting sqref="R34:R4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{6DDD7475-3E18-734C-9E46-236D78BA442D}</x14:id>
        </ext>
      </extLst>
    </cfRule>
  </conditionalFormatting>
  <conditionalFormatting sqref="R47:R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{8A5A1D66-6B81-EF4E-88ED-39DE885F9F41}</x14:id>
        </ext>
      </extLst>
    </cfRule>
  </conditionalFormatting>
  <conditionalFormatting sqref="R60:R6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{FD40BCC9-194D-8F46-86DB-256C6EB1B1B5}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93520F-2C3D-AD4A-85F6-F986C6B3D5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E7:E16</xm:sqref>
        </x14:conditionalFormatting>
        <x14:conditionalFormatting xmlns:xm="http://schemas.microsoft.com/office/excel/2006/main">
          <x14:cfRule type="dataBar" id="{908E0213-B6A8-8E43-8C28-2AE9EC0D30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E20:E29</xm:sqref>
        </x14:conditionalFormatting>
        <x14:conditionalFormatting xmlns:xm="http://schemas.microsoft.com/office/excel/2006/main">
          <x14:cfRule type="dataBar" id="{C1F90C5C-6504-1543-B2CB-67140ADF9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E34:E43</xm:sqref>
        </x14:conditionalFormatting>
        <x14:conditionalFormatting xmlns:xm="http://schemas.microsoft.com/office/excel/2006/main">
          <x14:cfRule type="dataBar" id="{82B2CD14-C3EA-F64D-B6B1-6040068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E47:E56</xm:sqref>
        </x14:conditionalFormatting>
        <x14:conditionalFormatting xmlns:xm="http://schemas.microsoft.com/office/excel/2006/main">
          <x14:cfRule type="dataBar" id="{B6CE37FB-BF1F-7249-90B0-020C760C8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E60:E69</xm:sqref>
        </x14:conditionalFormatting>
        <x14:conditionalFormatting xmlns:xm="http://schemas.microsoft.com/office/excel/2006/main">
          <x14:cfRule type="dataBar" id="{FC796547-19BE-7F4C-8AE6-87AA92A3C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R7:R16</xm:sqref>
        </x14:conditionalFormatting>
        <x14:conditionalFormatting xmlns:xm="http://schemas.microsoft.com/office/excel/2006/main">
          <x14:cfRule type="dataBar" id="{A360AD43-586B-8C43-AD71-8559CB2D1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R20:R29</xm:sqref>
        </x14:conditionalFormatting>
        <x14:conditionalFormatting xmlns:xm="http://schemas.microsoft.com/office/excel/2006/main">
          <x14:cfRule type="dataBar" id="{6DDD7475-3E18-734C-9E46-236D78BA4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R34:R43</xm:sqref>
        </x14:conditionalFormatting>
        <x14:conditionalFormatting xmlns:xm="http://schemas.microsoft.com/office/excel/2006/main">
          <x14:cfRule type="dataBar" id="{8A5A1D66-6B81-EF4E-88ED-39DE885F9F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R47:R56</xm:sqref>
        </x14:conditionalFormatting>
        <x14:conditionalFormatting xmlns:xm="http://schemas.microsoft.com/office/excel/2006/main">
          <x14:cfRule type="dataBar" id="{FD40BCC9-194D-8F46-86DB-256C6EB1B1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R60:R69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88AA-7A94-6646-AFA4-90FDE16EE9BC}">
  <dimension ref="A1:W82"/>
  <sheetViews>
    <sheetView showGridLines="0" topLeftCell="G1" zoomScale="90" zoomScaleNormal="90" workbookViewId="0">
      <selection activeCell="Q2" sqref="Q1:Q1048576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4" bestFit="1" customWidth="1"/>
    <col min="5" max="5" width="13" bestFit="1" customWidth="1"/>
    <col min="6" max="7" width="14" bestFit="1" customWidth="1"/>
    <col min="8" max="8" width="13" bestFit="1" customWidth="1"/>
    <col min="9" max="10" width="13.1640625" bestFit="1" customWidth="1"/>
    <col min="11" max="11" width="12.1640625" bestFit="1" customWidth="1"/>
    <col min="12" max="12" width="3.33203125" customWidth="1"/>
    <col min="13" max="13" width="17.33203125" bestFit="1" customWidth="1"/>
    <col min="14" max="14" width="20.83203125" bestFit="1" customWidth="1"/>
    <col min="16" max="16" width="13" bestFit="1" customWidth="1"/>
    <col min="17" max="17" width="12" bestFit="1" customWidth="1"/>
    <col min="18" max="18" width="14" bestFit="1" customWidth="1"/>
    <col min="19" max="19" width="13.1640625" bestFit="1" customWidth="1"/>
    <col min="20" max="20" width="12" bestFit="1" customWidth="1"/>
    <col min="21" max="22" width="13" bestFit="1" customWidth="1"/>
    <col min="23" max="23" width="12.1640625" bestFit="1" customWidth="1"/>
  </cols>
  <sheetData>
    <row r="1" spans="1:23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K1" s="117"/>
      <c r="M1" s="210" t="s">
        <v>272</v>
      </c>
      <c r="N1" s="210"/>
      <c r="O1" s="210"/>
      <c r="P1" s="210"/>
      <c r="Q1" s="210"/>
      <c r="R1" s="210"/>
      <c r="S1" s="210"/>
      <c r="T1" s="210"/>
      <c r="U1" s="210"/>
      <c r="V1" s="210"/>
      <c r="W1" s="210"/>
    </row>
    <row r="3" spans="1:23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K3" s="147" t="s">
        <v>53</v>
      </c>
      <c r="M3" s="147" t="s">
        <v>345</v>
      </c>
      <c r="N3" s="147" t="s">
        <v>0</v>
      </c>
      <c r="O3" s="147" t="s">
        <v>346</v>
      </c>
      <c r="P3" s="147" t="s">
        <v>286</v>
      </c>
      <c r="Q3" s="147" t="s">
        <v>287</v>
      </c>
      <c r="R3" s="147" t="s">
        <v>288</v>
      </c>
      <c r="S3" s="147" t="s">
        <v>289</v>
      </c>
      <c r="T3" s="147" t="s">
        <v>16</v>
      </c>
      <c r="U3" s="147" t="s">
        <v>290</v>
      </c>
      <c r="V3" s="147" t="s">
        <v>305</v>
      </c>
      <c r="W3" s="147" t="s">
        <v>53</v>
      </c>
    </row>
    <row r="4" spans="1:23" x14ac:dyDescent="0.2">
      <c r="A4" s="150" t="s">
        <v>275</v>
      </c>
      <c r="B4" s="150" t="s">
        <v>347</v>
      </c>
      <c r="C4" s="150" t="s">
        <v>348</v>
      </c>
      <c r="D4" s="189">
        <v>0.372905260533199</v>
      </c>
      <c r="E4" s="189">
        <v>6.0110499429683599E-2</v>
      </c>
      <c r="F4" s="189">
        <v>2.2624999984968799</v>
      </c>
      <c r="G4" s="189">
        <v>5.8058842339861698</v>
      </c>
      <c r="H4" s="189">
        <v>3.3086806275708203E-2</v>
      </c>
      <c r="I4" s="189">
        <v>1.03634259259259</v>
      </c>
      <c r="J4" s="189">
        <v>0.79122775603536399</v>
      </c>
      <c r="K4" s="150"/>
      <c r="M4" s="148" t="s">
        <v>275</v>
      </c>
      <c r="N4" s="148" t="s">
        <v>347</v>
      </c>
      <c r="O4" s="148" t="s">
        <v>357</v>
      </c>
      <c r="P4" s="153">
        <v>1.2016776467367001</v>
      </c>
      <c r="Q4" s="153">
        <v>0.18173564936046499</v>
      </c>
      <c r="R4" s="153">
        <v>2.7749999983312499</v>
      </c>
      <c r="S4" s="153">
        <v>23.3018867920131</v>
      </c>
      <c r="T4" s="153">
        <v>0.101861687740566</v>
      </c>
      <c r="U4" s="153">
        <v>2.7923850574712601</v>
      </c>
      <c r="V4" s="148">
        <v>2.4394886891007901</v>
      </c>
      <c r="W4" s="150"/>
    </row>
    <row r="5" spans="1:23" x14ac:dyDescent="0.2">
      <c r="A5" s="148" t="s">
        <v>275</v>
      </c>
      <c r="B5" s="148" t="s">
        <v>529</v>
      </c>
      <c r="C5" s="148" t="s">
        <v>348</v>
      </c>
      <c r="D5" s="153">
        <v>0.38650331470268001</v>
      </c>
      <c r="E5" s="153">
        <v>5.1744175251177103E-2</v>
      </c>
      <c r="F5" s="153">
        <v>2.54356537965695</v>
      </c>
      <c r="G5" s="153">
        <v>4.1102190313366602</v>
      </c>
      <c r="H5" s="153">
        <v>3.47021024571171E-2</v>
      </c>
      <c r="I5" s="153">
        <v>0.89916898347222196</v>
      </c>
      <c r="J5" s="153">
        <v>0.82129194292206997</v>
      </c>
      <c r="K5" s="148"/>
      <c r="M5" s="148" t="s">
        <v>275</v>
      </c>
      <c r="N5" s="148" t="s">
        <v>529</v>
      </c>
      <c r="O5" s="148" t="s">
        <v>357</v>
      </c>
      <c r="P5" s="153">
        <v>1.32110681138329</v>
      </c>
      <c r="Q5" s="153">
        <v>0.19946282176150401</v>
      </c>
      <c r="R5" s="153">
        <v>5.9607885888450101</v>
      </c>
      <c r="S5" s="153">
        <v>23.590119440467799</v>
      </c>
      <c r="T5" s="153">
        <v>0.111062912661132</v>
      </c>
      <c r="U5" s="153">
        <v>3.0853586245689599</v>
      </c>
      <c r="V5" s="148">
        <v>2.6927801802509999</v>
      </c>
      <c r="W5" s="148"/>
    </row>
    <row r="6" spans="1:23" x14ac:dyDescent="0.2">
      <c r="A6" s="148" t="s">
        <v>275</v>
      </c>
      <c r="B6" s="148" t="s">
        <v>353</v>
      </c>
      <c r="C6" s="148" t="s">
        <v>348</v>
      </c>
      <c r="D6" s="153">
        <v>0.42701886880442602</v>
      </c>
      <c r="E6" s="153">
        <v>5.74161608411922E-2</v>
      </c>
      <c r="F6" s="153">
        <v>2.5869715908428699</v>
      </c>
      <c r="G6" s="153">
        <v>4.0594952665950199</v>
      </c>
      <c r="H6" s="153">
        <v>3.8494368980350101E-2</v>
      </c>
      <c r="I6" s="153">
        <v>0.99968971208333401</v>
      </c>
      <c r="J6" s="153">
        <v>0.91149687298986104</v>
      </c>
      <c r="K6" s="148"/>
      <c r="M6" s="148" t="s">
        <v>275</v>
      </c>
      <c r="N6" s="148" t="s">
        <v>353</v>
      </c>
      <c r="O6" s="148" t="s">
        <v>357</v>
      </c>
      <c r="P6" s="153">
        <v>1.37110882591604</v>
      </c>
      <c r="Q6" s="153">
        <v>0.21410815714265</v>
      </c>
      <c r="R6" s="153">
        <v>6.2904975250134703</v>
      </c>
      <c r="S6" s="153">
        <v>27.3331675869698</v>
      </c>
      <c r="T6" s="153">
        <v>0.113991749308091</v>
      </c>
      <c r="U6" s="153">
        <v>3.3459460678017199</v>
      </c>
      <c r="V6" s="148">
        <v>2.7366232689948</v>
      </c>
      <c r="W6" s="148"/>
    </row>
    <row r="7" spans="1:23" x14ac:dyDescent="0.2">
      <c r="A7" s="148" t="s">
        <v>275</v>
      </c>
      <c r="B7" s="148" t="s">
        <v>62</v>
      </c>
      <c r="C7" s="148" t="s">
        <v>348</v>
      </c>
      <c r="D7" s="153">
        <v>0.57912165449167397</v>
      </c>
      <c r="E7" s="153">
        <v>8.7076709679829306E-2</v>
      </c>
      <c r="F7" s="153">
        <v>5.0066551799933601</v>
      </c>
      <c r="G7" s="153">
        <v>11.400132326703799</v>
      </c>
      <c r="H7" s="153">
        <v>4.9610808346209997E-2</v>
      </c>
      <c r="I7" s="153">
        <v>1.5133053734027699</v>
      </c>
      <c r="J7" s="153">
        <v>1.2443817963513499</v>
      </c>
      <c r="K7" s="148"/>
      <c r="M7" s="148" t="s">
        <v>275</v>
      </c>
      <c r="N7" s="148" t="s">
        <v>62</v>
      </c>
      <c r="O7" s="148" t="s">
        <v>357</v>
      </c>
      <c r="P7" s="153">
        <v>2.6134622768820699</v>
      </c>
      <c r="Q7" s="153">
        <v>0.38276140235586797</v>
      </c>
      <c r="R7" s="153">
        <v>12.985837886006999</v>
      </c>
      <c r="S7" s="153">
        <v>47.951185856125903</v>
      </c>
      <c r="T7" s="153">
        <v>0.19675365748874299</v>
      </c>
      <c r="U7" s="153">
        <v>6.6627251765565099</v>
      </c>
      <c r="V7" s="148">
        <v>5.1238129646411599</v>
      </c>
      <c r="W7" s="148"/>
    </row>
    <row r="8" spans="1:23" x14ac:dyDescent="0.2">
      <c r="A8" s="148" t="s">
        <v>275</v>
      </c>
      <c r="B8" s="148" t="s">
        <v>314</v>
      </c>
      <c r="C8" s="148" t="s">
        <v>348</v>
      </c>
      <c r="D8" s="153">
        <v>2.0417096973111599</v>
      </c>
      <c r="E8" s="153">
        <v>0.261259369646479</v>
      </c>
      <c r="F8" s="153">
        <v>16.706803728293199</v>
      </c>
      <c r="G8" s="153">
        <v>29.8357608744262</v>
      </c>
      <c r="H8" s="153">
        <v>0.15859665194165201</v>
      </c>
      <c r="I8" s="153">
        <v>5.2732076362268501</v>
      </c>
      <c r="J8" s="153">
        <v>4.3566216555686399</v>
      </c>
      <c r="K8" s="148"/>
      <c r="M8" s="148" t="s">
        <v>275</v>
      </c>
      <c r="N8" s="148" t="s">
        <v>314</v>
      </c>
      <c r="O8" s="148" t="s">
        <v>357</v>
      </c>
      <c r="P8" s="153">
        <v>2.4146637502243999</v>
      </c>
      <c r="Q8" s="153">
        <v>0.336942908577756</v>
      </c>
      <c r="R8" s="153">
        <v>8.9503727682876502</v>
      </c>
      <c r="S8" s="153">
        <v>37.459269484625302</v>
      </c>
      <c r="T8" s="153">
        <v>0.198756250526779</v>
      </c>
      <c r="U8" s="153">
        <v>5.4110271908668501</v>
      </c>
      <c r="V8" s="148">
        <v>4.8934986896826498</v>
      </c>
      <c r="W8" s="148"/>
    </row>
    <row r="9" spans="1:23" x14ac:dyDescent="0.2">
      <c r="A9" s="148" t="s">
        <v>275</v>
      </c>
      <c r="B9" s="148" t="s">
        <v>209</v>
      </c>
      <c r="C9" s="148" t="s">
        <v>348</v>
      </c>
      <c r="D9" s="153">
        <v>2.4277619177599199</v>
      </c>
      <c r="E9" s="153">
        <v>0.31965728281178402</v>
      </c>
      <c r="F9" s="153">
        <v>32.0504394929496</v>
      </c>
      <c r="G9" s="153">
        <v>37.291371002555003</v>
      </c>
      <c r="H9" s="153">
        <v>0.178936853518121</v>
      </c>
      <c r="I9" s="153">
        <v>6.7698927490740699</v>
      </c>
      <c r="J9" s="153">
        <v>5.2067106665901397</v>
      </c>
      <c r="K9" s="148"/>
      <c r="M9" s="148" t="s">
        <v>275</v>
      </c>
      <c r="N9" s="148" t="s">
        <v>209</v>
      </c>
      <c r="O9" s="148" t="s">
        <v>357</v>
      </c>
      <c r="P9" s="153">
        <v>2.1170849854320299</v>
      </c>
      <c r="Q9" s="153">
        <v>0.31673026481181299</v>
      </c>
      <c r="R9" s="153">
        <v>10.1137569967944</v>
      </c>
      <c r="S9" s="153">
        <v>37.9050123538562</v>
      </c>
      <c r="T9" s="153">
        <v>0.165706989905472</v>
      </c>
      <c r="U9" s="153">
        <v>5.3041709660967404</v>
      </c>
      <c r="V9" s="148">
        <v>4.1352870043988101</v>
      </c>
      <c r="W9" s="148"/>
    </row>
    <row r="10" spans="1:23" x14ac:dyDescent="0.2">
      <c r="A10" s="148" t="s">
        <v>275</v>
      </c>
      <c r="B10" s="148" t="s">
        <v>315</v>
      </c>
      <c r="C10" s="148" t="s">
        <v>348</v>
      </c>
      <c r="D10" s="153">
        <v>2.9075902909620099</v>
      </c>
      <c r="E10" s="153">
        <v>0.36843551456277401</v>
      </c>
      <c r="F10" s="153">
        <v>18.159204981840801</v>
      </c>
      <c r="G10" s="153">
        <v>41.845088050956498</v>
      </c>
      <c r="H10" s="153">
        <v>0.20795206528850799</v>
      </c>
      <c r="I10" s="153">
        <v>8.0366415810185199</v>
      </c>
      <c r="J10" s="153">
        <v>6.4488752533858698</v>
      </c>
      <c r="K10" s="148"/>
      <c r="M10" s="148" t="s">
        <v>275</v>
      </c>
      <c r="N10" s="148" t="s">
        <v>315</v>
      </c>
      <c r="O10" s="148" t="s">
        <v>357</v>
      </c>
      <c r="P10" s="153">
        <v>1.8258325375647499</v>
      </c>
      <c r="Q10" s="153">
        <v>0.27986072719354199</v>
      </c>
      <c r="R10" s="153">
        <v>7.6670374961664702</v>
      </c>
      <c r="S10" s="153">
        <v>30.881615635341699</v>
      </c>
      <c r="T10" s="153">
        <v>0.14605560584862301</v>
      </c>
      <c r="U10" s="153">
        <v>4.5782896853448198</v>
      </c>
      <c r="V10" s="148">
        <v>3.65559388401139</v>
      </c>
      <c r="W10" s="148"/>
    </row>
    <row r="11" spans="1:23" x14ac:dyDescent="0.2">
      <c r="A11" s="148" t="s">
        <v>275</v>
      </c>
      <c r="B11" s="148" t="s">
        <v>316</v>
      </c>
      <c r="C11" s="148" t="s">
        <v>348</v>
      </c>
      <c r="D11" s="153">
        <v>4.5399007456600602</v>
      </c>
      <c r="E11" s="153">
        <v>0.47441951702729701</v>
      </c>
      <c r="F11" s="153">
        <v>23.752069982363601</v>
      </c>
      <c r="G11" s="153">
        <v>51.802939616629999</v>
      </c>
      <c r="H11" s="153">
        <v>0.29395173308091299</v>
      </c>
      <c r="I11" s="153">
        <v>11.8171039351851</v>
      </c>
      <c r="J11" s="153">
        <v>10.160150389434801</v>
      </c>
      <c r="K11" s="148"/>
      <c r="M11" s="148" t="s">
        <v>275</v>
      </c>
      <c r="N11" s="148" t="s">
        <v>316</v>
      </c>
      <c r="O11" s="148" t="s">
        <v>357</v>
      </c>
      <c r="P11" s="153">
        <v>1.8491358150220401</v>
      </c>
      <c r="Q11" s="153">
        <v>0.27555732191710203</v>
      </c>
      <c r="R11" s="153">
        <v>7.4315612448142998</v>
      </c>
      <c r="S11" s="153">
        <v>34.853020673727201</v>
      </c>
      <c r="T11" s="153">
        <v>0.14807625790534401</v>
      </c>
      <c r="U11" s="153">
        <v>4.5289634535440602</v>
      </c>
      <c r="V11" s="148">
        <v>3.6180140162101102</v>
      </c>
      <c r="W11" s="148"/>
    </row>
    <row r="12" spans="1:23" x14ac:dyDescent="0.2">
      <c r="A12" s="148" t="s">
        <v>275</v>
      </c>
      <c r="B12" s="148" t="s">
        <v>317</v>
      </c>
      <c r="C12" s="148" t="s">
        <v>348</v>
      </c>
      <c r="D12" s="153">
        <v>3.3834443280645199</v>
      </c>
      <c r="E12" s="153">
        <v>0.43867801105597198</v>
      </c>
      <c r="F12" s="153">
        <v>39.042966515957097</v>
      </c>
      <c r="G12" s="153">
        <v>59.194500173294102</v>
      </c>
      <c r="H12" s="153">
        <v>0.232718687344728</v>
      </c>
      <c r="I12" s="153">
        <v>9.8334468138194406</v>
      </c>
      <c r="J12" s="153">
        <v>7.3050698175489597</v>
      </c>
      <c r="K12" s="148"/>
      <c r="M12" s="148" t="s">
        <v>275</v>
      </c>
      <c r="N12" s="148" t="s">
        <v>317</v>
      </c>
      <c r="O12" s="148" t="s">
        <v>357</v>
      </c>
      <c r="P12" s="153">
        <v>1.8201631145261601</v>
      </c>
      <c r="Q12" s="153">
        <v>0.26873537474130899</v>
      </c>
      <c r="R12" s="153">
        <v>5.7288408710677903</v>
      </c>
      <c r="S12" s="153">
        <v>31.375829802225301</v>
      </c>
      <c r="T12" s="153">
        <v>0.14563974519013601</v>
      </c>
      <c r="U12" s="153">
        <v>4.51271355115421</v>
      </c>
      <c r="V12" s="148">
        <v>3.3923651380917001</v>
      </c>
      <c r="W12" s="148"/>
    </row>
    <row r="13" spans="1:23" x14ac:dyDescent="0.2">
      <c r="A13" s="148" t="s">
        <v>275</v>
      </c>
      <c r="B13" s="148" t="s">
        <v>218</v>
      </c>
      <c r="C13" s="148" t="s">
        <v>348</v>
      </c>
      <c r="D13" s="153">
        <v>2.5017518717560701</v>
      </c>
      <c r="E13" s="153">
        <v>0.35023043040038299</v>
      </c>
      <c r="F13" s="153">
        <v>28.446593816553499</v>
      </c>
      <c r="G13" s="153">
        <v>39.282313147631697</v>
      </c>
      <c r="H13" s="153">
        <v>0.18284888272042499</v>
      </c>
      <c r="I13" s="153">
        <v>7.3271222668518501</v>
      </c>
      <c r="J13" s="153">
        <v>5.4070688131026001</v>
      </c>
      <c r="K13" s="148"/>
      <c r="M13" s="148" t="s">
        <v>275</v>
      </c>
      <c r="N13" s="148" t="s">
        <v>218</v>
      </c>
      <c r="O13" s="148" t="s">
        <v>357</v>
      </c>
      <c r="P13" s="153">
        <v>2.4617915754708899</v>
      </c>
      <c r="Q13" s="153">
        <v>0.36986815020785402</v>
      </c>
      <c r="R13" s="153">
        <v>13.3953874883022</v>
      </c>
      <c r="S13" s="153">
        <v>48.260044693485099</v>
      </c>
      <c r="T13" s="153">
        <v>0.18692347885254201</v>
      </c>
      <c r="U13" s="153">
        <v>6.3702996046168501</v>
      </c>
      <c r="V13" s="148">
        <v>4.8645512639474102</v>
      </c>
      <c r="W13" s="148"/>
    </row>
    <row r="14" spans="1:23" x14ac:dyDescent="0.2">
      <c r="A14" s="148" t="s">
        <v>275</v>
      </c>
      <c r="B14" s="148" t="s">
        <v>318</v>
      </c>
      <c r="C14" s="148" t="s">
        <v>348</v>
      </c>
      <c r="D14" s="153">
        <v>1.79191678574812</v>
      </c>
      <c r="E14" s="153">
        <v>0.26893857388313402</v>
      </c>
      <c r="F14" s="153">
        <v>16.6041990133958</v>
      </c>
      <c r="G14" s="153">
        <v>38.162127131355398</v>
      </c>
      <c r="H14" s="153">
        <v>0.13808534699084599</v>
      </c>
      <c r="I14" s="153">
        <v>5.2696815976851799</v>
      </c>
      <c r="J14" s="153">
        <v>3.7539497276464799</v>
      </c>
      <c r="K14" s="148"/>
      <c r="M14" s="148" t="s">
        <v>275</v>
      </c>
      <c r="N14" s="148" t="s">
        <v>318</v>
      </c>
      <c r="O14" s="148" t="s">
        <v>357</v>
      </c>
      <c r="P14" s="153">
        <v>2.0249178602178799</v>
      </c>
      <c r="Q14" s="153">
        <v>0.31165628224699898</v>
      </c>
      <c r="R14" s="153">
        <v>10.438988677280401</v>
      </c>
      <c r="S14" s="153">
        <v>38.001679574754597</v>
      </c>
      <c r="T14" s="153">
        <v>0.15929696939156601</v>
      </c>
      <c r="U14" s="153">
        <v>5.1658135228543998</v>
      </c>
      <c r="V14" s="148">
        <v>4.0076669198961303</v>
      </c>
      <c r="W14" s="148"/>
    </row>
    <row r="15" spans="1:23" x14ac:dyDescent="0.2">
      <c r="A15" s="148" t="s">
        <v>275</v>
      </c>
      <c r="B15" s="148" t="s">
        <v>200</v>
      </c>
      <c r="C15" s="148" t="s">
        <v>348</v>
      </c>
      <c r="D15" s="153">
        <v>2.81698598110914</v>
      </c>
      <c r="E15" s="153">
        <v>0.258030661238623</v>
      </c>
      <c r="F15" s="153">
        <v>28.419743726075598</v>
      </c>
      <c r="G15" s="153">
        <v>16.061307329156701</v>
      </c>
      <c r="H15" s="153">
        <v>0.20925108920996999</v>
      </c>
      <c r="I15" s="153">
        <v>6.0059855370370396</v>
      </c>
      <c r="J15" s="153">
        <v>6.0984553682218801</v>
      </c>
      <c r="K15" s="148"/>
      <c r="M15" s="148" t="s">
        <v>275</v>
      </c>
      <c r="N15" s="148" t="s">
        <v>200</v>
      </c>
      <c r="O15" s="148" t="s">
        <v>357</v>
      </c>
      <c r="P15" s="153">
        <v>2.5184677313041202</v>
      </c>
      <c r="Q15" s="153">
        <v>0.348947205341822</v>
      </c>
      <c r="R15" s="153">
        <v>7.7050214969406703</v>
      </c>
      <c r="S15" s="153">
        <v>40.220018595379003</v>
      </c>
      <c r="T15" s="153">
        <v>0.19217940553068799</v>
      </c>
      <c r="U15" s="153">
        <v>6.0793985866858202</v>
      </c>
      <c r="V15" s="148">
        <v>5.08124462233756</v>
      </c>
      <c r="W15" s="148"/>
    </row>
    <row r="16" spans="1:23" x14ac:dyDescent="0.2">
      <c r="A16" s="148" t="s">
        <v>275</v>
      </c>
      <c r="B16" s="148" t="s">
        <v>195</v>
      </c>
      <c r="C16" s="148" t="s">
        <v>348</v>
      </c>
      <c r="D16" s="153">
        <v>1.9326956017780701</v>
      </c>
      <c r="E16" s="153">
        <v>0.23689287637696299</v>
      </c>
      <c r="F16" s="153">
        <v>21.855602383144401</v>
      </c>
      <c r="G16" s="153">
        <v>20.764949063827601</v>
      </c>
      <c r="H16" s="153">
        <v>0.149007983471343</v>
      </c>
      <c r="I16" s="153">
        <v>4.89830007868055</v>
      </c>
      <c r="J16" s="153">
        <v>4.1378718230242599</v>
      </c>
      <c r="K16" s="148"/>
      <c r="M16" s="148" t="s">
        <v>275</v>
      </c>
      <c r="N16" s="148" t="s">
        <v>195</v>
      </c>
      <c r="O16" s="148" t="s">
        <v>357</v>
      </c>
      <c r="P16" s="153">
        <v>2.0279380666285198</v>
      </c>
      <c r="Q16" s="153">
        <v>0.29690256515354102</v>
      </c>
      <c r="R16" s="153">
        <v>9.5528308577235705</v>
      </c>
      <c r="S16" s="153">
        <v>33.785009485023899</v>
      </c>
      <c r="T16" s="153">
        <v>0.160402191204462</v>
      </c>
      <c r="U16" s="153">
        <v>4.93534961704023</v>
      </c>
      <c r="V16" s="148">
        <v>4.1476734214695901</v>
      </c>
      <c r="W16" s="148"/>
    </row>
    <row r="17" spans="1:23" x14ac:dyDescent="0.2">
      <c r="A17" s="148" t="s">
        <v>275</v>
      </c>
      <c r="B17" s="148" t="s">
        <v>210</v>
      </c>
      <c r="C17" s="148" t="s">
        <v>348</v>
      </c>
      <c r="D17" s="153">
        <v>1.69760131824419</v>
      </c>
      <c r="E17" s="153">
        <v>0.225807020448761</v>
      </c>
      <c r="F17" s="153">
        <v>19.289549830710499</v>
      </c>
      <c r="G17" s="153">
        <v>31.040447230358801</v>
      </c>
      <c r="H17" s="153">
        <v>0.13414808295896499</v>
      </c>
      <c r="I17" s="153">
        <v>4.5240925219212897</v>
      </c>
      <c r="J17" s="153">
        <v>3.6606130822890002</v>
      </c>
      <c r="K17" s="148"/>
      <c r="M17" s="148" t="s">
        <v>275</v>
      </c>
      <c r="N17" s="148" t="s">
        <v>210</v>
      </c>
      <c r="O17" s="148" t="s">
        <v>357</v>
      </c>
      <c r="P17" s="153">
        <v>1.58450380766745</v>
      </c>
      <c r="Q17" s="153">
        <v>0.21572320959819299</v>
      </c>
      <c r="R17" s="153">
        <v>5.2188254645250396</v>
      </c>
      <c r="S17" s="153">
        <v>20.206986679404501</v>
      </c>
      <c r="T17" s="153">
        <v>0.131787571255645</v>
      </c>
      <c r="U17" s="153">
        <v>3.4577528445162802</v>
      </c>
      <c r="V17" s="148">
        <v>3.2409973380241701</v>
      </c>
      <c r="W17" s="148"/>
    </row>
    <row r="18" spans="1:23" x14ac:dyDescent="0.2">
      <c r="A18" s="148" t="s">
        <v>275</v>
      </c>
      <c r="B18" s="148" t="s">
        <v>319</v>
      </c>
      <c r="C18" s="148" t="s">
        <v>348</v>
      </c>
      <c r="D18" s="153">
        <v>1.70206073242352</v>
      </c>
      <c r="E18" s="153">
        <v>0.22265177550224899</v>
      </c>
      <c r="F18" s="153">
        <v>19.513068945486999</v>
      </c>
      <c r="G18" s="153">
        <v>24.598520484261599</v>
      </c>
      <c r="H18" s="153">
        <v>0.13561386173895601</v>
      </c>
      <c r="I18" s="153">
        <v>4.39723404159722</v>
      </c>
      <c r="J18" s="153">
        <v>3.7145791690984402</v>
      </c>
      <c r="K18" s="148"/>
      <c r="M18" s="148" t="s">
        <v>275</v>
      </c>
      <c r="N18" s="148" t="s">
        <v>319</v>
      </c>
      <c r="O18" s="148" t="s">
        <v>357</v>
      </c>
      <c r="P18" s="153">
        <v>1.58450380766745</v>
      </c>
      <c r="Q18" s="153">
        <v>0.21572320959819299</v>
      </c>
      <c r="R18" s="153">
        <v>5.2188254645250396</v>
      </c>
      <c r="S18" s="153">
        <v>20.206986679404501</v>
      </c>
      <c r="T18" s="153">
        <v>0.131787571255645</v>
      </c>
      <c r="U18" s="153">
        <v>3.4577528445162802</v>
      </c>
      <c r="V18" s="148">
        <v>3.2409973380241701</v>
      </c>
      <c r="W18" s="148"/>
    </row>
    <row r="20" spans="1:23" x14ac:dyDescent="0.2">
      <c r="A20" s="148" t="s">
        <v>276</v>
      </c>
      <c r="B20" s="148" t="s">
        <v>347</v>
      </c>
      <c r="C20" s="148" t="s">
        <v>348</v>
      </c>
      <c r="D20" s="153">
        <v>2.2178236329038099</v>
      </c>
      <c r="E20" s="153">
        <v>1.8779453159293601E-2</v>
      </c>
      <c r="F20" s="153">
        <v>2.3469945349082102</v>
      </c>
      <c r="G20" s="153">
        <v>1.5863042533022</v>
      </c>
      <c r="H20" s="153">
        <v>1.11256905342801E-2</v>
      </c>
      <c r="I20" s="153">
        <v>2.5451646090534998</v>
      </c>
      <c r="J20" s="153">
        <v>2.49961027804168</v>
      </c>
      <c r="K20" s="150"/>
      <c r="M20" s="41" t="s">
        <v>276</v>
      </c>
      <c r="N20" s="41" t="s">
        <v>347</v>
      </c>
      <c r="O20" s="41" t="s">
        <v>357</v>
      </c>
      <c r="P20" s="159">
        <v>3.9280761553811199</v>
      </c>
      <c r="Q20" s="159">
        <v>3.6265708893983499E-2</v>
      </c>
      <c r="R20" s="159">
        <v>8.7559760461770093</v>
      </c>
      <c r="S20" s="159">
        <v>3.79961117195927</v>
      </c>
      <c r="T20" s="159">
        <v>1.9656189814302699E-2</v>
      </c>
      <c r="U20" s="159">
        <v>4.2076000681223604</v>
      </c>
      <c r="V20" s="159">
        <v>3.4472434625000399</v>
      </c>
      <c r="W20" s="150"/>
    </row>
    <row r="21" spans="1:23" x14ac:dyDescent="0.2">
      <c r="A21" s="148" t="s">
        <v>276</v>
      </c>
      <c r="B21" s="148" t="s">
        <v>529</v>
      </c>
      <c r="C21" s="148" t="s">
        <v>348</v>
      </c>
      <c r="D21" s="153">
        <v>2.1038156007319802</v>
      </c>
      <c r="E21" s="153">
        <v>1.8270397575902202E-2</v>
      </c>
      <c r="F21" s="153">
        <v>3.1468647182940499</v>
      </c>
      <c r="G21" s="153">
        <v>1.71222440949759</v>
      </c>
      <c r="H21" s="153">
        <v>1.0551196800176601E-2</v>
      </c>
      <c r="I21" s="153">
        <v>2.4779997135802501</v>
      </c>
      <c r="J21" s="153">
        <v>2.3791740772423902</v>
      </c>
      <c r="K21" s="148"/>
      <c r="M21" s="148" t="s">
        <v>276</v>
      </c>
      <c r="N21" s="148" t="s">
        <v>529</v>
      </c>
      <c r="O21" s="41" t="s">
        <v>357</v>
      </c>
      <c r="P21" s="159">
        <v>2.9735986125495599</v>
      </c>
      <c r="Q21" s="159">
        <v>2.62567580264845E-2</v>
      </c>
      <c r="R21" s="159">
        <v>5.7041023322652604</v>
      </c>
      <c r="S21" s="159">
        <v>2.5184788899697002</v>
      </c>
      <c r="T21" s="159">
        <v>1.48092166769941E-2</v>
      </c>
      <c r="U21" s="159">
        <v>3.0780253175949301</v>
      </c>
      <c r="V21" s="159">
        <v>2.5710618477290601</v>
      </c>
      <c r="W21" s="148"/>
    </row>
    <row r="22" spans="1:23" x14ac:dyDescent="0.2">
      <c r="A22" s="148" t="s">
        <v>276</v>
      </c>
      <c r="B22" s="148" t="s">
        <v>353</v>
      </c>
      <c r="C22" s="148" t="s">
        <v>348</v>
      </c>
      <c r="D22" s="153">
        <v>5.4870180159579096</v>
      </c>
      <c r="E22" s="153">
        <v>5.39811233241662E-2</v>
      </c>
      <c r="F22" s="153">
        <v>9.7561208770808499</v>
      </c>
      <c r="G22" s="153">
        <v>5.6196907295846996</v>
      </c>
      <c r="H22" s="153">
        <v>2.8004661999285901E-2</v>
      </c>
      <c r="I22" s="153">
        <v>7.1805695239712097</v>
      </c>
      <c r="J22" s="153">
        <v>6.2409522129706101</v>
      </c>
      <c r="K22" s="148"/>
      <c r="M22" s="41" t="s">
        <v>276</v>
      </c>
      <c r="N22" s="41" t="s">
        <v>353</v>
      </c>
      <c r="O22" s="41" t="s">
        <v>357</v>
      </c>
      <c r="P22" s="159">
        <v>3.6710386154934902</v>
      </c>
      <c r="Q22" s="159">
        <v>3.18565402184703E-2</v>
      </c>
      <c r="R22" s="159">
        <v>7.2349633011192003</v>
      </c>
      <c r="S22" s="159">
        <v>3.5406960295038798</v>
      </c>
      <c r="T22" s="159">
        <v>1.7806636801836102E-2</v>
      </c>
      <c r="U22" s="159">
        <v>3.8052757886075899</v>
      </c>
      <c r="V22" s="159">
        <v>3.26546770642853</v>
      </c>
      <c r="W22" s="148"/>
    </row>
    <row r="23" spans="1:23" x14ac:dyDescent="0.2">
      <c r="A23" s="148" t="s">
        <v>276</v>
      </c>
      <c r="B23" s="148" t="s">
        <v>62</v>
      </c>
      <c r="C23" s="148" t="s">
        <v>348</v>
      </c>
      <c r="D23" s="153">
        <v>4.9514698672136799</v>
      </c>
      <c r="E23" s="153">
        <v>4.7313956778683601E-2</v>
      </c>
      <c r="F23" s="153">
        <v>9.1976739151881404</v>
      </c>
      <c r="G23" s="153">
        <v>5.0643337108887501</v>
      </c>
      <c r="H23" s="153">
        <v>2.4026112040767201E-2</v>
      </c>
      <c r="I23" s="153">
        <v>6.6157452890946598</v>
      </c>
      <c r="J23" s="153">
        <v>5.3837502668606101</v>
      </c>
      <c r="K23" s="148"/>
      <c r="M23" s="41" t="s">
        <v>276</v>
      </c>
      <c r="N23" s="41" t="s">
        <v>62</v>
      </c>
      <c r="O23" s="41" t="s">
        <v>357</v>
      </c>
      <c r="P23" s="159">
        <v>5.9092765905706797</v>
      </c>
      <c r="Q23" s="159">
        <v>5.4483859956189103E-2</v>
      </c>
      <c r="R23" s="159">
        <v>8.00958351775766</v>
      </c>
      <c r="S23" s="159">
        <v>4.5374427319011996</v>
      </c>
      <c r="T23" s="159">
        <v>2.9845378516936201E-2</v>
      </c>
      <c r="U23" s="159">
        <v>6.3117971100843802</v>
      </c>
      <c r="V23" s="159">
        <v>4.8154997861181901</v>
      </c>
      <c r="W23" s="148"/>
    </row>
    <row r="24" spans="1:23" x14ac:dyDescent="0.2">
      <c r="A24" s="148" t="s">
        <v>276</v>
      </c>
      <c r="B24" s="148" t="s">
        <v>314</v>
      </c>
      <c r="C24" s="148" t="s">
        <v>348</v>
      </c>
      <c r="D24" s="153">
        <v>2.37256545133959</v>
      </c>
      <c r="E24" s="153">
        <v>1.7965620263395699E-2</v>
      </c>
      <c r="F24" s="153">
        <v>3.0263409597254598</v>
      </c>
      <c r="G24" s="153">
        <v>1.48690306791212</v>
      </c>
      <c r="H24" s="153">
        <v>1.1725785072814399E-2</v>
      </c>
      <c r="I24" s="153">
        <v>2.4844838763374502</v>
      </c>
      <c r="J24" s="153">
        <v>2.73487734111752</v>
      </c>
      <c r="K24" s="148"/>
      <c r="M24" s="41" t="s">
        <v>276</v>
      </c>
      <c r="N24" s="41" t="s">
        <v>314</v>
      </c>
      <c r="O24" s="41" t="s">
        <v>357</v>
      </c>
      <c r="P24" s="159">
        <v>3.4086456997846</v>
      </c>
      <c r="Q24" s="159">
        <v>2.6969466426517701E-2</v>
      </c>
      <c r="R24" s="159">
        <v>3.4758422676626402</v>
      </c>
      <c r="S24" s="159">
        <v>2.4698572662735301</v>
      </c>
      <c r="T24" s="159">
        <v>1.6719025389092299E-2</v>
      </c>
      <c r="U24" s="159">
        <v>3.2159748471518901</v>
      </c>
      <c r="V24" s="159">
        <v>2.9192542999861302</v>
      </c>
      <c r="W24" s="148"/>
    </row>
    <row r="25" spans="1:23" x14ac:dyDescent="0.2">
      <c r="A25" s="148" t="s">
        <v>276</v>
      </c>
      <c r="B25" s="148" t="s">
        <v>209</v>
      </c>
      <c r="C25" s="148" t="s">
        <v>348</v>
      </c>
      <c r="D25" s="153">
        <v>3.2689726676730499</v>
      </c>
      <c r="E25" s="153">
        <v>2.28992206699761E-2</v>
      </c>
      <c r="F25" s="153">
        <v>2.2261477960016101</v>
      </c>
      <c r="G25" s="153">
        <v>0.85756521757207604</v>
      </c>
      <c r="H25" s="153">
        <v>1.6393604787098601E-2</v>
      </c>
      <c r="I25" s="153">
        <v>3.0476234249999998</v>
      </c>
      <c r="J25" s="153">
        <v>3.7602814519922299</v>
      </c>
      <c r="K25" s="148"/>
      <c r="M25" s="151" t="s">
        <v>276</v>
      </c>
      <c r="N25" s="151" t="s">
        <v>209</v>
      </c>
      <c r="O25" s="151" t="s">
        <v>357</v>
      </c>
      <c r="P25" s="190">
        <v>3.2656468124444298</v>
      </c>
      <c r="Q25" s="190">
        <v>2.5754686937926902E-2</v>
      </c>
      <c r="R25" s="190">
        <v>3.14368929150341</v>
      </c>
      <c r="S25" s="190">
        <v>2.8509988134884798</v>
      </c>
      <c r="T25" s="190">
        <v>1.58664965386719E-2</v>
      </c>
      <c r="U25" s="190">
        <v>3.07472704578058</v>
      </c>
      <c r="V25" s="190">
        <v>2.9014627258075798</v>
      </c>
      <c r="W25" s="148"/>
    </row>
    <row r="26" spans="1:23" x14ac:dyDescent="0.2">
      <c r="A26" s="150" t="s">
        <v>276</v>
      </c>
      <c r="B26" s="150" t="s">
        <v>315</v>
      </c>
      <c r="C26" s="150" t="s">
        <v>348</v>
      </c>
      <c r="D26" s="189">
        <v>0.90525614489845696</v>
      </c>
      <c r="E26" s="189">
        <v>7.3789857442371001E-3</v>
      </c>
      <c r="F26" s="189">
        <v>1.2114065889924199</v>
      </c>
      <c r="G26" s="189">
        <v>0.70616187250004503</v>
      </c>
      <c r="H26" s="189">
        <v>4.4891714877490704E-3</v>
      </c>
      <c r="I26" s="189">
        <v>1.0090160802469099</v>
      </c>
      <c r="J26" s="189">
        <v>0.951488988884998</v>
      </c>
      <c r="K26" s="148"/>
      <c r="M26" s="41" t="s">
        <v>276</v>
      </c>
      <c r="N26" s="41" t="s">
        <v>315</v>
      </c>
      <c r="O26" s="41" t="s">
        <v>357</v>
      </c>
      <c r="P26" s="159">
        <v>7.1377838950645103</v>
      </c>
      <c r="Q26" s="159">
        <v>6.0995554570069797E-2</v>
      </c>
      <c r="R26" s="159">
        <v>11.5147466059981</v>
      </c>
      <c r="S26" s="159">
        <v>6.94425198787384</v>
      </c>
      <c r="T26" s="159">
        <v>3.4128228909868198E-2</v>
      </c>
      <c r="U26" s="159">
        <v>7.4262276751054799</v>
      </c>
      <c r="V26" s="159">
        <v>6.3464421434369402</v>
      </c>
      <c r="W26" s="148"/>
    </row>
    <row r="27" spans="1:23" x14ac:dyDescent="0.2">
      <c r="A27" s="148" t="s">
        <v>276</v>
      </c>
      <c r="B27" s="148" t="s">
        <v>316</v>
      </c>
      <c r="C27" s="148" t="s">
        <v>348</v>
      </c>
      <c r="D27" s="153">
        <v>4.3239572857541004</v>
      </c>
      <c r="E27" s="153">
        <v>3.7802665963760598E-2</v>
      </c>
      <c r="F27" s="153">
        <v>7.0584203535815098</v>
      </c>
      <c r="G27" s="153">
        <v>3.33079318191789</v>
      </c>
      <c r="H27" s="153">
        <v>2.1878663338987799E-2</v>
      </c>
      <c r="I27" s="153">
        <v>5.0352579218107101</v>
      </c>
      <c r="J27" s="153">
        <v>4.97906840563732</v>
      </c>
      <c r="K27" s="148"/>
      <c r="M27" s="41" t="s">
        <v>276</v>
      </c>
      <c r="N27" s="41" t="s">
        <v>316</v>
      </c>
      <c r="O27" s="41" t="s">
        <v>357</v>
      </c>
      <c r="P27" s="159">
        <v>10.3008651330336</v>
      </c>
      <c r="Q27" s="159">
        <v>7.6582625755990799E-2</v>
      </c>
      <c r="R27" s="159">
        <v>15.749363370120401</v>
      </c>
      <c r="S27" s="159">
        <v>6.9845967798048703</v>
      </c>
      <c r="T27" s="159">
        <v>4.8795087612219797E-2</v>
      </c>
      <c r="U27" s="159">
        <v>9.5534169810126492</v>
      </c>
      <c r="V27" s="159">
        <v>9.1592168877774895</v>
      </c>
      <c r="W27" s="148"/>
    </row>
    <row r="28" spans="1:23" x14ac:dyDescent="0.2">
      <c r="A28" s="148" t="s">
        <v>276</v>
      </c>
      <c r="B28" s="148" t="s">
        <v>317</v>
      </c>
      <c r="C28" s="148" t="s">
        <v>348</v>
      </c>
      <c r="D28" s="153">
        <v>5.2591722248131001</v>
      </c>
      <c r="E28" s="153">
        <v>4.67882072975448E-2</v>
      </c>
      <c r="F28" s="153">
        <v>9.6423538183421407</v>
      </c>
      <c r="G28" s="153">
        <v>4.5058262135729601</v>
      </c>
      <c r="H28" s="153">
        <v>2.6722702787929702E-2</v>
      </c>
      <c r="I28" s="153">
        <v>6.1861061958847898</v>
      </c>
      <c r="J28" s="153">
        <v>6.0056170363770098</v>
      </c>
      <c r="K28" s="148"/>
      <c r="M28" s="41" t="s">
        <v>276</v>
      </c>
      <c r="N28" s="41" t="s">
        <v>317</v>
      </c>
      <c r="O28" s="41" t="s">
        <v>357</v>
      </c>
      <c r="P28" s="159">
        <v>10.3756014922867</v>
      </c>
      <c r="Q28" s="159">
        <v>9.7253656564638705E-2</v>
      </c>
      <c r="R28" s="159">
        <v>12.077606232368201</v>
      </c>
      <c r="S28" s="159">
        <v>7.9926519892630097</v>
      </c>
      <c r="T28" s="159">
        <v>5.3333753342218501E-2</v>
      </c>
      <c r="U28" s="159">
        <v>10.805570476582201</v>
      </c>
      <c r="V28" s="159">
        <v>9.1547451937397302</v>
      </c>
      <c r="W28" s="148"/>
    </row>
    <row r="29" spans="1:23" x14ac:dyDescent="0.2">
      <c r="A29" s="148" t="s">
        <v>276</v>
      </c>
      <c r="B29" s="148" t="s">
        <v>218</v>
      </c>
      <c r="C29" s="148" t="s">
        <v>348</v>
      </c>
      <c r="D29" s="153">
        <v>13.9336504918301</v>
      </c>
      <c r="E29" s="153">
        <v>0.11886584273995</v>
      </c>
      <c r="F29" s="153">
        <v>21.608306594253499</v>
      </c>
      <c r="G29" s="153">
        <v>11.4868764194104</v>
      </c>
      <c r="H29" s="153">
        <v>6.5042668671832796E-2</v>
      </c>
      <c r="I29" s="153">
        <v>17.467496240740701</v>
      </c>
      <c r="J29" s="153">
        <v>14.628216324970399</v>
      </c>
      <c r="K29" s="148"/>
      <c r="M29" s="41" t="s">
        <v>276</v>
      </c>
      <c r="N29" s="41" t="s">
        <v>218</v>
      </c>
      <c r="O29" s="41" t="s">
        <v>357</v>
      </c>
      <c r="P29" s="159">
        <v>22.8741222711121</v>
      </c>
      <c r="Q29" s="159">
        <v>0.20191529843745401</v>
      </c>
      <c r="R29" s="159">
        <v>39.737341456542403</v>
      </c>
      <c r="S29" s="159">
        <v>22.189950398133</v>
      </c>
      <c r="T29" s="159">
        <v>0.10109341723036</v>
      </c>
      <c r="U29" s="159">
        <v>26.586091795780501</v>
      </c>
      <c r="V29" s="159">
        <v>19.7091181778577</v>
      </c>
      <c r="W29" s="148"/>
    </row>
    <row r="30" spans="1:23" x14ac:dyDescent="0.2">
      <c r="A30" s="148" t="s">
        <v>276</v>
      </c>
      <c r="B30" s="148" t="s">
        <v>318</v>
      </c>
      <c r="C30" s="148" t="s">
        <v>348</v>
      </c>
      <c r="D30" s="153">
        <v>63.5041966895621</v>
      </c>
      <c r="E30" s="153">
        <v>0.92216949466065301</v>
      </c>
      <c r="F30" s="153">
        <v>106.01847474204</v>
      </c>
      <c r="G30" s="153">
        <v>63.025108096015998</v>
      </c>
      <c r="H30" s="153">
        <v>0.46111996658229798</v>
      </c>
      <c r="I30" s="153">
        <v>86.233165745267698</v>
      </c>
      <c r="J30" s="153">
        <v>69.927706944411995</v>
      </c>
      <c r="K30" s="148"/>
      <c r="M30" s="41" t="s">
        <v>276</v>
      </c>
      <c r="N30" s="41" t="s">
        <v>318</v>
      </c>
      <c r="O30" s="41" t="s">
        <v>357</v>
      </c>
      <c r="P30" s="159">
        <v>67.903550204535094</v>
      </c>
      <c r="Q30" s="159">
        <v>1.0012016830328301</v>
      </c>
      <c r="R30" s="159">
        <v>111.602161180735</v>
      </c>
      <c r="S30" s="159">
        <v>66.881887252762994</v>
      </c>
      <c r="T30" s="159">
        <v>0.50090566973119999</v>
      </c>
      <c r="U30" s="159">
        <v>79.027713134683495</v>
      </c>
      <c r="V30" s="159">
        <v>58.253606379545403</v>
      </c>
      <c r="W30" s="148"/>
    </row>
    <row r="31" spans="1:23" x14ac:dyDescent="0.2">
      <c r="A31" s="148" t="s">
        <v>276</v>
      </c>
      <c r="B31" s="148" t="s">
        <v>200</v>
      </c>
      <c r="C31" s="148" t="s">
        <v>348</v>
      </c>
      <c r="D31" s="153">
        <v>4.0813299394432496</v>
      </c>
      <c r="E31" s="153">
        <v>3.2830360399416302E-2</v>
      </c>
      <c r="F31" s="153">
        <v>6.3450390958686702</v>
      </c>
      <c r="G31" s="153">
        <v>2.5253235493428599</v>
      </c>
      <c r="H31" s="153">
        <v>2.0574848967066899E-2</v>
      </c>
      <c r="I31" s="153">
        <v>4.3600276748971298</v>
      </c>
      <c r="J31" s="153">
        <v>4.7025503158076498</v>
      </c>
      <c r="K31" s="148"/>
      <c r="M31" s="41" t="s">
        <v>276</v>
      </c>
      <c r="N31" s="41" t="s">
        <v>200</v>
      </c>
      <c r="O31" s="41" t="s">
        <v>357</v>
      </c>
      <c r="P31" s="159">
        <v>6.3340317885995603</v>
      </c>
      <c r="Q31" s="159">
        <v>4.6538477226700001E-2</v>
      </c>
      <c r="R31" s="159">
        <v>7.9527858964403002</v>
      </c>
      <c r="S31" s="159">
        <v>3.8183440333394598</v>
      </c>
      <c r="T31" s="159">
        <v>3.06243142393514E-2</v>
      </c>
      <c r="U31" s="159">
        <v>5.6599973122362801</v>
      </c>
      <c r="V31" s="159">
        <v>5.5961083730439203</v>
      </c>
      <c r="W31" s="148"/>
    </row>
    <row r="32" spans="1:23" x14ac:dyDescent="0.2">
      <c r="A32" s="148" t="s">
        <v>276</v>
      </c>
      <c r="B32" s="148" t="s">
        <v>195</v>
      </c>
      <c r="C32" s="148" t="s">
        <v>348</v>
      </c>
      <c r="D32" s="153">
        <v>1.5516944583099199</v>
      </c>
      <c r="E32" s="153">
        <v>1.3543013264935601E-2</v>
      </c>
      <c r="F32" s="153">
        <v>2.5676844913782602</v>
      </c>
      <c r="G32" s="153">
        <v>1.4957016022052201</v>
      </c>
      <c r="H32" s="153">
        <v>7.7069279146174197E-3</v>
      </c>
      <c r="I32" s="153">
        <v>1.8495635074074099</v>
      </c>
      <c r="J32" s="153">
        <v>1.75153185405143</v>
      </c>
      <c r="K32" s="148"/>
      <c r="M32" s="41" t="s">
        <v>276</v>
      </c>
      <c r="N32" s="41" t="s">
        <v>195</v>
      </c>
      <c r="O32" s="41" t="s">
        <v>357</v>
      </c>
      <c r="P32" s="159">
        <v>7.7061258546101596</v>
      </c>
      <c r="Q32" s="159">
        <v>6.4262614015451205E-2</v>
      </c>
      <c r="R32" s="159">
        <v>11.5012899771879</v>
      </c>
      <c r="S32" s="159">
        <v>7.6929088155028804</v>
      </c>
      <c r="T32" s="159">
        <v>3.67497296782038E-2</v>
      </c>
      <c r="U32" s="159">
        <v>7.8473467622362802</v>
      </c>
      <c r="V32" s="159">
        <v>6.8556392270301103</v>
      </c>
      <c r="W32" s="148"/>
    </row>
    <row r="33" spans="1:23" x14ac:dyDescent="0.2">
      <c r="A33" s="148" t="s">
        <v>276</v>
      </c>
      <c r="B33" s="148" t="s">
        <v>210</v>
      </c>
      <c r="C33" s="148" t="s">
        <v>348</v>
      </c>
      <c r="D33" s="153">
        <v>8.6293298191869798</v>
      </c>
      <c r="E33" s="153">
        <v>7.7854792187532704E-2</v>
      </c>
      <c r="F33" s="153">
        <v>12.4879215336617</v>
      </c>
      <c r="G33" s="153">
        <v>7.1108577572657197</v>
      </c>
      <c r="H33" s="153">
        <v>4.4508742508129299E-2</v>
      </c>
      <c r="I33" s="153">
        <v>10.1048170361111</v>
      </c>
      <c r="J33" s="153">
        <v>9.9364276722807201</v>
      </c>
      <c r="K33" s="148"/>
      <c r="M33" s="41" t="s">
        <v>276</v>
      </c>
      <c r="N33" s="41" t="s">
        <v>210</v>
      </c>
      <c r="O33" s="41" t="s">
        <v>357</v>
      </c>
      <c r="P33" s="159">
        <v>18.682091144828799</v>
      </c>
      <c r="Q33" s="159">
        <v>0.16119841795387099</v>
      </c>
      <c r="R33" s="159">
        <v>34.1322711528274</v>
      </c>
      <c r="S33" s="159">
        <v>18.611258340538399</v>
      </c>
      <c r="T33" s="159">
        <v>8.4419426882269194E-2</v>
      </c>
      <c r="U33" s="159">
        <v>20.840554999156101</v>
      </c>
      <c r="V33" s="159">
        <v>16.446190280735099</v>
      </c>
      <c r="W33" s="148"/>
    </row>
    <row r="34" spans="1:23" x14ac:dyDescent="0.2">
      <c r="A34" s="148" t="s">
        <v>276</v>
      </c>
      <c r="B34" s="148" t="s">
        <v>319</v>
      </c>
      <c r="C34" s="148" t="s">
        <v>348</v>
      </c>
      <c r="D34" s="153">
        <v>10.0388679130099</v>
      </c>
      <c r="E34" s="153">
        <v>8.6800573132112493E-2</v>
      </c>
      <c r="F34" s="153">
        <v>20.6702669491706</v>
      </c>
      <c r="G34" s="153">
        <v>9.8310680164615203</v>
      </c>
      <c r="H34" s="153">
        <v>4.77331539802568E-2</v>
      </c>
      <c r="I34" s="153">
        <v>12.4992894141975</v>
      </c>
      <c r="J34" s="153">
        <v>11.543587106222599</v>
      </c>
      <c r="K34" s="148"/>
      <c r="M34" s="41" t="s">
        <v>276</v>
      </c>
      <c r="N34" s="41" t="s">
        <v>319</v>
      </c>
      <c r="O34" s="41" t="s">
        <v>357</v>
      </c>
      <c r="P34" s="159">
        <v>18.682091144828799</v>
      </c>
      <c r="Q34" s="159">
        <v>0.16119841795387099</v>
      </c>
      <c r="R34" s="159">
        <v>34.1322711528274</v>
      </c>
      <c r="S34" s="159">
        <v>18.611258340538399</v>
      </c>
      <c r="T34" s="159">
        <v>8.4419426882269194E-2</v>
      </c>
      <c r="U34" s="159">
        <v>20.840554999156101</v>
      </c>
      <c r="V34" s="159">
        <v>16.446190280735099</v>
      </c>
      <c r="W34" s="148"/>
    </row>
    <row r="35" spans="1:23" x14ac:dyDescent="0.2">
      <c r="M35" s="149"/>
      <c r="N35" s="149"/>
      <c r="O35" s="149"/>
      <c r="P35" s="149"/>
      <c r="Q35" s="149"/>
      <c r="R35" s="149"/>
      <c r="S35" s="149"/>
      <c r="T35" s="149"/>
      <c r="U35" s="149"/>
      <c r="V35" s="149"/>
    </row>
    <row r="36" spans="1:23" x14ac:dyDescent="0.2">
      <c r="A36" s="148" t="s">
        <v>277</v>
      </c>
      <c r="B36" s="148" t="s">
        <v>347</v>
      </c>
      <c r="C36" s="148" t="s">
        <v>348</v>
      </c>
      <c r="D36" s="153">
        <v>0.463698896555368</v>
      </c>
      <c r="E36" s="153">
        <v>8.4506635839098093E-2</v>
      </c>
      <c r="F36" s="153">
        <v>7.1180555471518199</v>
      </c>
      <c r="G36" s="153">
        <v>9.6648059015168197</v>
      </c>
      <c r="H36" s="153">
        <v>4.72694011531384E-2</v>
      </c>
      <c r="I36" s="153">
        <v>5.5894308943089399</v>
      </c>
      <c r="J36" s="153">
        <v>4.4400032845458997</v>
      </c>
      <c r="K36" s="150"/>
      <c r="M36" s="41" t="s">
        <v>277</v>
      </c>
      <c r="N36" s="41" t="s">
        <v>347</v>
      </c>
      <c r="O36" s="41" t="s">
        <v>357</v>
      </c>
      <c r="P36" s="159">
        <v>4.3485100175911899</v>
      </c>
      <c r="Q36" s="159">
        <v>1.6457401775948299</v>
      </c>
      <c r="R36" s="159">
        <v>55.425012766194499</v>
      </c>
      <c r="S36" s="159">
        <v>96.531493667266403</v>
      </c>
      <c r="T36" s="159">
        <v>0.87341531425909902</v>
      </c>
      <c r="U36" s="159">
        <v>21.262138330243701</v>
      </c>
      <c r="V36" s="159">
        <v>7.8931639750670204</v>
      </c>
      <c r="W36" s="150"/>
    </row>
    <row r="37" spans="1:23" x14ac:dyDescent="0.2">
      <c r="A37" s="148" t="s">
        <v>277</v>
      </c>
      <c r="B37" s="165" t="s">
        <v>529</v>
      </c>
      <c r="C37" s="148" t="s">
        <v>348</v>
      </c>
      <c r="D37" s="153">
        <v>0.34137719588805499</v>
      </c>
      <c r="E37" s="153">
        <v>6.1054030506067399E-2</v>
      </c>
      <c r="F37" s="153">
        <v>5.3705012964495102</v>
      </c>
      <c r="G37" s="153">
        <v>7.0003531030651001</v>
      </c>
      <c r="H37" s="153">
        <v>3.4410985001283603E-2</v>
      </c>
      <c r="I37" s="153">
        <v>4.0969445838414602</v>
      </c>
      <c r="J37" s="153">
        <v>3.2727371120834601</v>
      </c>
      <c r="K37" s="148"/>
      <c r="M37" s="41" t="s">
        <v>277</v>
      </c>
      <c r="N37" s="165" t="s">
        <v>529</v>
      </c>
      <c r="O37" s="41" t="s">
        <v>357</v>
      </c>
      <c r="P37" s="159">
        <v>3.32860010662657</v>
      </c>
      <c r="Q37" s="159">
        <v>1.12048292170677</v>
      </c>
      <c r="R37" s="159">
        <v>41.871226320143101</v>
      </c>
      <c r="S37" s="159">
        <v>73.790506793073206</v>
      </c>
      <c r="T37" s="159">
        <v>0.58693831807758401</v>
      </c>
      <c r="U37" s="159">
        <v>16.604900740599</v>
      </c>
      <c r="V37" s="159">
        <v>6.3218726528364</v>
      </c>
      <c r="W37" s="148"/>
    </row>
    <row r="38" spans="1:23" x14ac:dyDescent="0.2">
      <c r="A38" s="148" t="s">
        <v>277</v>
      </c>
      <c r="B38" s="148" t="s">
        <v>353</v>
      </c>
      <c r="C38" s="148" t="s">
        <v>348</v>
      </c>
      <c r="D38" s="153">
        <v>1.99853197332692</v>
      </c>
      <c r="E38" s="153">
        <v>0.43383153324547802</v>
      </c>
      <c r="F38" s="153">
        <v>43.2571565601164</v>
      </c>
      <c r="G38" s="153">
        <v>33.364867858002299</v>
      </c>
      <c r="H38" s="153">
        <v>0.231179007573936</v>
      </c>
      <c r="I38" s="153">
        <v>22.979900992784501</v>
      </c>
      <c r="J38" s="153">
        <v>19.165124137110901</v>
      </c>
      <c r="K38" s="148"/>
      <c r="M38" s="41" t="s">
        <v>277</v>
      </c>
      <c r="N38" s="41" t="s">
        <v>353</v>
      </c>
      <c r="O38" s="41" t="s">
        <v>357</v>
      </c>
      <c r="P38" s="159">
        <v>3.4351855291232898</v>
      </c>
      <c r="Q38" s="159">
        <v>1.1240123670809099</v>
      </c>
      <c r="R38" s="159">
        <v>44.085156278794301</v>
      </c>
      <c r="S38" s="159">
        <v>76.998105867909402</v>
      </c>
      <c r="T38" s="159">
        <v>0.61268646072134203</v>
      </c>
      <c r="U38" s="159">
        <v>16.857267597363901</v>
      </c>
      <c r="V38" s="159">
        <v>6.28982664251415</v>
      </c>
      <c r="W38" s="148"/>
    </row>
    <row r="39" spans="1:23" x14ac:dyDescent="0.2">
      <c r="A39" s="148" t="s">
        <v>277</v>
      </c>
      <c r="B39" s="148" t="s">
        <v>62</v>
      </c>
      <c r="C39" s="148" t="s">
        <v>348</v>
      </c>
      <c r="D39" s="153">
        <v>3.7428297728137001</v>
      </c>
      <c r="E39" s="153">
        <v>1.15664678205541</v>
      </c>
      <c r="F39" s="153">
        <v>71.170134237659994</v>
      </c>
      <c r="G39" s="153">
        <v>73.296348480582395</v>
      </c>
      <c r="H39" s="153">
        <v>0.57600775417073402</v>
      </c>
      <c r="I39" s="153">
        <v>50.167661175812903</v>
      </c>
      <c r="J39" s="153">
        <v>34.806012855470797</v>
      </c>
      <c r="K39" s="148"/>
      <c r="M39" s="41" t="s">
        <v>277</v>
      </c>
      <c r="N39" s="41" t="s">
        <v>62</v>
      </c>
      <c r="O39" s="41" t="s">
        <v>357</v>
      </c>
      <c r="P39" s="159">
        <v>3.9918483408808001</v>
      </c>
      <c r="Q39" s="159">
        <v>1.47231205604813</v>
      </c>
      <c r="R39" s="159">
        <v>50.7711405380321</v>
      </c>
      <c r="S39" s="159">
        <v>89.704886630013505</v>
      </c>
      <c r="T39" s="159">
        <v>0.78645829385855404</v>
      </c>
      <c r="U39" s="159">
        <v>19.719917500066099</v>
      </c>
      <c r="V39" s="159">
        <v>7.4124628141371502</v>
      </c>
      <c r="W39" s="148"/>
    </row>
    <row r="40" spans="1:23" x14ac:dyDescent="0.2">
      <c r="A40" s="148" t="s">
        <v>277</v>
      </c>
      <c r="B40" s="148" t="s">
        <v>314</v>
      </c>
      <c r="C40" s="148" t="s">
        <v>348</v>
      </c>
      <c r="D40" s="153">
        <v>3.7488387714946199</v>
      </c>
      <c r="E40" s="153">
        <v>1.11386301009661</v>
      </c>
      <c r="F40" s="153">
        <v>83.146245453707806</v>
      </c>
      <c r="G40" s="153">
        <v>70.288640541362994</v>
      </c>
      <c r="H40" s="153">
        <v>0.50793422126820897</v>
      </c>
      <c r="I40" s="153">
        <v>45.904157667276401</v>
      </c>
      <c r="J40" s="153">
        <v>33.1451923888606</v>
      </c>
      <c r="K40" s="148"/>
      <c r="M40" s="41" t="s">
        <v>277</v>
      </c>
      <c r="N40" s="41" t="s">
        <v>314</v>
      </c>
      <c r="O40" s="41" t="s">
        <v>357</v>
      </c>
      <c r="P40" s="159">
        <v>4.4786826736824104</v>
      </c>
      <c r="Q40" s="159">
        <v>1.3579340697393301</v>
      </c>
      <c r="R40" s="159">
        <v>38.255524318254601</v>
      </c>
      <c r="S40" s="159">
        <v>91.291969893056205</v>
      </c>
      <c r="T40" s="159">
        <v>0.70017902692483103</v>
      </c>
      <c r="U40" s="159">
        <v>20.761359322203301</v>
      </c>
      <c r="V40" s="159">
        <v>8.6847730078116498</v>
      </c>
      <c r="W40" s="148"/>
    </row>
    <row r="41" spans="1:23" x14ac:dyDescent="0.2">
      <c r="A41" s="148" t="s">
        <v>277</v>
      </c>
      <c r="B41" s="148" t="s">
        <v>209</v>
      </c>
      <c r="C41" s="148" t="s">
        <v>348</v>
      </c>
      <c r="D41" s="153">
        <v>1.68785204974664</v>
      </c>
      <c r="E41" s="153">
        <v>0.368406245392642</v>
      </c>
      <c r="F41" s="153">
        <v>36.360885527278299</v>
      </c>
      <c r="G41" s="153">
        <v>33.3844035786612</v>
      </c>
      <c r="H41" s="153">
        <v>0.19391254458587301</v>
      </c>
      <c r="I41" s="153">
        <v>20.943510573780401</v>
      </c>
      <c r="J41" s="153">
        <v>16.129538373323701</v>
      </c>
      <c r="K41" s="148"/>
      <c r="M41" s="151" t="s">
        <v>277</v>
      </c>
      <c r="N41" s="151" t="s">
        <v>209</v>
      </c>
      <c r="O41" s="151" t="s">
        <v>357</v>
      </c>
      <c r="P41" s="190">
        <v>2.24382653119069</v>
      </c>
      <c r="Q41" s="190">
        <v>0.64855455932571704</v>
      </c>
      <c r="R41" s="190">
        <v>25.473722261023099</v>
      </c>
      <c r="S41" s="190">
        <v>50.933874347115299</v>
      </c>
      <c r="T41" s="190">
        <v>0.32993707947901402</v>
      </c>
      <c r="U41" s="190">
        <v>11.1482663899187</v>
      </c>
      <c r="V41" s="190">
        <v>4.3663442911957704</v>
      </c>
      <c r="W41" s="148"/>
    </row>
    <row r="42" spans="1:23" x14ac:dyDescent="0.2">
      <c r="A42" s="148" t="s">
        <v>277</v>
      </c>
      <c r="B42" s="148" t="s">
        <v>315</v>
      </c>
      <c r="C42" s="148" t="s">
        <v>348</v>
      </c>
      <c r="D42" s="153">
        <v>2.50347592139501</v>
      </c>
      <c r="E42" s="153">
        <v>0.63349296559851098</v>
      </c>
      <c r="F42" s="153">
        <v>56.1271618877458</v>
      </c>
      <c r="G42" s="153">
        <v>50.143693352744997</v>
      </c>
      <c r="H42" s="153">
        <v>0.31989241657154299</v>
      </c>
      <c r="I42" s="153">
        <v>32.7056785670731</v>
      </c>
      <c r="J42" s="153">
        <v>24.018678832583699</v>
      </c>
      <c r="K42" s="148"/>
      <c r="M42" s="41" t="s">
        <v>277</v>
      </c>
      <c r="N42" s="41" t="s">
        <v>315</v>
      </c>
      <c r="O42" s="41" t="s">
        <v>357</v>
      </c>
      <c r="P42" s="159">
        <v>3.2382665931827002</v>
      </c>
      <c r="Q42" s="159">
        <v>0.97650018942644201</v>
      </c>
      <c r="R42" s="159">
        <v>40.9682201855221</v>
      </c>
      <c r="S42" s="159">
        <v>70.656082968623195</v>
      </c>
      <c r="T42" s="159">
        <v>0.54765509986996297</v>
      </c>
      <c r="U42" s="159">
        <v>15.4988644724111</v>
      </c>
      <c r="V42" s="159">
        <v>5.6991116315516201</v>
      </c>
      <c r="W42" s="148"/>
    </row>
    <row r="43" spans="1:23" x14ac:dyDescent="0.2">
      <c r="A43" s="148" t="s">
        <v>277</v>
      </c>
      <c r="B43" s="148" t="s">
        <v>316</v>
      </c>
      <c r="C43" s="148" t="s">
        <v>348</v>
      </c>
      <c r="D43" s="153">
        <v>3.01860179865499</v>
      </c>
      <c r="E43" s="153">
        <v>0.78324005262888097</v>
      </c>
      <c r="F43" s="153">
        <v>64.392505828590402</v>
      </c>
      <c r="G43" s="153">
        <v>61.647585059321798</v>
      </c>
      <c r="H43" s="153">
        <v>0.38307188907407602</v>
      </c>
      <c r="I43" s="153">
        <v>35.828924698170702</v>
      </c>
      <c r="J43" s="153">
        <v>28.8636253792451</v>
      </c>
      <c r="K43" s="148"/>
      <c r="M43" s="41" t="s">
        <v>277</v>
      </c>
      <c r="N43" s="41" t="s">
        <v>316</v>
      </c>
      <c r="O43" s="41" t="s">
        <v>357</v>
      </c>
      <c r="P43" s="159">
        <v>3.06459491680183</v>
      </c>
      <c r="Q43" s="159">
        <v>0.94524936678623594</v>
      </c>
      <c r="R43" s="159">
        <v>37.900487180110602</v>
      </c>
      <c r="S43" s="159">
        <v>67.790292368322099</v>
      </c>
      <c r="T43" s="159">
        <v>0.51355817645136304</v>
      </c>
      <c r="U43" s="159">
        <v>15.0408722959183</v>
      </c>
      <c r="V43" s="159">
        <v>5.6276942270351604</v>
      </c>
      <c r="W43" s="148"/>
    </row>
    <row r="44" spans="1:23" x14ac:dyDescent="0.2">
      <c r="A44" s="148" t="s">
        <v>277</v>
      </c>
      <c r="B44" s="148" t="s">
        <v>317</v>
      </c>
      <c r="C44" s="148" t="s">
        <v>348</v>
      </c>
      <c r="D44" s="153">
        <v>2.2580470302736901</v>
      </c>
      <c r="E44" s="153">
        <v>0.53696926552666502</v>
      </c>
      <c r="F44" s="153">
        <v>48.1949651736102</v>
      </c>
      <c r="G44" s="153">
        <v>44.656775083593999</v>
      </c>
      <c r="H44" s="153">
        <v>0.27555968918190099</v>
      </c>
      <c r="I44" s="153">
        <v>28.305315373678798</v>
      </c>
      <c r="J44" s="153">
        <v>21.648156532010699</v>
      </c>
      <c r="K44" s="148"/>
      <c r="M44" s="41" t="s">
        <v>277</v>
      </c>
      <c r="N44" s="41" t="s">
        <v>317</v>
      </c>
      <c r="O44" s="41" t="s">
        <v>357</v>
      </c>
      <c r="P44" s="159">
        <v>2.7585290235455502</v>
      </c>
      <c r="Q44" s="159">
        <v>0.44202857561181902</v>
      </c>
      <c r="R44" s="159">
        <v>11.729678320004201</v>
      </c>
      <c r="S44" s="159">
        <v>27.976448281926601</v>
      </c>
      <c r="T44" s="159">
        <v>0.28173547893584699</v>
      </c>
      <c r="U44" s="159">
        <v>10.8692697374338</v>
      </c>
      <c r="V44" s="159">
        <v>8.9765165641244895</v>
      </c>
      <c r="W44" s="148"/>
    </row>
    <row r="45" spans="1:23" x14ac:dyDescent="0.2">
      <c r="A45" s="148" t="s">
        <v>277</v>
      </c>
      <c r="B45" s="148" t="s">
        <v>218</v>
      </c>
      <c r="C45" s="148" t="s">
        <v>348</v>
      </c>
      <c r="D45" s="153">
        <v>3.48307023507529</v>
      </c>
      <c r="E45" s="153">
        <v>1.0249368338215701</v>
      </c>
      <c r="F45" s="153">
        <v>84.514118470971994</v>
      </c>
      <c r="G45" s="153">
        <v>67.549997063082301</v>
      </c>
      <c r="H45" s="153">
        <v>0.50318423355280595</v>
      </c>
      <c r="I45" s="153">
        <v>45.768012327337303</v>
      </c>
      <c r="J45" s="153">
        <v>33.035361415534297</v>
      </c>
      <c r="K45" s="148"/>
      <c r="M45" s="41" t="s">
        <v>277</v>
      </c>
      <c r="N45" s="41" t="s">
        <v>218</v>
      </c>
      <c r="O45" s="41" t="s">
        <v>357</v>
      </c>
      <c r="P45" s="159">
        <v>3.6521189296063401</v>
      </c>
      <c r="Q45" s="159">
        <v>1.1784185106330101</v>
      </c>
      <c r="R45" s="159">
        <v>48.610106240433197</v>
      </c>
      <c r="S45" s="159">
        <v>80.582788053860099</v>
      </c>
      <c r="T45" s="159">
        <v>0.63774865974571304</v>
      </c>
      <c r="U45" s="159">
        <v>17.353004014257301</v>
      </c>
      <c r="V45" s="159">
        <v>6.3095094167512</v>
      </c>
      <c r="W45" s="148"/>
    </row>
    <row r="46" spans="1:23" x14ac:dyDescent="0.2">
      <c r="A46" s="148" t="s">
        <v>277</v>
      </c>
      <c r="B46" s="148" t="s">
        <v>318</v>
      </c>
      <c r="C46" s="148" t="s">
        <v>348</v>
      </c>
      <c r="D46" s="153">
        <v>2.7062472412300602</v>
      </c>
      <c r="E46" s="153">
        <v>0.717122368936012</v>
      </c>
      <c r="F46" s="153">
        <v>54.536574790926998</v>
      </c>
      <c r="G46" s="153">
        <v>53.675667029266002</v>
      </c>
      <c r="H46" s="153">
        <v>0.35958464050442102</v>
      </c>
      <c r="I46" s="153">
        <v>36.220363437499898</v>
      </c>
      <c r="J46" s="153">
        <v>25.394444380076401</v>
      </c>
      <c r="K46" s="148"/>
      <c r="M46" s="151" t="s">
        <v>277</v>
      </c>
      <c r="N46" s="151" t="s">
        <v>318</v>
      </c>
      <c r="O46" s="151" t="s">
        <v>357</v>
      </c>
      <c r="P46" s="190">
        <v>2.2119536340558099</v>
      </c>
      <c r="Q46" s="190">
        <v>0.58317634057923495</v>
      </c>
      <c r="R46" s="190">
        <v>28.187934818515199</v>
      </c>
      <c r="S46" s="190">
        <v>49.565849720808004</v>
      </c>
      <c r="T46" s="190">
        <v>0.31598911771410598</v>
      </c>
      <c r="U46" s="190">
        <v>10.7540757696806</v>
      </c>
      <c r="V46" s="190">
        <v>3.9460677115604099</v>
      </c>
      <c r="W46" s="148"/>
    </row>
    <row r="47" spans="1:23" x14ac:dyDescent="0.2">
      <c r="A47" s="148" t="s">
        <v>277</v>
      </c>
      <c r="B47" s="148" t="s">
        <v>200</v>
      </c>
      <c r="C47" s="148" t="s">
        <v>348</v>
      </c>
      <c r="D47" s="153">
        <v>1.2071359361882701</v>
      </c>
      <c r="E47" s="153">
        <v>0.223885204754284</v>
      </c>
      <c r="F47" s="153">
        <v>24.749568708008798</v>
      </c>
      <c r="G47" s="153">
        <v>24.147751770222499</v>
      </c>
      <c r="H47" s="153">
        <v>0.129821134613954</v>
      </c>
      <c r="I47" s="153">
        <v>13.186073038617799</v>
      </c>
      <c r="J47" s="153">
        <v>11.682734548096199</v>
      </c>
      <c r="K47" s="148"/>
      <c r="M47" s="41" t="s">
        <v>277</v>
      </c>
      <c r="N47" s="41" t="s">
        <v>200</v>
      </c>
      <c r="O47" s="41" t="s">
        <v>357</v>
      </c>
      <c r="P47" s="159">
        <v>3.4116753364061498</v>
      </c>
      <c r="Q47" s="159">
        <v>1.1077586168229401</v>
      </c>
      <c r="R47" s="159">
        <v>42.913448841207298</v>
      </c>
      <c r="S47" s="159">
        <v>72.315733734876503</v>
      </c>
      <c r="T47" s="159">
        <v>0.60090249601261403</v>
      </c>
      <c r="U47" s="159">
        <v>16.6463532913832</v>
      </c>
      <c r="V47" s="159">
        <v>6.2426109319157401</v>
      </c>
      <c r="W47" s="148"/>
    </row>
    <row r="48" spans="1:23" x14ac:dyDescent="0.2">
      <c r="A48" s="148" t="s">
        <v>277</v>
      </c>
      <c r="B48" s="148" t="s">
        <v>195</v>
      </c>
      <c r="C48" s="148" t="s">
        <v>348</v>
      </c>
      <c r="D48" s="153">
        <v>2.0929119391520898</v>
      </c>
      <c r="E48" s="153">
        <v>0.497023148941728</v>
      </c>
      <c r="F48" s="153">
        <v>50.462356519075399</v>
      </c>
      <c r="G48" s="153">
        <v>43.001668924647198</v>
      </c>
      <c r="H48" s="153">
        <v>0.25380410364549499</v>
      </c>
      <c r="I48" s="153">
        <v>27.008419092886101</v>
      </c>
      <c r="J48" s="153">
        <v>19.996517686334901</v>
      </c>
      <c r="K48" s="148"/>
      <c r="M48" s="41" t="s">
        <v>277</v>
      </c>
      <c r="N48" s="41" t="s">
        <v>195</v>
      </c>
      <c r="O48" s="41" t="s">
        <v>357</v>
      </c>
      <c r="P48" s="159">
        <v>3.28555212224135</v>
      </c>
      <c r="Q48" s="159">
        <v>1.00759363837574</v>
      </c>
      <c r="R48" s="159">
        <v>42.652972863718901</v>
      </c>
      <c r="S48" s="159">
        <v>75.011820457883701</v>
      </c>
      <c r="T48" s="159">
        <v>0.56143378322385395</v>
      </c>
      <c r="U48" s="159">
        <v>15.818190768046099</v>
      </c>
      <c r="V48" s="159">
        <v>5.8226030942981399</v>
      </c>
      <c r="W48" s="148"/>
    </row>
    <row r="49" spans="1:23" x14ac:dyDescent="0.2">
      <c r="A49" s="148" t="s">
        <v>277</v>
      </c>
      <c r="B49" s="148" t="s">
        <v>210</v>
      </c>
      <c r="C49" s="148" t="s">
        <v>348</v>
      </c>
      <c r="D49" s="153">
        <v>2.9605660369067199</v>
      </c>
      <c r="E49" s="153">
        <v>0.75809604490080196</v>
      </c>
      <c r="F49" s="153">
        <v>80.464408099071406</v>
      </c>
      <c r="G49" s="153">
        <v>46.452858421673902</v>
      </c>
      <c r="H49" s="153">
        <v>0.35889754223260301</v>
      </c>
      <c r="I49" s="153">
        <v>33.1591228061991</v>
      </c>
      <c r="J49" s="153">
        <v>28.139940734102801</v>
      </c>
      <c r="K49" s="148"/>
      <c r="M49" s="41" t="s">
        <v>277</v>
      </c>
      <c r="N49" s="41" t="s">
        <v>210</v>
      </c>
      <c r="O49" s="41" t="s">
        <v>357</v>
      </c>
      <c r="P49" s="159">
        <v>3.1996456616598099</v>
      </c>
      <c r="Q49" s="159">
        <v>1.0317883594719199</v>
      </c>
      <c r="R49" s="159">
        <v>36.171830585056199</v>
      </c>
      <c r="S49" s="159">
        <v>74.699293188405207</v>
      </c>
      <c r="T49" s="159">
        <v>0.47124140668296199</v>
      </c>
      <c r="U49" s="159">
        <v>14.690580732596301</v>
      </c>
      <c r="V49" s="159">
        <v>6.0965704170386701</v>
      </c>
      <c r="W49" s="148"/>
    </row>
    <row r="50" spans="1:23" x14ac:dyDescent="0.2">
      <c r="A50" s="148" t="s">
        <v>277</v>
      </c>
      <c r="B50" s="148" t="s">
        <v>319</v>
      </c>
      <c r="C50" s="148" t="s">
        <v>348</v>
      </c>
      <c r="D50" s="153">
        <v>3.7964182604673198</v>
      </c>
      <c r="E50" s="153">
        <v>1.2014581079403099</v>
      </c>
      <c r="F50" s="153">
        <v>98.718301932563705</v>
      </c>
      <c r="G50" s="153">
        <v>73.439694842590299</v>
      </c>
      <c r="H50" s="153">
        <v>0.54240788702338005</v>
      </c>
      <c r="I50" s="153">
        <v>48.708211984755998</v>
      </c>
      <c r="J50" s="153">
        <v>34.191294273951499</v>
      </c>
      <c r="K50" s="148"/>
      <c r="M50" s="41" t="s">
        <v>277</v>
      </c>
      <c r="N50" s="41" t="s">
        <v>319</v>
      </c>
      <c r="O50" s="41" t="s">
        <v>357</v>
      </c>
      <c r="P50" s="159">
        <v>3.1996456616598099</v>
      </c>
      <c r="Q50" s="159">
        <v>1.0317883594719199</v>
      </c>
      <c r="R50" s="159">
        <v>36.171830585056199</v>
      </c>
      <c r="S50" s="159">
        <v>74.699293188405207</v>
      </c>
      <c r="T50" s="159">
        <v>0.47124140668296199</v>
      </c>
      <c r="U50" s="159">
        <v>14.690580732596301</v>
      </c>
      <c r="V50" s="159">
        <v>6.0965704170386701</v>
      </c>
      <c r="W50" s="148"/>
    </row>
    <row r="51" spans="1:23" x14ac:dyDescent="0.2">
      <c r="M51" s="149"/>
      <c r="N51" s="149"/>
      <c r="O51" s="149"/>
      <c r="P51" s="149"/>
      <c r="Q51" s="149"/>
      <c r="R51" s="149"/>
      <c r="S51" s="149"/>
      <c r="T51" s="149"/>
      <c r="U51" s="149"/>
      <c r="V51" s="149"/>
    </row>
    <row r="52" spans="1:23" x14ac:dyDescent="0.2">
      <c r="A52" s="148" t="s">
        <v>278</v>
      </c>
      <c r="B52" s="148" t="s">
        <v>347</v>
      </c>
      <c r="C52" s="148" t="s">
        <v>348</v>
      </c>
      <c r="D52" s="153">
        <v>7.6362479879410197</v>
      </c>
      <c r="E52" s="153">
        <v>7.5103402030555697E-2</v>
      </c>
      <c r="F52" s="153">
        <v>0.98914565821310496</v>
      </c>
      <c r="G52" s="153">
        <v>5.6740868511411104</v>
      </c>
      <c r="H52" s="153">
        <v>5.0681952169288003E-2</v>
      </c>
      <c r="I52" s="153">
        <v>1.1770296786853001</v>
      </c>
      <c r="J52" s="153">
        <v>1.39451013696024</v>
      </c>
      <c r="K52" s="150"/>
      <c r="M52" s="41" t="s">
        <v>278</v>
      </c>
      <c r="N52" s="41" t="s">
        <v>347</v>
      </c>
      <c r="O52" s="41" t="s">
        <v>357</v>
      </c>
      <c r="P52" s="159">
        <v>16.7316755882199</v>
      </c>
      <c r="Q52" s="159">
        <v>0.17356623884223699</v>
      </c>
      <c r="R52" s="159">
        <v>3.2449465747965398</v>
      </c>
      <c r="S52" s="159">
        <v>20.192021779791201</v>
      </c>
      <c r="T52" s="159">
        <v>9.1100944305368206E-2</v>
      </c>
      <c r="U52" s="159">
        <v>2.8509182318874302</v>
      </c>
      <c r="V52" s="159">
        <v>3.1916872806394299</v>
      </c>
      <c r="W52" s="150"/>
    </row>
    <row r="53" spans="1:23" x14ac:dyDescent="0.2">
      <c r="A53" s="148" t="s">
        <v>278</v>
      </c>
      <c r="B53" s="165" t="s">
        <v>529</v>
      </c>
      <c r="C53" s="148" t="s">
        <v>348</v>
      </c>
      <c r="D53" s="153">
        <v>6.9739535847338097</v>
      </c>
      <c r="E53" s="153">
        <v>7.0846543334650305E-2</v>
      </c>
      <c r="F53" s="153">
        <v>1.2352349413403101</v>
      </c>
      <c r="G53" s="153">
        <v>4.6893671763556402</v>
      </c>
      <c r="H53" s="153">
        <v>4.6023019637935897E-2</v>
      </c>
      <c r="I53" s="153">
        <v>1.1133454931781901</v>
      </c>
      <c r="J53" s="153">
        <v>1.2858803913127601</v>
      </c>
      <c r="K53" s="148"/>
      <c r="M53" s="41" t="s">
        <v>278</v>
      </c>
      <c r="N53" s="165" t="s">
        <v>529</v>
      </c>
      <c r="O53" s="41" t="s">
        <v>357</v>
      </c>
      <c r="P53" s="159">
        <v>7.16827305468966</v>
      </c>
      <c r="Q53" s="159">
        <v>6.8594936735379405E-2</v>
      </c>
      <c r="R53" s="159">
        <v>1.1140748206387601</v>
      </c>
      <c r="S53" s="159">
        <v>6.6330828959273402</v>
      </c>
      <c r="T53" s="159">
        <v>4.2309841681024203E-2</v>
      </c>
      <c r="U53" s="159">
        <v>1.0891714984452701</v>
      </c>
      <c r="V53" s="159">
        <v>1.20657665676082</v>
      </c>
      <c r="W53" s="148"/>
    </row>
    <row r="54" spans="1:23" x14ac:dyDescent="0.2">
      <c r="A54" s="148" t="s">
        <v>278</v>
      </c>
      <c r="B54" s="148" t="s">
        <v>353</v>
      </c>
      <c r="C54" s="148" t="s">
        <v>348</v>
      </c>
      <c r="D54" s="153">
        <v>50.446357706763202</v>
      </c>
      <c r="E54" s="153">
        <v>0.91553612434917397</v>
      </c>
      <c r="F54" s="153">
        <v>12.600271241600201</v>
      </c>
      <c r="G54" s="153">
        <v>69.588214264832303</v>
      </c>
      <c r="H54" s="153">
        <v>0.44109665507541901</v>
      </c>
      <c r="I54" s="153">
        <v>9.3919309147044405</v>
      </c>
      <c r="J54" s="153">
        <v>9.8727351767755707</v>
      </c>
      <c r="K54" s="148"/>
      <c r="M54" s="41" t="s">
        <v>278</v>
      </c>
      <c r="N54" s="41" t="s">
        <v>353</v>
      </c>
      <c r="O54" s="41" t="s">
        <v>357</v>
      </c>
      <c r="P54" s="159">
        <v>17.7584632968804</v>
      </c>
      <c r="Q54" s="159">
        <v>0.226767350979524</v>
      </c>
      <c r="R54" s="159">
        <v>4.3077575933851202</v>
      </c>
      <c r="S54" s="159">
        <v>19.907136808529799</v>
      </c>
      <c r="T54" s="159">
        <v>0.114696252772035</v>
      </c>
      <c r="U54" s="159">
        <v>3.14956996649564</v>
      </c>
      <c r="V54" s="159">
        <v>3.1796921879264501</v>
      </c>
      <c r="W54" s="148"/>
    </row>
    <row r="55" spans="1:23" x14ac:dyDescent="0.2">
      <c r="A55" s="148" t="s">
        <v>278</v>
      </c>
      <c r="B55" s="148" t="s">
        <v>62</v>
      </c>
      <c r="C55" s="148" t="s">
        <v>348</v>
      </c>
      <c r="D55" s="153">
        <v>27.393294702988101</v>
      </c>
      <c r="E55" s="153">
        <v>0.29124874562426001</v>
      </c>
      <c r="F55" s="153">
        <v>5.1887217081174102</v>
      </c>
      <c r="G55" s="153">
        <v>34.031006445263401</v>
      </c>
      <c r="H55" s="153">
        <v>0.15002818288582101</v>
      </c>
      <c r="I55" s="153">
        <v>5.34966717423963</v>
      </c>
      <c r="J55" s="153">
        <v>5.2212533461237696</v>
      </c>
      <c r="K55" s="148"/>
      <c r="M55" s="41" t="s">
        <v>278</v>
      </c>
      <c r="N55" s="41" t="s">
        <v>62</v>
      </c>
      <c r="O55" s="41" t="s">
        <v>357</v>
      </c>
      <c r="P55" s="159">
        <v>56.634192179857699</v>
      </c>
      <c r="Q55" s="159">
        <v>0.96297340624710304</v>
      </c>
      <c r="R55" s="159">
        <v>11.3689877519079</v>
      </c>
      <c r="S55" s="159">
        <v>62.831432799943798</v>
      </c>
      <c r="T55" s="159">
        <v>0.49703273820500599</v>
      </c>
      <c r="U55" s="159">
        <v>10.282771185245601</v>
      </c>
      <c r="V55" s="159">
        <v>9.4132162557446399</v>
      </c>
      <c r="W55" s="148"/>
    </row>
    <row r="56" spans="1:23" x14ac:dyDescent="0.2">
      <c r="A56" s="148" t="s">
        <v>278</v>
      </c>
      <c r="B56" s="148" t="s">
        <v>314</v>
      </c>
      <c r="C56" s="148" t="s">
        <v>348</v>
      </c>
      <c r="D56" s="153">
        <v>11.2579101444784</v>
      </c>
      <c r="E56" s="153">
        <v>0.13166769642833701</v>
      </c>
      <c r="F56" s="153">
        <v>2.2795013657165102</v>
      </c>
      <c r="G56" s="153">
        <v>12.038391825747301</v>
      </c>
      <c r="H56" s="153">
        <v>7.6916373088044804E-2</v>
      </c>
      <c r="I56" s="153">
        <v>1.97958808446774</v>
      </c>
      <c r="J56" s="153">
        <v>2.0781683128344199</v>
      </c>
      <c r="K56" s="148"/>
      <c r="M56" s="41" t="s">
        <v>278</v>
      </c>
      <c r="N56" s="41" t="s">
        <v>314</v>
      </c>
      <c r="O56" s="41" t="s">
        <v>357</v>
      </c>
      <c r="P56" s="159">
        <v>14.897934568231999</v>
      </c>
      <c r="Q56" s="159">
        <v>0.13421922999552899</v>
      </c>
      <c r="R56" s="159">
        <v>1.8839482815025399</v>
      </c>
      <c r="S56" s="159">
        <v>9.3262264703923901</v>
      </c>
      <c r="T56" s="159">
        <v>9.4243258156056997E-2</v>
      </c>
      <c r="U56" s="159">
        <v>2.0850134354011098</v>
      </c>
      <c r="V56" s="159">
        <v>2.1810077737151499</v>
      </c>
      <c r="W56" s="148"/>
    </row>
    <row r="57" spans="1:23" x14ac:dyDescent="0.2">
      <c r="A57" s="148" t="s">
        <v>278</v>
      </c>
      <c r="B57" s="148" t="s">
        <v>209</v>
      </c>
      <c r="C57" s="148" t="s">
        <v>348</v>
      </c>
      <c r="D57" s="153">
        <v>25.4327980424865</v>
      </c>
      <c r="E57" s="153">
        <v>0.353195397689265</v>
      </c>
      <c r="F57" s="153">
        <v>4.9663946438751596</v>
      </c>
      <c r="G57" s="153">
        <v>32.827957089580302</v>
      </c>
      <c r="H57" s="153">
        <v>0.18916630273346499</v>
      </c>
      <c r="I57" s="153">
        <v>4.6343166082597502</v>
      </c>
      <c r="J57" s="153">
        <v>4.9535562914673701</v>
      </c>
      <c r="K57" s="148"/>
      <c r="M57" s="41" t="s">
        <v>278</v>
      </c>
      <c r="N57" s="41" t="s">
        <v>209</v>
      </c>
      <c r="O57" s="41" t="s">
        <v>357</v>
      </c>
      <c r="P57" s="159">
        <v>25.053592243173799</v>
      </c>
      <c r="Q57" s="159">
        <v>0.32179266187750799</v>
      </c>
      <c r="R57" s="159">
        <v>3.99527379763206</v>
      </c>
      <c r="S57" s="159">
        <v>28.6675584524179</v>
      </c>
      <c r="T57" s="159">
        <v>0.17101125187508701</v>
      </c>
      <c r="U57" s="159">
        <v>4.3443521894434003</v>
      </c>
      <c r="V57" s="159">
        <v>4.2492462861979998</v>
      </c>
      <c r="W57" s="148"/>
    </row>
    <row r="58" spans="1:23" x14ac:dyDescent="0.2">
      <c r="A58" s="148" t="s">
        <v>278</v>
      </c>
      <c r="B58" s="148" t="s">
        <v>315</v>
      </c>
      <c r="C58" s="148" t="s">
        <v>348</v>
      </c>
      <c r="D58" s="153">
        <v>27.5451245067431</v>
      </c>
      <c r="E58" s="153">
        <v>0.42258286276852902</v>
      </c>
      <c r="F58" s="153">
        <v>6.8232059284392896</v>
      </c>
      <c r="G58" s="153">
        <v>36.2168580042268</v>
      </c>
      <c r="H58" s="153">
        <v>0.21302610568391001</v>
      </c>
      <c r="I58" s="153">
        <v>5.4775526949963202</v>
      </c>
      <c r="J58" s="153">
        <v>5.3357650152359604</v>
      </c>
      <c r="K58" s="148"/>
      <c r="M58" s="41" t="s">
        <v>278</v>
      </c>
      <c r="N58" s="41" t="s">
        <v>315</v>
      </c>
      <c r="O58" s="41" t="s">
        <v>357</v>
      </c>
      <c r="P58" s="159">
        <v>26.9419506084073</v>
      </c>
      <c r="Q58" s="159">
        <v>0.33265550325290899</v>
      </c>
      <c r="R58" s="159">
        <v>4.2108281384730901</v>
      </c>
      <c r="S58" s="159">
        <v>28.5159583829073</v>
      </c>
      <c r="T58" s="159">
        <v>0.186057201139116</v>
      </c>
      <c r="U58" s="159">
        <v>4.5573252487562099</v>
      </c>
      <c r="V58" s="159">
        <v>4.3101995370516004</v>
      </c>
      <c r="W58" s="148"/>
    </row>
    <row r="59" spans="1:23" x14ac:dyDescent="0.2">
      <c r="A59" s="148" t="s">
        <v>278</v>
      </c>
      <c r="B59" s="148" t="s">
        <v>316</v>
      </c>
      <c r="C59" s="148" t="s">
        <v>348</v>
      </c>
      <c r="D59" s="153">
        <v>15.047361003178301</v>
      </c>
      <c r="E59" s="153">
        <v>0.18199163635748999</v>
      </c>
      <c r="F59" s="153">
        <v>2.6521804783410698</v>
      </c>
      <c r="G59" s="153">
        <v>15.3576958168636</v>
      </c>
      <c r="H59" s="153">
        <v>0.102311482066005</v>
      </c>
      <c r="I59" s="153">
        <v>2.6229810951680101</v>
      </c>
      <c r="J59" s="153">
        <v>2.92122605122014</v>
      </c>
      <c r="K59" s="148"/>
      <c r="M59" s="41" t="s">
        <v>278</v>
      </c>
      <c r="N59" s="41" t="s">
        <v>316</v>
      </c>
      <c r="O59" s="41" t="s">
        <v>357</v>
      </c>
      <c r="P59" s="159">
        <v>32.869515109682503</v>
      </c>
      <c r="Q59" s="159">
        <v>0.44792777083998703</v>
      </c>
      <c r="R59" s="159">
        <v>6.6923513578834504</v>
      </c>
      <c r="S59" s="159">
        <v>35.925532247421501</v>
      </c>
      <c r="T59" s="159">
        <v>0.23452873168236599</v>
      </c>
      <c r="U59" s="159">
        <v>5.6457212997512398</v>
      </c>
      <c r="V59" s="159">
        <v>5.6273283921099901</v>
      </c>
      <c r="W59" s="148"/>
    </row>
    <row r="60" spans="1:23" x14ac:dyDescent="0.2">
      <c r="A60" s="148" t="s">
        <v>278</v>
      </c>
      <c r="B60" s="148" t="s">
        <v>317</v>
      </c>
      <c r="C60" s="148" t="s">
        <v>348</v>
      </c>
      <c r="D60" s="153">
        <v>30.521464018332601</v>
      </c>
      <c r="E60" s="153">
        <v>0.432513894979903</v>
      </c>
      <c r="F60" s="153">
        <v>8.0015098064669896</v>
      </c>
      <c r="G60" s="153">
        <v>40.202302157884198</v>
      </c>
      <c r="H60" s="153">
        <v>0.22102145794717101</v>
      </c>
      <c r="I60" s="153">
        <v>5.3561162151244801</v>
      </c>
      <c r="J60" s="153">
        <v>5.9192391179357298</v>
      </c>
      <c r="K60" s="148"/>
      <c r="M60" s="41" t="s">
        <v>278</v>
      </c>
      <c r="N60" s="41" t="s">
        <v>317</v>
      </c>
      <c r="O60" s="41" t="s">
        <v>357</v>
      </c>
      <c r="P60" s="159">
        <v>25.265081007680099</v>
      </c>
      <c r="Q60" s="159">
        <v>0.346859651093198</v>
      </c>
      <c r="R60" s="159">
        <v>5.1801030321867803</v>
      </c>
      <c r="S60" s="159">
        <v>28.906376507192601</v>
      </c>
      <c r="T60" s="159">
        <v>0.16480453706081299</v>
      </c>
      <c r="U60" s="159">
        <v>4.1767254504819604</v>
      </c>
      <c r="V60" s="159">
        <v>4.8248070413325204</v>
      </c>
      <c r="W60" s="148"/>
    </row>
    <row r="61" spans="1:23" x14ac:dyDescent="0.2">
      <c r="A61" s="148" t="s">
        <v>278</v>
      </c>
      <c r="B61" s="148" t="s">
        <v>218</v>
      </c>
      <c r="C61" s="148" t="s">
        <v>348</v>
      </c>
      <c r="D61" s="153">
        <v>26.9281263024283</v>
      </c>
      <c r="E61" s="153">
        <v>0.37173704328915402</v>
      </c>
      <c r="F61" s="153">
        <v>7.3446617227262996</v>
      </c>
      <c r="G61" s="153">
        <v>34.174212075986901</v>
      </c>
      <c r="H61" s="153">
        <v>0.18733123203584001</v>
      </c>
      <c r="I61" s="153">
        <v>4.8408348487705402</v>
      </c>
      <c r="J61" s="153">
        <v>5.2589587594232796</v>
      </c>
      <c r="K61" s="148"/>
      <c r="M61" s="41" t="s">
        <v>278</v>
      </c>
      <c r="N61" s="41" t="s">
        <v>218</v>
      </c>
      <c r="O61" s="41" t="s">
        <v>357</v>
      </c>
      <c r="P61" s="159">
        <v>15.567148160545999</v>
      </c>
      <c r="Q61" s="159">
        <v>0.16326431212810599</v>
      </c>
      <c r="R61" s="159">
        <v>2.8899971726666598</v>
      </c>
      <c r="S61" s="159">
        <v>18.079145699650699</v>
      </c>
      <c r="T61" s="159">
        <v>8.5754046778605805E-2</v>
      </c>
      <c r="U61" s="159">
        <v>2.69867573507462</v>
      </c>
      <c r="V61" s="159">
        <v>2.8886881029697702</v>
      </c>
      <c r="W61" s="148"/>
    </row>
    <row r="62" spans="1:23" x14ac:dyDescent="0.2">
      <c r="A62" s="148" t="s">
        <v>278</v>
      </c>
      <c r="B62" s="148" t="s">
        <v>318</v>
      </c>
      <c r="C62" s="148" t="s">
        <v>348</v>
      </c>
      <c r="D62" s="153">
        <v>44.282852114583001</v>
      </c>
      <c r="E62" s="153">
        <v>0.78207801941564004</v>
      </c>
      <c r="F62" s="153">
        <v>9.9557880722366505</v>
      </c>
      <c r="G62" s="153">
        <v>56.073821178086199</v>
      </c>
      <c r="H62" s="153">
        <v>0.39485758877983201</v>
      </c>
      <c r="I62" s="153">
        <v>8.8907196661914405</v>
      </c>
      <c r="J62" s="153">
        <v>8.3265895533531094</v>
      </c>
      <c r="K62" s="148"/>
      <c r="M62" s="41" t="s">
        <v>278</v>
      </c>
      <c r="N62" s="41" t="s">
        <v>318</v>
      </c>
      <c r="O62" s="41" t="s">
        <v>357</v>
      </c>
      <c r="P62" s="159">
        <v>54.0445508089824</v>
      </c>
      <c r="Q62" s="159">
        <v>0.90213586414040103</v>
      </c>
      <c r="R62" s="159">
        <v>10.678004047800799</v>
      </c>
      <c r="S62" s="159">
        <v>60.879233482095103</v>
      </c>
      <c r="T62" s="159">
        <v>0.46455812785955503</v>
      </c>
      <c r="U62" s="159">
        <v>9.8323841382929107</v>
      </c>
      <c r="V62" s="159">
        <v>9.0283406815246998</v>
      </c>
      <c r="W62" s="148"/>
    </row>
    <row r="63" spans="1:23" x14ac:dyDescent="0.2">
      <c r="A63" s="148" t="s">
        <v>278</v>
      </c>
      <c r="B63" s="148" t="s">
        <v>200</v>
      </c>
      <c r="C63" s="148" t="s">
        <v>348</v>
      </c>
      <c r="D63" s="153">
        <v>12.6067424838285</v>
      </c>
      <c r="E63" s="153">
        <v>0.160278396016</v>
      </c>
      <c r="F63" s="153">
        <v>2.6590634123403101</v>
      </c>
      <c r="G63" s="153">
        <v>14.091375031938499</v>
      </c>
      <c r="H63" s="153">
        <v>8.3842233261512106E-2</v>
      </c>
      <c r="I63" s="153">
        <v>2.3524438251165001</v>
      </c>
      <c r="J63" s="153">
        <v>2.4687903076684399</v>
      </c>
      <c r="K63" s="148"/>
      <c r="M63" s="41" t="s">
        <v>278</v>
      </c>
      <c r="N63" s="41" t="s">
        <v>200</v>
      </c>
      <c r="O63" s="41" t="s">
        <v>357</v>
      </c>
      <c r="P63" s="159">
        <v>29.277946170552401</v>
      </c>
      <c r="Q63" s="159">
        <v>0.39041668369055699</v>
      </c>
      <c r="R63" s="159">
        <v>5.5416450284490999</v>
      </c>
      <c r="S63" s="159">
        <v>32.456328077510001</v>
      </c>
      <c r="T63" s="159">
        <v>0.20550288314128101</v>
      </c>
      <c r="U63" s="159">
        <v>5.1072049440298501</v>
      </c>
      <c r="V63" s="159">
        <v>4.9637638799276296</v>
      </c>
      <c r="W63" s="148"/>
    </row>
    <row r="64" spans="1:23" x14ac:dyDescent="0.2">
      <c r="A64" s="148" t="s">
        <v>278</v>
      </c>
      <c r="B64" s="148" t="s">
        <v>195</v>
      </c>
      <c r="C64" s="148" t="s">
        <v>348</v>
      </c>
      <c r="D64" s="153">
        <v>25.08723713334</v>
      </c>
      <c r="E64" s="153">
        <v>0.36774990777203898</v>
      </c>
      <c r="F64" s="153">
        <v>5.3224364689861599</v>
      </c>
      <c r="G64" s="153">
        <v>30.265624320659001</v>
      </c>
      <c r="H64" s="153">
        <v>0.18901520985234599</v>
      </c>
      <c r="I64" s="153">
        <v>4.83287775277471</v>
      </c>
      <c r="J64" s="153">
        <v>4.9264567615316901</v>
      </c>
      <c r="K64" s="148"/>
      <c r="M64" s="41" t="s">
        <v>278</v>
      </c>
      <c r="N64" s="41" t="s">
        <v>195</v>
      </c>
      <c r="O64" s="41" t="s">
        <v>357</v>
      </c>
      <c r="P64" s="159">
        <v>28.280544464759998</v>
      </c>
      <c r="Q64" s="159">
        <v>0.36002193118638498</v>
      </c>
      <c r="R64" s="159">
        <v>4.8690863407737002</v>
      </c>
      <c r="S64" s="159">
        <v>29.6316516377867</v>
      </c>
      <c r="T64" s="159">
        <v>0.19766870021064301</v>
      </c>
      <c r="U64" s="159">
        <v>4.8735283917910399</v>
      </c>
      <c r="V64" s="159">
        <v>4.5409127910732803</v>
      </c>
      <c r="W64" s="148"/>
    </row>
    <row r="65" spans="1:23" x14ac:dyDescent="0.2">
      <c r="A65" s="148" t="s">
        <v>278</v>
      </c>
      <c r="B65" s="148" t="s">
        <v>210</v>
      </c>
      <c r="C65" s="148" t="s">
        <v>348</v>
      </c>
      <c r="D65" s="153">
        <v>41.3189487161047</v>
      </c>
      <c r="E65" s="153">
        <v>0.64802275020163203</v>
      </c>
      <c r="F65" s="153">
        <v>7.6788399697223504</v>
      </c>
      <c r="G65" s="153">
        <v>50.322002521000101</v>
      </c>
      <c r="H65" s="153">
        <v>0.31991815360742898</v>
      </c>
      <c r="I65" s="153">
        <v>7.1833097410933302</v>
      </c>
      <c r="J65" s="153">
        <v>7.86977011110453</v>
      </c>
      <c r="K65" s="148"/>
      <c r="M65" s="41" t="s">
        <v>278</v>
      </c>
      <c r="N65" s="41" t="s">
        <v>210</v>
      </c>
      <c r="O65" s="41" t="s">
        <v>357</v>
      </c>
      <c r="P65" s="159">
        <v>22.187801044911499</v>
      </c>
      <c r="Q65" s="159">
        <v>0.22310022334231899</v>
      </c>
      <c r="R65" s="159">
        <v>3.6646942350073002</v>
      </c>
      <c r="S65" s="159">
        <v>16.592283906193899</v>
      </c>
      <c r="T65" s="159">
        <v>0.13536437559558101</v>
      </c>
      <c r="U65" s="159">
        <v>3.23273517156405</v>
      </c>
      <c r="V65" s="159">
        <v>3.57061084185922</v>
      </c>
      <c r="W65" s="148"/>
    </row>
    <row r="66" spans="1:23" x14ac:dyDescent="0.2">
      <c r="A66" s="148" t="s">
        <v>278</v>
      </c>
      <c r="B66" s="148" t="s">
        <v>319</v>
      </c>
      <c r="C66" s="148" t="s">
        <v>348</v>
      </c>
      <c r="D66" s="153">
        <v>19.734596417148101</v>
      </c>
      <c r="E66" s="153">
        <v>0.227763453474885</v>
      </c>
      <c r="F66" s="153">
        <v>3.5050003163196499</v>
      </c>
      <c r="G66" s="153">
        <v>18.693511999620998</v>
      </c>
      <c r="H66" s="153">
        <v>0.127189737094591</v>
      </c>
      <c r="I66" s="153">
        <v>3.40465744289612</v>
      </c>
      <c r="J66" s="153">
        <v>3.7731585503060701</v>
      </c>
      <c r="K66" s="148"/>
      <c r="M66" s="41" t="s">
        <v>278</v>
      </c>
      <c r="N66" s="41" t="s">
        <v>319</v>
      </c>
      <c r="O66" s="41" t="s">
        <v>357</v>
      </c>
      <c r="P66" s="159">
        <v>22.187801044911499</v>
      </c>
      <c r="Q66" s="159">
        <v>0.22310022334231899</v>
      </c>
      <c r="R66" s="159">
        <v>3.6646942350073002</v>
      </c>
      <c r="S66" s="159">
        <v>16.592283906193899</v>
      </c>
      <c r="T66" s="159">
        <v>0.13536437559558101</v>
      </c>
      <c r="U66" s="159">
        <v>3.23273517156405</v>
      </c>
      <c r="V66" s="159">
        <v>3.57061084185922</v>
      </c>
      <c r="W66" s="148"/>
    </row>
    <row r="67" spans="1:23" x14ac:dyDescent="0.2">
      <c r="M67" s="149"/>
      <c r="N67" s="149"/>
      <c r="O67" s="149"/>
      <c r="P67" s="149"/>
      <c r="Q67" s="149"/>
      <c r="R67" s="149"/>
      <c r="S67" s="149"/>
      <c r="T67" s="149"/>
      <c r="U67" s="149"/>
      <c r="V67" s="149"/>
    </row>
    <row r="68" spans="1:23" x14ac:dyDescent="0.2">
      <c r="A68" s="148" t="s">
        <v>279</v>
      </c>
      <c r="B68" s="148" t="s">
        <v>347</v>
      </c>
      <c r="C68" s="148" t="s">
        <v>348</v>
      </c>
      <c r="D68" s="153">
        <v>0.63379807509963204</v>
      </c>
      <c r="E68" s="153">
        <v>0.157820985152682</v>
      </c>
      <c r="F68" s="153">
        <v>1.39533011243746</v>
      </c>
      <c r="G68" s="153">
        <v>21.0979769459409</v>
      </c>
      <c r="H68" s="153">
        <v>8.8187848986681305E-2</v>
      </c>
      <c r="I68" s="153">
        <v>1.2743425728500299</v>
      </c>
      <c r="J68" s="153">
        <v>1.3837463458774699</v>
      </c>
      <c r="K68" s="150"/>
      <c r="M68" s="41" t="s">
        <v>279</v>
      </c>
      <c r="N68" s="41" t="s">
        <v>347</v>
      </c>
      <c r="O68" s="41" t="s">
        <v>357</v>
      </c>
      <c r="P68" s="159">
        <v>2.7594926679569398</v>
      </c>
      <c r="Q68" s="159">
        <v>0.41900980073279498</v>
      </c>
      <c r="R68" s="159">
        <v>3.7965683726108002</v>
      </c>
      <c r="S68" s="159">
        <v>59.268978128417302</v>
      </c>
      <c r="T68" s="159">
        <v>0.224047279217954</v>
      </c>
      <c r="U68" s="159">
        <v>5.0961254594549601</v>
      </c>
      <c r="V68" s="159">
        <v>7.17390983727008</v>
      </c>
      <c r="W68" s="150"/>
    </row>
    <row r="69" spans="1:23" x14ac:dyDescent="0.2">
      <c r="A69" s="150" t="s">
        <v>279</v>
      </c>
      <c r="B69" s="150" t="s">
        <v>529</v>
      </c>
      <c r="C69" s="150" t="s">
        <v>348</v>
      </c>
      <c r="D69" s="189">
        <v>0.78502548019277796</v>
      </c>
      <c r="E69" s="189">
        <v>0.19867124215675599</v>
      </c>
      <c r="F69" s="189">
        <v>1.8061695145466901</v>
      </c>
      <c r="G69" s="189">
        <v>25.866910379025001</v>
      </c>
      <c r="H69" s="189">
        <v>0.10670811011567399</v>
      </c>
      <c r="I69" s="189">
        <v>1.6407808349147099</v>
      </c>
      <c r="J69" s="189">
        <v>1.7420767175073799</v>
      </c>
      <c r="K69" s="148"/>
      <c r="M69" s="150" t="s">
        <v>279</v>
      </c>
      <c r="N69" s="151" t="s">
        <v>529</v>
      </c>
      <c r="O69" s="151" t="s">
        <v>357</v>
      </c>
      <c r="P69" s="190">
        <v>1.31147834496675</v>
      </c>
      <c r="Q69" s="190">
        <v>0.25829209297806499</v>
      </c>
      <c r="R69" s="190">
        <v>3.6077408052911601</v>
      </c>
      <c r="S69" s="190">
        <v>20.4943521670391</v>
      </c>
      <c r="T69" s="190">
        <v>0.124511417247884</v>
      </c>
      <c r="U69" s="190">
        <v>2.7822725637545598</v>
      </c>
      <c r="V69" s="190">
        <v>2.85938254752097</v>
      </c>
      <c r="W69" s="148"/>
    </row>
    <row r="70" spans="1:23" x14ac:dyDescent="0.2">
      <c r="A70" s="148" t="s">
        <v>279</v>
      </c>
      <c r="B70" s="148" t="s">
        <v>353</v>
      </c>
      <c r="C70" s="148" t="s">
        <v>348</v>
      </c>
      <c r="D70" s="153">
        <v>4.0368583444660198</v>
      </c>
      <c r="E70" s="153">
        <v>1.43416745278987</v>
      </c>
      <c r="F70" s="153">
        <v>14.510988059152099</v>
      </c>
      <c r="G70" s="153">
        <v>116.98510329614901</v>
      </c>
      <c r="H70" s="153">
        <v>0.730055866038678</v>
      </c>
      <c r="I70" s="153">
        <v>8.33052229147121</v>
      </c>
      <c r="J70" s="153">
        <v>9.2924048547526308</v>
      </c>
      <c r="K70" s="148"/>
      <c r="M70" s="41" t="s">
        <v>279</v>
      </c>
      <c r="N70" s="41" t="s">
        <v>353</v>
      </c>
      <c r="O70" s="41" t="s">
        <v>357</v>
      </c>
      <c r="P70" s="159">
        <v>2.6359181331298802</v>
      </c>
      <c r="Q70" s="159">
        <v>0.58080184436446203</v>
      </c>
      <c r="R70" s="159">
        <v>6.5804985944643901</v>
      </c>
      <c r="S70" s="159">
        <v>46.455878718011398</v>
      </c>
      <c r="T70" s="159">
        <v>0.31858158830669803</v>
      </c>
      <c r="U70" s="159">
        <v>5.2256782679336897</v>
      </c>
      <c r="V70" s="159">
        <v>3.9067925487410502</v>
      </c>
      <c r="W70" s="148"/>
    </row>
    <row r="71" spans="1:23" x14ac:dyDescent="0.2">
      <c r="A71" s="148" t="s">
        <v>279</v>
      </c>
      <c r="B71" s="148" t="s">
        <v>62</v>
      </c>
      <c r="C71" s="148" t="s">
        <v>348</v>
      </c>
      <c r="D71" s="153">
        <v>2.4080009065042902</v>
      </c>
      <c r="E71" s="153">
        <v>0.52867935501281704</v>
      </c>
      <c r="F71" s="153">
        <v>6.4501248681108203</v>
      </c>
      <c r="G71" s="153">
        <v>75.878060414234596</v>
      </c>
      <c r="H71" s="153">
        <v>0.26571921952731598</v>
      </c>
      <c r="I71" s="153">
        <v>5.5400157484008501</v>
      </c>
      <c r="J71" s="153">
        <v>5.0725048464887603</v>
      </c>
      <c r="K71" s="148"/>
      <c r="M71" s="41" t="s">
        <v>279</v>
      </c>
      <c r="N71" s="41" t="s">
        <v>62</v>
      </c>
      <c r="O71" s="41" t="s">
        <v>357</v>
      </c>
      <c r="P71" s="159">
        <v>4.41917980989993</v>
      </c>
      <c r="Q71" s="159">
        <v>1.2351575782806901</v>
      </c>
      <c r="R71" s="159">
        <v>11.731150530007699</v>
      </c>
      <c r="S71" s="159">
        <v>75.995858305326294</v>
      </c>
      <c r="T71" s="159">
        <v>0.69752509920481898</v>
      </c>
      <c r="U71" s="159">
        <v>9.0650201408732105</v>
      </c>
      <c r="V71" s="159">
        <v>6.2923687309849798</v>
      </c>
      <c r="W71" s="148"/>
    </row>
    <row r="72" spans="1:23" x14ac:dyDescent="0.2">
      <c r="A72" s="148" t="s">
        <v>279</v>
      </c>
      <c r="B72" s="148" t="s">
        <v>314</v>
      </c>
      <c r="C72" s="148" t="s">
        <v>348</v>
      </c>
      <c r="D72" s="153">
        <v>1.8225397624652699</v>
      </c>
      <c r="E72" s="153">
        <v>0.58776096280387002</v>
      </c>
      <c r="F72" s="153">
        <v>3.7179821265889101</v>
      </c>
      <c r="G72" s="153">
        <v>37.676103932885297</v>
      </c>
      <c r="H72" s="153">
        <v>0.29814285959950498</v>
      </c>
      <c r="I72" s="153">
        <v>3.1926565134861402</v>
      </c>
      <c r="J72" s="153">
        <v>3.0007861575954</v>
      </c>
      <c r="K72" s="148"/>
      <c r="M72" s="41" t="s">
        <v>279</v>
      </c>
      <c r="N72" s="41" t="s">
        <v>314</v>
      </c>
      <c r="O72" s="41" t="s">
        <v>357</v>
      </c>
      <c r="P72" s="159">
        <v>5.1123263959401104</v>
      </c>
      <c r="Q72" s="159">
        <v>1.1720670583417001</v>
      </c>
      <c r="R72" s="159">
        <v>14.543282184940599</v>
      </c>
      <c r="S72" s="159">
        <v>73.146306955805997</v>
      </c>
      <c r="T72" s="159">
        <v>0.63626396024628296</v>
      </c>
      <c r="U72" s="159">
        <v>9.7932995766035198</v>
      </c>
      <c r="V72" s="159">
        <v>7.61415059263014</v>
      </c>
      <c r="W72" s="148"/>
    </row>
    <row r="73" spans="1:23" x14ac:dyDescent="0.2">
      <c r="A73" s="148" t="s">
        <v>279</v>
      </c>
      <c r="B73" s="148" t="s">
        <v>209</v>
      </c>
      <c r="C73" s="148" t="s">
        <v>348</v>
      </c>
      <c r="D73" s="153">
        <v>1.8774219174623801</v>
      </c>
      <c r="E73" s="153">
        <v>0.76790487041308997</v>
      </c>
      <c r="F73" s="153">
        <v>6.5311307593445402</v>
      </c>
      <c r="G73" s="153">
        <v>63.524391872963903</v>
      </c>
      <c r="H73" s="153">
        <v>0.34524498309947999</v>
      </c>
      <c r="I73" s="153">
        <v>3.8886038471925999</v>
      </c>
      <c r="J73" s="153">
        <v>4.1383393571135203</v>
      </c>
      <c r="K73" s="148"/>
      <c r="M73" s="41" t="s">
        <v>279</v>
      </c>
      <c r="N73" s="41" t="s">
        <v>209</v>
      </c>
      <c r="O73" s="41" t="s">
        <v>357</v>
      </c>
      <c r="P73" s="159">
        <v>3.6267677625846999</v>
      </c>
      <c r="Q73" s="159">
        <v>0.86067595021615495</v>
      </c>
      <c r="R73" s="159">
        <v>8.82705788879246</v>
      </c>
      <c r="S73" s="159">
        <v>64.536098312493195</v>
      </c>
      <c r="T73" s="159">
        <v>0.505486149354202</v>
      </c>
      <c r="U73" s="159">
        <v>7.2100026653207001</v>
      </c>
      <c r="V73" s="159">
        <v>5.0711759415701199</v>
      </c>
      <c r="W73" s="148"/>
    </row>
    <row r="74" spans="1:23" x14ac:dyDescent="0.2">
      <c r="A74" s="148" t="s">
        <v>279</v>
      </c>
      <c r="B74" s="148" t="s">
        <v>315</v>
      </c>
      <c r="C74" s="148" t="s">
        <v>348</v>
      </c>
      <c r="D74" s="153">
        <v>1.79728522092008</v>
      </c>
      <c r="E74" s="153">
        <v>0.74835438913287999</v>
      </c>
      <c r="F74" s="153">
        <v>6.1692128023453199</v>
      </c>
      <c r="G74" s="153">
        <v>56.538317474738001</v>
      </c>
      <c r="H74" s="153">
        <v>0.35513859145018201</v>
      </c>
      <c r="I74" s="153">
        <v>4.0706920481520896</v>
      </c>
      <c r="J74" s="153">
        <v>3.8853424159582302</v>
      </c>
      <c r="K74" s="148"/>
      <c r="M74" s="41" t="s">
        <v>279</v>
      </c>
      <c r="N74" s="41" t="s">
        <v>315</v>
      </c>
      <c r="O74" s="41" t="s">
        <v>357</v>
      </c>
      <c r="P74" s="159">
        <v>3.7298458706263098</v>
      </c>
      <c r="Q74" s="159">
        <v>0.86950502168003396</v>
      </c>
      <c r="R74" s="159">
        <v>9.2304647131016608</v>
      </c>
      <c r="S74" s="159">
        <v>60.948732026579698</v>
      </c>
      <c r="T74" s="159">
        <v>0.52533165177790797</v>
      </c>
      <c r="U74" s="159">
        <v>7.3437883345795898</v>
      </c>
      <c r="V74" s="159">
        <v>5.0916634193747097</v>
      </c>
      <c r="W74" s="148"/>
    </row>
    <row r="75" spans="1:23" x14ac:dyDescent="0.2">
      <c r="A75" s="148" t="s">
        <v>279</v>
      </c>
      <c r="B75" s="148" t="s">
        <v>316</v>
      </c>
      <c r="C75" s="148" t="s">
        <v>348</v>
      </c>
      <c r="D75" s="153">
        <v>2.0248709696088301</v>
      </c>
      <c r="E75" s="153">
        <v>0.86886658937728201</v>
      </c>
      <c r="F75" s="153">
        <v>6.7278075212267696</v>
      </c>
      <c r="G75" s="153">
        <v>67.213920249754096</v>
      </c>
      <c r="H75" s="153">
        <v>0.37535457673418099</v>
      </c>
      <c r="I75" s="153">
        <v>4.4586525335820797</v>
      </c>
      <c r="J75" s="153">
        <v>4.4905070805613896</v>
      </c>
      <c r="K75" s="148"/>
      <c r="M75" s="41" t="s">
        <v>279</v>
      </c>
      <c r="N75" s="41" t="s">
        <v>316</v>
      </c>
      <c r="O75" s="41" t="s">
        <v>357</v>
      </c>
      <c r="P75" s="159">
        <v>3.6870163076384199</v>
      </c>
      <c r="Q75" s="159">
        <v>0.85779876778785902</v>
      </c>
      <c r="R75" s="159">
        <v>10.335614767143401</v>
      </c>
      <c r="S75" s="159">
        <v>57.026904343982501</v>
      </c>
      <c r="T75" s="159">
        <v>0.51426217150196396</v>
      </c>
      <c r="U75" s="159">
        <v>7.2344756463941504</v>
      </c>
      <c r="V75" s="159">
        <v>5.0437546061667096</v>
      </c>
      <c r="W75" s="148"/>
    </row>
    <row r="76" spans="1:23" x14ac:dyDescent="0.2">
      <c r="A76" s="148" t="s">
        <v>279</v>
      </c>
      <c r="B76" s="148" t="s">
        <v>317</v>
      </c>
      <c r="C76" s="148" t="s">
        <v>348</v>
      </c>
      <c r="D76" s="153">
        <v>2.1920845947952001</v>
      </c>
      <c r="E76" s="153">
        <v>0.92069490063694004</v>
      </c>
      <c r="F76" s="153">
        <v>7.5876076688490599</v>
      </c>
      <c r="G76" s="153">
        <v>60.141215842981502</v>
      </c>
      <c r="H76" s="153">
        <v>0.41277954478042</v>
      </c>
      <c r="I76" s="153">
        <v>4.6569897250177599</v>
      </c>
      <c r="J76" s="153">
        <v>4.7511429978034503</v>
      </c>
      <c r="K76" s="148"/>
      <c r="M76" s="41" t="s">
        <v>279</v>
      </c>
      <c r="N76" s="41" t="s">
        <v>317</v>
      </c>
      <c r="O76" s="41" t="s">
        <v>357</v>
      </c>
      <c r="P76" s="159">
        <v>1.9688177747400999</v>
      </c>
      <c r="Q76" s="159">
        <v>0.53783933517960003</v>
      </c>
      <c r="R76" s="159">
        <v>3.7303592723301899</v>
      </c>
      <c r="S76" s="159">
        <v>32.008614741508502</v>
      </c>
      <c r="T76" s="159">
        <v>0.209398706448645</v>
      </c>
      <c r="U76" s="159">
        <v>3.9332312984795599</v>
      </c>
      <c r="V76" s="159">
        <v>3.9193845029316301</v>
      </c>
      <c r="W76" s="148"/>
    </row>
    <row r="77" spans="1:23" x14ac:dyDescent="0.2">
      <c r="A77" s="148" t="s">
        <v>279</v>
      </c>
      <c r="B77" s="148" t="s">
        <v>218</v>
      </c>
      <c r="C77" s="148" t="s">
        <v>348</v>
      </c>
      <c r="D77" s="153">
        <v>1.65056429653701</v>
      </c>
      <c r="E77" s="153">
        <v>0.62194459244470501</v>
      </c>
      <c r="F77" s="153">
        <v>5.1921853687409296</v>
      </c>
      <c r="G77" s="153">
        <v>49.704956556752201</v>
      </c>
      <c r="H77" s="153">
        <v>0.32103072122743798</v>
      </c>
      <c r="I77" s="153">
        <v>3.67782974401208</v>
      </c>
      <c r="J77" s="153">
        <v>3.3109517511835702</v>
      </c>
      <c r="K77" s="148"/>
      <c r="M77" s="41" t="s">
        <v>279</v>
      </c>
      <c r="N77" s="41" t="s">
        <v>218</v>
      </c>
      <c r="O77" s="41" t="s">
        <v>357</v>
      </c>
      <c r="P77" s="159">
        <v>3.6903319140534099</v>
      </c>
      <c r="Q77" s="159">
        <v>0.94354489190246604</v>
      </c>
      <c r="R77" s="159">
        <v>10.1279341418734</v>
      </c>
      <c r="S77" s="159">
        <v>65.336453093673001</v>
      </c>
      <c r="T77" s="159">
        <v>0.52840302200043299</v>
      </c>
      <c r="U77" s="159">
        <v>7.6058629474119197</v>
      </c>
      <c r="V77" s="159">
        <v>5.3241884879029104</v>
      </c>
      <c r="W77" s="148"/>
    </row>
    <row r="78" spans="1:23" x14ac:dyDescent="0.2">
      <c r="A78" s="148" t="s">
        <v>279</v>
      </c>
      <c r="B78" s="148" t="s">
        <v>318</v>
      </c>
      <c r="C78" s="148" t="s">
        <v>348</v>
      </c>
      <c r="D78" s="153">
        <v>1.42798860999878</v>
      </c>
      <c r="E78" s="153">
        <v>0.48699615412215502</v>
      </c>
      <c r="F78" s="153">
        <v>3.8635882600019702</v>
      </c>
      <c r="G78" s="153">
        <v>37.725863847071103</v>
      </c>
      <c r="H78" s="153">
        <v>0.26695379544204401</v>
      </c>
      <c r="I78" s="153">
        <v>3.1109038942963698</v>
      </c>
      <c r="J78" s="153">
        <v>2.6334411981444101</v>
      </c>
      <c r="K78" s="148"/>
      <c r="M78" s="41" t="s">
        <v>279</v>
      </c>
      <c r="N78" s="41" t="s">
        <v>318</v>
      </c>
      <c r="O78" s="41" t="s">
        <v>357</v>
      </c>
      <c r="P78" s="159">
        <v>3.6396472606823198</v>
      </c>
      <c r="Q78" s="159">
        <v>0.83607713566116204</v>
      </c>
      <c r="R78" s="159">
        <v>9.1713060125818693</v>
      </c>
      <c r="S78" s="159">
        <v>58.432092514293899</v>
      </c>
      <c r="T78" s="159">
        <v>0.50916548068548995</v>
      </c>
      <c r="U78" s="159">
        <v>7.1791719939016199</v>
      </c>
      <c r="V78" s="159">
        <v>4.9099141816525096</v>
      </c>
      <c r="W78" s="148"/>
    </row>
    <row r="79" spans="1:23" x14ac:dyDescent="0.2">
      <c r="A79" s="148" t="s">
        <v>279</v>
      </c>
      <c r="B79" s="148" t="s">
        <v>200</v>
      </c>
      <c r="C79" s="148" t="s">
        <v>348</v>
      </c>
      <c r="D79" s="153">
        <v>1.4213019406465699</v>
      </c>
      <c r="E79" s="153">
        <v>0.30789136949473001</v>
      </c>
      <c r="F79" s="153">
        <v>3.56556725875553</v>
      </c>
      <c r="G79" s="153">
        <v>33.355083042735501</v>
      </c>
      <c r="H79" s="153">
        <v>0.18448785047835201</v>
      </c>
      <c r="I79" s="153">
        <v>2.7856448276474701</v>
      </c>
      <c r="J79" s="153">
        <v>2.8462385507269601</v>
      </c>
      <c r="K79" s="148"/>
      <c r="M79" s="41" t="s">
        <v>279</v>
      </c>
      <c r="N79" s="41" t="s">
        <v>200</v>
      </c>
      <c r="O79" s="41" t="s">
        <v>357</v>
      </c>
      <c r="P79" s="159">
        <v>3.4836410958206598</v>
      </c>
      <c r="Q79" s="159">
        <v>0.76606574724029897</v>
      </c>
      <c r="R79" s="159">
        <v>6.79475982121585</v>
      </c>
      <c r="S79" s="159">
        <v>60.407745458974603</v>
      </c>
      <c r="T79" s="159">
        <v>0.46436085853300502</v>
      </c>
      <c r="U79" s="159">
        <v>6.7025817090395403</v>
      </c>
      <c r="V79" s="159">
        <v>4.7778986073468204</v>
      </c>
      <c r="W79" s="148"/>
    </row>
    <row r="80" spans="1:23" x14ac:dyDescent="0.2">
      <c r="A80" s="148" t="s">
        <v>279</v>
      </c>
      <c r="B80" s="148" t="s">
        <v>195</v>
      </c>
      <c r="C80" s="148" t="s">
        <v>348</v>
      </c>
      <c r="D80" s="153">
        <v>1.04432555356284</v>
      </c>
      <c r="E80" s="153">
        <v>0.35751994497518003</v>
      </c>
      <c r="F80" s="153">
        <v>3.85559448233268</v>
      </c>
      <c r="G80" s="153">
        <v>23.612618252689</v>
      </c>
      <c r="H80" s="153">
        <v>0.170008641196259</v>
      </c>
      <c r="I80" s="153">
        <v>2.1149149493780999</v>
      </c>
      <c r="J80" s="153">
        <v>2.4122710352771701</v>
      </c>
      <c r="K80" s="148"/>
      <c r="M80" s="41" t="s">
        <v>279</v>
      </c>
      <c r="N80" s="41" t="s">
        <v>195</v>
      </c>
      <c r="O80" s="41" t="s">
        <v>357</v>
      </c>
      <c r="P80" s="159">
        <v>3.7785533235875599</v>
      </c>
      <c r="Q80" s="159">
        <v>0.93542032386766505</v>
      </c>
      <c r="R80" s="159">
        <v>9.70137912281883</v>
      </c>
      <c r="S80" s="159">
        <v>66.887775394913902</v>
      </c>
      <c r="T80" s="159">
        <v>0.53971539805167701</v>
      </c>
      <c r="U80" s="159">
        <v>7.6108033771269499</v>
      </c>
      <c r="V80" s="159">
        <v>5.3404381166910797</v>
      </c>
      <c r="W80" s="148"/>
    </row>
    <row r="81" spans="1:23" x14ac:dyDescent="0.2">
      <c r="A81" s="148" t="s">
        <v>279</v>
      </c>
      <c r="B81" s="148" t="s">
        <v>210</v>
      </c>
      <c r="C81" s="148" t="s">
        <v>348</v>
      </c>
      <c r="D81" s="153">
        <v>3.3364323885340301</v>
      </c>
      <c r="E81" s="153">
        <v>1.1757597274593199</v>
      </c>
      <c r="F81" s="153">
        <v>11.1725551849699</v>
      </c>
      <c r="G81" s="153">
        <v>86.613112653893296</v>
      </c>
      <c r="H81" s="153">
        <v>0.49940402315764698</v>
      </c>
      <c r="I81" s="153">
        <v>6.9074075178749101</v>
      </c>
      <c r="J81" s="153">
        <v>7.0293827130772097</v>
      </c>
      <c r="K81" s="148"/>
      <c r="M81" s="41" t="s">
        <v>279</v>
      </c>
      <c r="N81" s="41" t="s">
        <v>210</v>
      </c>
      <c r="O81" s="41" t="s">
        <v>357</v>
      </c>
      <c r="P81" s="159">
        <v>4.0920170633188597</v>
      </c>
      <c r="Q81" s="159">
        <v>1.03048401864386</v>
      </c>
      <c r="R81" s="159">
        <v>8.4248583986946297</v>
      </c>
      <c r="S81" s="159">
        <v>66.462068082221904</v>
      </c>
      <c r="T81" s="159">
        <v>0.57589380496464504</v>
      </c>
      <c r="U81" s="159">
        <v>8.0555782196576899</v>
      </c>
      <c r="V81" s="159">
        <v>6.0266390455125398</v>
      </c>
      <c r="W81" s="148"/>
    </row>
    <row r="82" spans="1:23" x14ac:dyDescent="0.2">
      <c r="A82" s="148" t="s">
        <v>279</v>
      </c>
      <c r="B82" s="148" t="s">
        <v>319</v>
      </c>
      <c r="C82" s="148" t="s">
        <v>348</v>
      </c>
      <c r="D82" s="153">
        <v>2.3714096227003099</v>
      </c>
      <c r="E82" s="153">
        <v>0.86155819034537895</v>
      </c>
      <c r="F82" s="153">
        <v>5.1689626288869004</v>
      </c>
      <c r="G82" s="153">
        <v>69.918280836713606</v>
      </c>
      <c r="H82" s="153">
        <v>0.39204798777151101</v>
      </c>
      <c r="I82" s="153">
        <v>4.8802486341151301</v>
      </c>
      <c r="J82" s="153">
        <v>4.8145492664099701</v>
      </c>
      <c r="K82" s="148"/>
      <c r="M82" s="41" t="s">
        <v>279</v>
      </c>
      <c r="N82" s="41" t="s">
        <v>319</v>
      </c>
      <c r="O82" s="41" t="s">
        <v>357</v>
      </c>
      <c r="P82" s="159">
        <v>4.0920170633188597</v>
      </c>
      <c r="Q82" s="159">
        <v>1.03048401864386</v>
      </c>
      <c r="R82" s="159">
        <v>8.4248583986946297</v>
      </c>
      <c r="S82" s="159">
        <v>66.462068082221904</v>
      </c>
      <c r="T82" s="159">
        <v>0.57589380496464504</v>
      </c>
      <c r="U82" s="159">
        <v>8.0555782196576899</v>
      </c>
      <c r="V82" s="159">
        <v>6.0266390455125398</v>
      </c>
      <c r="W82" s="148"/>
    </row>
  </sheetData>
  <mergeCells count="2">
    <mergeCell ref="A1:J1"/>
    <mergeCell ref="M1:W1"/>
  </mergeCells>
  <conditionalFormatting sqref="D4:D18">
    <cfRule type="dataBar" priority="1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{9D4794A9-10BF-C44A-9B98-BD6BD3318F03}</x14:id>
        </ext>
      </extLst>
    </cfRule>
    <cfRule type="cellIs" dxfId="6" priority="1599" operator="equal">
      <formula>"min($D$4:$D$25)"</formula>
    </cfRule>
  </conditionalFormatting>
  <conditionalFormatting sqref="D20:D34">
    <cfRule type="dataBar" priority="1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{B9A140B5-D294-CE4E-BBCD-0952EAB92762}</x14:id>
        </ext>
      </extLst>
    </cfRule>
  </conditionalFormatting>
  <conditionalFormatting sqref="D36:D50">
    <cfRule type="dataBar" priority="1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{9310B27A-860B-3D4A-9327-049F670143B9}</x14:id>
        </ext>
      </extLst>
    </cfRule>
  </conditionalFormatting>
  <conditionalFormatting sqref="D52:D66">
    <cfRule type="dataBar" priority="1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{35AACEA7-7F35-0941-8952-E7835629B143}</x14:id>
        </ext>
      </extLst>
    </cfRule>
  </conditionalFormatting>
  <conditionalFormatting sqref="D68:D82">
    <cfRule type="dataBar" priority="1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{75DC5813-F24B-D54F-B3CA-69457C8C6A5A}</x14:id>
        </ext>
      </extLst>
    </cfRule>
  </conditionalFormatting>
  <conditionalFormatting sqref="P4:P18">
    <cfRule type="dataBar" priority="1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{7DAB408D-C302-4747-A37C-C0C558BEDE7B}</x14:id>
        </ext>
      </extLst>
    </cfRule>
  </conditionalFormatting>
  <conditionalFormatting sqref="P20:P34">
    <cfRule type="dataBar" priority="1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{644BB38A-FC09-5943-B0B4-CAE8F81E35DB}</x14:id>
        </ext>
      </extLst>
    </cfRule>
  </conditionalFormatting>
  <conditionalFormatting sqref="P36:P50">
    <cfRule type="dataBar" priority="1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{FB8123C3-74E5-F14A-AEC4-C8A9E2956A0F}</x14:id>
        </ext>
      </extLst>
    </cfRule>
  </conditionalFormatting>
  <conditionalFormatting sqref="P52:P66">
    <cfRule type="dataBar" priority="1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{8E1140BC-4F02-C84A-B49C-83C8A9D7AC79}</x14:id>
        </ext>
      </extLst>
    </cfRule>
  </conditionalFormatting>
  <conditionalFormatting sqref="P68:P82">
    <cfRule type="dataBar" priority="1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{67241C3D-FFB2-4246-BEB2-A97A9DB46639}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794A9-10BF-C44A-9B98-BD6BD3318F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D4:D18</xm:sqref>
        </x14:conditionalFormatting>
        <x14:conditionalFormatting xmlns:xm="http://schemas.microsoft.com/office/excel/2006/main">
          <x14:cfRule type="dataBar" id="{B9A140B5-D294-CE4E-BBCD-0952EAB92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D20:D34</xm:sqref>
        </x14:conditionalFormatting>
        <x14:conditionalFormatting xmlns:xm="http://schemas.microsoft.com/office/excel/2006/main">
          <x14:cfRule type="dataBar" id="{9310B27A-860B-3D4A-9327-049F67014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D36:D50</xm:sqref>
        </x14:conditionalFormatting>
        <x14:conditionalFormatting xmlns:xm="http://schemas.microsoft.com/office/excel/2006/main">
          <x14:cfRule type="dataBar" id="{35AACEA7-7F35-0941-8952-E7835629B1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D52:D66</xm:sqref>
        </x14:conditionalFormatting>
        <x14:conditionalFormatting xmlns:xm="http://schemas.microsoft.com/office/excel/2006/main">
          <x14:cfRule type="dataBar" id="{75DC5813-F24B-D54F-B3CA-69457C8C6A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D68:D82</xm:sqref>
        </x14:conditionalFormatting>
        <x14:conditionalFormatting xmlns:xm="http://schemas.microsoft.com/office/excel/2006/main">
          <x14:cfRule type="dataBar" id="{7DAB408D-C302-4747-A37C-C0C558BED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P4:P18</xm:sqref>
        </x14:conditionalFormatting>
        <x14:conditionalFormatting xmlns:xm="http://schemas.microsoft.com/office/excel/2006/main">
          <x14:cfRule type="dataBar" id="{644BB38A-FC09-5943-B0B4-CAE8F81E3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P20:P34</xm:sqref>
        </x14:conditionalFormatting>
        <x14:conditionalFormatting xmlns:xm="http://schemas.microsoft.com/office/excel/2006/main">
          <x14:cfRule type="dataBar" id="{FB8123C3-74E5-F14A-AEC4-C8A9E2956A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P36:P50</xm:sqref>
        </x14:conditionalFormatting>
        <x14:conditionalFormatting xmlns:xm="http://schemas.microsoft.com/office/excel/2006/main">
          <x14:cfRule type="dataBar" id="{8E1140BC-4F02-C84A-B49C-83C8A9D7AC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P52:P66</xm:sqref>
        </x14:conditionalFormatting>
        <x14:conditionalFormatting xmlns:xm="http://schemas.microsoft.com/office/excel/2006/main">
          <x14:cfRule type="dataBar" id="{67241C3D-FFB2-4246-BEB2-A97A9DB466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P68:P82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EB76-F93E-094D-8A97-002F4E45C2D6}">
  <sheetPr codeName="Sheet25"/>
  <dimension ref="B4:AD85"/>
  <sheetViews>
    <sheetView showGridLines="0" topLeftCell="O1" zoomScaleNormal="100" workbookViewId="0">
      <selection activeCell="W1" sqref="W1:W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6.6640625" bestFit="1" customWidth="1"/>
    <col min="5" max="5" width="8.1640625" bestFit="1" customWidth="1"/>
    <col min="6" max="6" width="7.1640625" bestFit="1" customWidth="1"/>
    <col min="7" max="7" width="7" bestFit="1" customWidth="1"/>
    <col min="8" max="8" width="11.5" bestFit="1" customWidth="1"/>
    <col min="9" max="9" width="16.83203125" bestFit="1" customWidth="1"/>
    <col min="10" max="10" width="5.6640625" bestFit="1" customWidth="1"/>
    <col min="11" max="11" width="6.83203125" bestFit="1" customWidth="1"/>
    <col min="12" max="12" width="7.33203125" style="136" bestFit="1" customWidth="1"/>
    <col min="13" max="13" width="12.1640625" bestFit="1" customWidth="1"/>
    <col min="14" max="14" width="8.33203125" bestFit="1" customWidth="1"/>
    <col min="15" max="15" width="8" bestFit="1" customWidth="1"/>
    <col min="16" max="16" width="6.1640625" bestFit="1" customWidth="1"/>
    <col min="17" max="17" width="7.6640625" bestFit="1" customWidth="1"/>
    <col min="18" max="18" width="9.1640625" bestFit="1" customWidth="1"/>
    <col min="19" max="25" width="9.1640625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4" spans="2:30" x14ac:dyDescent="0.2">
      <c r="B4" s="13" t="s">
        <v>275</v>
      </c>
    </row>
    <row r="6" spans="2:30" x14ac:dyDescent="0.2">
      <c r="B6" s="121" t="s">
        <v>273</v>
      </c>
      <c r="C6" s="121" t="s">
        <v>274</v>
      </c>
      <c r="D6" s="121" t="s">
        <v>205</v>
      </c>
      <c r="E6" s="121" t="s">
        <v>63</v>
      </c>
      <c r="F6" s="121" t="s">
        <v>291</v>
      </c>
      <c r="G6" s="121" t="s">
        <v>177</v>
      </c>
      <c r="H6" s="121" t="s">
        <v>302</v>
      </c>
      <c r="I6" s="121" t="s">
        <v>528</v>
      </c>
      <c r="J6" s="121" t="s">
        <v>60</v>
      </c>
      <c r="K6" s="121" t="s">
        <v>303</v>
      </c>
      <c r="L6" s="137" t="s">
        <v>304</v>
      </c>
      <c r="M6" s="121" t="s">
        <v>62</v>
      </c>
      <c r="N6" s="121" t="s">
        <v>64</v>
      </c>
      <c r="O6" s="121" t="s">
        <v>314</v>
      </c>
      <c r="P6" s="121" t="s">
        <v>209</v>
      </c>
      <c r="Q6" s="121" t="s">
        <v>315</v>
      </c>
      <c r="R6" s="121" t="s">
        <v>316</v>
      </c>
      <c r="S6" s="121" t="s">
        <v>317</v>
      </c>
      <c r="T6" s="121" t="s">
        <v>218</v>
      </c>
      <c r="U6" s="121" t="s">
        <v>318</v>
      </c>
      <c r="V6" s="121" t="s">
        <v>200</v>
      </c>
      <c r="W6" s="121" t="s">
        <v>195</v>
      </c>
      <c r="X6" s="121" t="s">
        <v>210</v>
      </c>
      <c r="Y6" s="121" t="s">
        <v>319</v>
      </c>
      <c r="Z6" s="121" t="s">
        <v>280</v>
      </c>
      <c r="AA6" s="121" t="s">
        <v>502</v>
      </c>
      <c r="AB6" s="121" t="s">
        <v>504</v>
      </c>
      <c r="AC6" s="121" t="s">
        <v>508</v>
      </c>
      <c r="AD6" s="46" t="s">
        <v>522</v>
      </c>
    </row>
    <row r="7" spans="2:30" x14ac:dyDescent="0.2">
      <c r="B7" s="120">
        <v>45017</v>
      </c>
      <c r="C7" s="9">
        <v>3.1</v>
      </c>
      <c r="D7" s="9">
        <v>3.6801847953977398</v>
      </c>
      <c r="E7" s="2">
        <v>3.6765158288058002</v>
      </c>
      <c r="F7" s="2">
        <v>5.6750750749999996</v>
      </c>
      <c r="G7" s="2">
        <v>3.6985524577170699</v>
      </c>
      <c r="H7" s="2">
        <v>3.9699448406892799</v>
      </c>
      <c r="I7" s="191">
        <v>3.6130508201100899</v>
      </c>
      <c r="J7" s="2">
        <v>3.5001654019999999</v>
      </c>
      <c r="K7" s="2">
        <v>3.6</v>
      </c>
      <c r="L7" s="138">
        <v>3.06444976401158</v>
      </c>
      <c r="M7" s="2">
        <v>3.9441791242055499</v>
      </c>
      <c r="N7" s="2">
        <v>3.5243687112903301</v>
      </c>
      <c r="O7" s="2">
        <v>4.4021546149636697</v>
      </c>
      <c r="P7" s="2">
        <v>4.2454815750000003</v>
      </c>
      <c r="Q7" s="2">
        <v>4.0067735000000004</v>
      </c>
      <c r="R7" s="2">
        <v>3.9960119999999999</v>
      </c>
      <c r="S7" s="2">
        <v>7.7856383210000004</v>
      </c>
      <c r="T7" s="2">
        <v>5.9632150259004897</v>
      </c>
      <c r="U7" s="2">
        <v>5.8447667427033601</v>
      </c>
      <c r="V7" s="2">
        <v>4.1765509999999999</v>
      </c>
      <c r="W7" s="2">
        <v>3.8105516667520298</v>
      </c>
      <c r="X7" s="2">
        <v>3.2237284916061499</v>
      </c>
      <c r="Y7" s="2">
        <v>6.2022102936030103</v>
      </c>
      <c r="Z7" s="2">
        <v>3.5921450409301299</v>
      </c>
      <c r="AA7" s="2">
        <f>AVERAGE(G7,O7,P7)</f>
        <v>4.11539621589358</v>
      </c>
      <c r="AB7" s="2">
        <f>AVERAGE(G7,J7,K7)</f>
        <v>3.5995726199056897</v>
      </c>
      <c r="AC7" s="2">
        <v>3.8682308000000001</v>
      </c>
      <c r="AD7">
        <v>5.2359754785895296</v>
      </c>
    </row>
    <row r="8" spans="2:30" x14ac:dyDescent="0.2">
      <c r="B8" s="120">
        <v>45047</v>
      </c>
      <c r="C8" s="9">
        <v>3.4</v>
      </c>
      <c r="D8" s="9">
        <v>3.77246490591352</v>
      </c>
      <c r="E8" s="2">
        <v>3.7508346828902401</v>
      </c>
      <c r="F8" s="2">
        <v>5.6743996250000004</v>
      </c>
      <c r="G8" s="2">
        <v>3.8721229445034302</v>
      </c>
      <c r="H8" s="2">
        <v>3.48787616355522</v>
      </c>
      <c r="I8" s="191">
        <v>3.7045446295024198</v>
      </c>
      <c r="J8" s="2">
        <v>3.186163546</v>
      </c>
      <c r="K8" s="2">
        <v>3.9</v>
      </c>
      <c r="L8" s="138">
        <v>3.65526054705404</v>
      </c>
      <c r="M8" s="2">
        <v>4.09888387429028</v>
      </c>
      <c r="N8" s="2">
        <v>3.5287544116987499</v>
      </c>
      <c r="O8" s="2">
        <v>5.7512339676639499</v>
      </c>
      <c r="P8" s="2">
        <v>6.9140276969999999</v>
      </c>
      <c r="Q8" s="2">
        <v>5.2351190000000001</v>
      </c>
      <c r="R8" s="2">
        <v>4.5886769999999997</v>
      </c>
      <c r="S8" s="2">
        <v>9.4400340830000005</v>
      </c>
      <c r="T8" s="2">
        <v>6.0453560236822597</v>
      </c>
      <c r="U8" s="2">
        <v>5.8397176501516697</v>
      </c>
      <c r="V8" s="2">
        <v>4.6248209999999998</v>
      </c>
      <c r="W8" s="2">
        <v>4.1100567089312099</v>
      </c>
      <c r="X8" s="2">
        <v>3.08618621768021</v>
      </c>
      <c r="Y8" s="2">
        <v>4.7190055347618998</v>
      </c>
      <c r="Z8" s="2">
        <v>3.9208529847980902</v>
      </c>
      <c r="AA8" s="2">
        <f t="shared" ref="AA8:AA18" si="0">AVERAGE(G8,O8,P8)</f>
        <v>5.5124615363891278</v>
      </c>
      <c r="AB8" s="2">
        <f t="shared" ref="AB8:AB18" si="1">AVERAGE(G8,J8,K8)</f>
        <v>3.6527621635011438</v>
      </c>
      <c r="AC8" s="2">
        <v>3.9103840000000001</v>
      </c>
      <c r="AD8">
        <v>5.86250221505761</v>
      </c>
    </row>
    <row r="9" spans="2:30" x14ac:dyDescent="0.2">
      <c r="B9" s="120">
        <v>45078</v>
      </c>
      <c r="C9" s="9">
        <v>3.8</v>
      </c>
      <c r="D9" s="9">
        <v>3.8969821489963699</v>
      </c>
      <c r="E9" s="2">
        <v>3.79052996818502</v>
      </c>
      <c r="F9" s="2">
        <v>5.6746230469999999</v>
      </c>
      <c r="G9" s="2">
        <v>3.9810403343626102</v>
      </c>
      <c r="H9" s="2">
        <v>3.4450999985853499</v>
      </c>
      <c r="I9" s="191">
        <v>3.7661578656576902</v>
      </c>
      <c r="J9" s="2">
        <v>2.918914649</v>
      </c>
      <c r="K9" s="2">
        <v>3.75</v>
      </c>
      <c r="L9" s="138">
        <v>3.3300401399278501</v>
      </c>
      <c r="M9" s="2">
        <v>4.2404017969375003</v>
      </c>
      <c r="N9" s="2">
        <v>3.5331332918043499</v>
      </c>
      <c r="O9" s="2">
        <v>10.2738661316696</v>
      </c>
      <c r="P9" s="2">
        <v>5.6279444109999996</v>
      </c>
      <c r="Q9" s="2">
        <v>6.1729073999999997</v>
      </c>
      <c r="R9" s="2">
        <v>6.3406669999999998</v>
      </c>
      <c r="S9" s="2">
        <v>7.7148100169999996</v>
      </c>
      <c r="T9" s="2">
        <v>6.21463069155093</v>
      </c>
      <c r="U9" s="2">
        <v>5.8276297796031198</v>
      </c>
      <c r="V9" s="2">
        <v>4.0743460000000002</v>
      </c>
      <c r="W9" s="2">
        <v>4.4994014362158499</v>
      </c>
      <c r="X9" s="2">
        <v>6.74344833951782</v>
      </c>
      <c r="Y9" s="2">
        <v>7.86044376536353</v>
      </c>
      <c r="Z9" s="2">
        <v>3.91369646247127</v>
      </c>
      <c r="AA9" s="2">
        <f t="shared" si="0"/>
        <v>6.6276169590107372</v>
      </c>
      <c r="AB9" s="2">
        <f t="shared" si="1"/>
        <v>3.5499849944542032</v>
      </c>
      <c r="AC9" s="2">
        <v>4.1807699999999999</v>
      </c>
      <c r="AD9">
        <v>5.5643413044512204</v>
      </c>
    </row>
    <row r="10" spans="2:30" x14ac:dyDescent="0.2">
      <c r="B10" s="120">
        <v>45108</v>
      </c>
      <c r="C10" s="9">
        <v>3.8</v>
      </c>
      <c r="D10" s="9">
        <v>4.0009884685181802</v>
      </c>
      <c r="E10" s="2">
        <v>3.8295189344568898</v>
      </c>
      <c r="F10" s="2">
        <v>5.6754477410000002</v>
      </c>
      <c r="G10" s="2">
        <v>4.2135975946317297</v>
      </c>
      <c r="H10" s="2">
        <v>3.9753400280790099</v>
      </c>
      <c r="I10" s="191">
        <v>3.89677509501356</v>
      </c>
      <c r="J10" s="2">
        <v>3.110189723</v>
      </c>
      <c r="K10" s="2">
        <v>3.8250000000000002</v>
      </c>
      <c r="L10" s="138">
        <v>3.3351953605872899</v>
      </c>
      <c r="M10" s="2">
        <v>4.3698569198048496</v>
      </c>
      <c r="N10" s="2">
        <v>3.5375053622135502</v>
      </c>
      <c r="O10" s="2">
        <v>8.7776754056841</v>
      </c>
      <c r="P10" s="2">
        <v>6.8658298560000004</v>
      </c>
      <c r="Q10" s="2">
        <v>7.1502290000000004</v>
      </c>
      <c r="R10" s="2">
        <v>12.507452000000001</v>
      </c>
      <c r="S10" s="2">
        <v>9.5824675700000004</v>
      </c>
      <c r="T10" s="2">
        <v>6.8706180510670798</v>
      </c>
      <c r="U10" s="2">
        <v>5.8207955276829999</v>
      </c>
      <c r="V10" s="2">
        <v>3.9562750000000002</v>
      </c>
      <c r="W10" s="2">
        <v>4.4319623400987496</v>
      </c>
      <c r="X10" s="2">
        <v>8.3742833506163397</v>
      </c>
      <c r="Y10" s="2">
        <v>7.7701011848980404</v>
      </c>
      <c r="Z10" s="2">
        <v>4.0526128640813601</v>
      </c>
      <c r="AA10" s="2">
        <f t="shared" si="0"/>
        <v>6.6190342854386097</v>
      </c>
      <c r="AB10" s="2">
        <f t="shared" si="1"/>
        <v>3.7162624392105763</v>
      </c>
      <c r="AC10" s="2">
        <v>4.3936586000000002</v>
      </c>
      <c r="AD10">
        <v>6.1725675612688002</v>
      </c>
    </row>
    <row r="11" spans="2:30" x14ac:dyDescent="0.2">
      <c r="B11" s="120">
        <v>45139</v>
      </c>
      <c r="C11" s="9">
        <v>3.9</v>
      </c>
      <c r="D11" s="9">
        <v>4.0321304444233199</v>
      </c>
      <c r="E11" s="2">
        <v>3.8678305061356002</v>
      </c>
      <c r="F11" s="2">
        <v>5.6768755119999996</v>
      </c>
      <c r="G11" s="2">
        <v>4.2997277664408102</v>
      </c>
      <c r="H11" s="2">
        <v>3.80264527515526</v>
      </c>
      <c r="I11" s="191">
        <v>3.9081051813870999</v>
      </c>
      <c r="J11" s="2">
        <v>3.4575263899999999</v>
      </c>
      <c r="K11" s="2">
        <v>3.7875000000000001</v>
      </c>
      <c r="L11" s="138">
        <v>2.7491357560504999</v>
      </c>
      <c r="M11" s="2">
        <v>4.4882774599252597</v>
      </c>
      <c r="N11" s="2">
        <v>3.54187063351625</v>
      </c>
      <c r="O11" s="2">
        <v>7.6136935808156103</v>
      </c>
      <c r="P11" s="2">
        <v>7.9937589530000004</v>
      </c>
      <c r="Q11" s="2">
        <v>5.5915039999999996</v>
      </c>
      <c r="R11" s="2">
        <v>4.8770990000000003</v>
      </c>
      <c r="S11" s="2">
        <v>7.6258072940000003</v>
      </c>
      <c r="T11" s="2">
        <v>7.1676113741416003</v>
      </c>
      <c r="U11" s="2">
        <v>5.7946116875440099</v>
      </c>
      <c r="V11" s="2">
        <v>4.2685285000000004</v>
      </c>
      <c r="W11" s="2">
        <v>4.4697224987362798</v>
      </c>
      <c r="X11" s="2">
        <v>5.4574069329250703</v>
      </c>
      <c r="Y11" s="2">
        <v>8.5103357549599998</v>
      </c>
      <c r="Z11" s="2">
        <v>3.9784986849393502</v>
      </c>
      <c r="AA11" s="2">
        <f t="shared" si="0"/>
        <v>6.63572676675214</v>
      </c>
      <c r="AB11" s="2">
        <f t="shared" si="1"/>
        <v>3.8482513854802698</v>
      </c>
      <c r="AC11" s="2">
        <v>4.5657480000000001</v>
      </c>
      <c r="AD11">
        <v>6.2800723105668999</v>
      </c>
    </row>
    <row r="12" spans="2:30" x14ac:dyDescent="0.2">
      <c r="B12" s="120">
        <v>45170</v>
      </c>
      <c r="C12" s="9">
        <v>3.6</v>
      </c>
      <c r="D12" s="9">
        <v>4.0555418634073597</v>
      </c>
      <c r="E12" s="2">
        <v>3.9061154863500498</v>
      </c>
      <c r="F12" s="2">
        <v>5.6780072700000002</v>
      </c>
      <c r="G12" s="2">
        <v>4.4496225145013897</v>
      </c>
      <c r="H12" s="2">
        <v>4.1960133008161904</v>
      </c>
      <c r="I12" s="191">
        <v>3.9868499817249998</v>
      </c>
      <c r="J12" s="2">
        <v>3.6071731370000002</v>
      </c>
      <c r="K12" s="2">
        <v>3.8062499999999999</v>
      </c>
      <c r="L12" s="138">
        <v>3.5658191299876898</v>
      </c>
      <c r="M12" s="2">
        <v>4.5966039904773197</v>
      </c>
      <c r="N12" s="2">
        <v>3.5462291162859199</v>
      </c>
      <c r="O12" s="2">
        <v>9.1952596099249195</v>
      </c>
      <c r="P12" s="2">
        <v>6.5702635750000002</v>
      </c>
      <c r="Q12" s="2">
        <v>6.404579</v>
      </c>
      <c r="R12" s="2">
        <v>6.78146</v>
      </c>
      <c r="S12" s="2">
        <v>11.60674852</v>
      </c>
      <c r="T12" s="2">
        <v>8.0609764583415195</v>
      </c>
      <c r="U12" s="2">
        <v>5.80760587835469</v>
      </c>
      <c r="V12" s="2">
        <v>5.1719280000000003</v>
      </c>
      <c r="W12" s="2">
        <v>4.9694039364700302</v>
      </c>
      <c r="X12" s="2">
        <v>8.6983973530570307</v>
      </c>
      <c r="Y12" s="2">
        <v>4.0345831222806599</v>
      </c>
      <c r="Z12" s="2">
        <v>4.1188275690456502</v>
      </c>
      <c r="AA12" s="2">
        <f t="shared" si="0"/>
        <v>6.7383818998087692</v>
      </c>
      <c r="AB12" s="2">
        <f t="shared" si="1"/>
        <v>3.954348550500463</v>
      </c>
      <c r="AC12" s="2">
        <v>4.7656729999999996</v>
      </c>
      <c r="AD12">
        <v>5.8786475986242204</v>
      </c>
    </row>
    <row r="13" spans="2:30" x14ac:dyDescent="0.2">
      <c r="B13" s="120">
        <v>45200</v>
      </c>
      <c r="C13" s="9">
        <v>3.6</v>
      </c>
      <c r="D13" s="9">
        <v>4.1557205436017499</v>
      </c>
      <c r="E13" s="2">
        <v>3.9443869380101799</v>
      </c>
      <c r="F13" s="2">
        <v>5.6794427279999997</v>
      </c>
      <c r="G13" s="2">
        <v>4.6649184732210198</v>
      </c>
      <c r="H13" s="2">
        <v>5.0876661784235599</v>
      </c>
      <c r="I13" s="191">
        <v>4.1622023613540202</v>
      </c>
      <c r="J13" s="2">
        <v>3.6553775860000002</v>
      </c>
      <c r="K13" s="2">
        <v>3.796875</v>
      </c>
      <c r="L13" s="138">
        <v>2.6130321556148801</v>
      </c>
      <c r="M13" s="2">
        <v>4.6956969114309999</v>
      </c>
      <c r="N13" s="2">
        <v>3.55058082107954</v>
      </c>
      <c r="O13" s="2">
        <v>6.2269857146591399</v>
      </c>
      <c r="P13" s="2">
        <v>6.466435282</v>
      </c>
      <c r="Q13" s="2">
        <v>7.1104573999999996</v>
      </c>
      <c r="R13" s="2">
        <v>7.991778</v>
      </c>
      <c r="S13" s="2">
        <v>9.1651654820000008</v>
      </c>
      <c r="T13" s="2">
        <v>9.22534586902818</v>
      </c>
      <c r="U13" s="2">
        <v>5.7965459716828898</v>
      </c>
      <c r="V13" s="2">
        <v>5.1757974999999998</v>
      </c>
      <c r="W13" s="2">
        <v>5.0750547269836597</v>
      </c>
      <c r="X13" s="2">
        <v>7.0972847469955296</v>
      </c>
      <c r="Y13" s="2">
        <v>8.5180717890795101</v>
      </c>
      <c r="Z13" s="2">
        <v>4.2634231371524001</v>
      </c>
      <c r="AA13" s="2">
        <f t="shared" si="0"/>
        <v>5.7861131566267199</v>
      </c>
      <c r="AB13" s="2">
        <f t="shared" si="1"/>
        <v>4.0390570197403397</v>
      </c>
      <c r="AC13" s="2">
        <v>5.3498720000000004</v>
      </c>
      <c r="AD13">
        <v>5.6656310804188204</v>
      </c>
    </row>
    <row r="14" spans="2:30" x14ac:dyDescent="0.2">
      <c r="B14" s="120">
        <v>45231</v>
      </c>
      <c r="C14" s="9">
        <v>3.5</v>
      </c>
      <c r="D14" s="9">
        <v>4.2894142851243098</v>
      </c>
      <c r="E14" s="2">
        <v>3.9826576184971501</v>
      </c>
      <c r="F14" s="2">
        <v>5.6775791919999996</v>
      </c>
      <c r="G14" s="2">
        <v>4.8858331434136701</v>
      </c>
      <c r="H14" s="2">
        <v>4.5562321107492503</v>
      </c>
      <c r="I14" s="191">
        <v>4.3392678772443602</v>
      </c>
      <c r="J14" s="2">
        <v>3.601376599</v>
      </c>
      <c r="K14" s="2">
        <v>3.8015625000000002</v>
      </c>
      <c r="L14" s="138">
        <v>2.9936545501950298</v>
      </c>
      <c r="M14" s="2">
        <v>4.7863432834055502</v>
      </c>
      <c r="N14" s="2">
        <v>3.5549257584377099</v>
      </c>
      <c r="O14" s="2">
        <v>4.4592393731411804</v>
      </c>
      <c r="P14" s="2">
        <v>7.9946282000000002</v>
      </c>
      <c r="Q14" s="2">
        <v>6.9692230000000004</v>
      </c>
      <c r="R14" s="2">
        <v>8.3037600000000005</v>
      </c>
      <c r="S14" s="2">
        <v>11.880381079999999</v>
      </c>
      <c r="T14" s="2">
        <v>8.7986415257492006</v>
      </c>
      <c r="U14" s="2">
        <v>5.7955127220465998</v>
      </c>
      <c r="V14" s="2">
        <v>5.1675215000000003</v>
      </c>
      <c r="W14" s="2">
        <v>5.7470140138832004</v>
      </c>
      <c r="X14" s="2">
        <v>7.4573404990298497</v>
      </c>
      <c r="Y14" s="2">
        <v>4.6867322328781196</v>
      </c>
      <c r="Z14" s="2">
        <v>4.2854790572513899</v>
      </c>
      <c r="AA14" s="2">
        <f t="shared" si="0"/>
        <v>5.7799002388516172</v>
      </c>
      <c r="AB14" s="2">
        <f t="shared" si="1"/>
        <v>4.0962574141378907</v>
      </c>
      <c r="AC14" s="2">
        <v>5.0117463999999998</v>
      </c>
      <c r="AD14">
        <v>5.9188576228916601</v>
      </c>
    </row>
    <row r="15" spans="2:30" x14ac:dyDescent="0.2">
      <c r="B15" s="120">
        <v>45261</v>
      </c>
      <c r="C15" s="9">
        <v>3.5</v>
      </c>
      <c r="D15" s="9">
        <v>4.3473233310760602</v>
      </c>
      <c r="E15" s="2">
        <v>4.02092802414474</v>
      </c>
      <c r="F15" s="2">
        <v>5.6766109619999998</v>
      </c>
      <c r="G15" s="2">
        <v>4.9576884515317596</v>
      </c>
      <c r="H15" s="2">
        <v>5.4706376781298198</v>
      </c>
      <c r="I15" s="191">
        <v>4.4605802720165002</v>
      </c>
      <c r="J15" s="2">
        <v>3.4028118840000001</v>
      </c>
      <c r="K15" s="2">
        <v>3.7992187500000001</v>
      </c>
      <c r="L15" s="138">
        <v>2.1096040461556198</v>
      </c>
      <c r="M15" s="2">
        <v>4.86926307901828</v>
      </c>
      <c r="N15" s="2">
        <v>3.5592639388846199</v>
      </c>
      <c r="O15" s="2">
        <v>5.8054892849091297</v>
      </c>
      <c r="P15" s="2">
        <v>7.6705394389999997</v>
      </c>
      <c r="Q15" s="2">
        <v>7.2649999999999997</v>
      </c>
      <c r="R15" s="2">
        <v>6.7126856000000004</v>
      </c>
      <c r="S15" s="2">
        <v>10.45720403</v>
      </c>
      <c r="T15" s="2">
        <v>9.3961365478676697</v>
      </c>
      <c r="U15" s="2">
        <v>5.7986771523868601</v>
      </c>
      <c r="V15" s="2">
        <v>5.7297779999999996</v>
      </c>
      <c r="W15" s="2">
        <v>5.5753559021144401</v>
      </c>
      <c r="X15" s="2">
        <v>7.11701222462617</v>
      </c>
      <c r="Y15" s="2">
        <v>8.77259189722934</v>
      </c>
      <c r="Z15" s="2">
        <v>4.3364699526869499</v>
      </c>
      <c r="AA15" s="2">
        <f t="shared" si="0"/>
        <v>6.1445723918136297</v>
      </c>
      <c r="AB15" s="2">
        <f t="shared" si="1"/>
        <v>4.0532396951772531</v>
      </c>
      <c r="AC15" s="2">
        <v>5.1495223000000001</v>
      </c>
      <c r="AD15">
        <v>5.8907172262668599</v>
      </c>
    </row>
    <row r="16" spans="2:30" x14ac:dyDescent="0.2">
      <c r="B16" s="120">
        <v>45292</v>
      </c>
      <c r="C16" s="9">
        <v>4.0999999999999996</v>
      </c>
      <c r="D16" s="9">
        <v>4.6861766686585602</v>
      </c>
      <c r="E16" s="2">
        <v>4.0591984096865996</v>
      </c>
      <c r="F16" s="2">
        <v>5.6762404240000004</v>
      </c>
      <c r="G16" s="2">
        <v>5.2803692659157404</v>
      </c>
      <c r="H16" s="2">
        <v>5.00787768361237</v>
      </c>
      <c r="I16" s="191">
        <v>4.8595069325396398</v>
      </c>
      <c r="J16" s="2">
        <v>3.2734776870000002</v>
      </c>
      <c r="K16" s="2">
        <v>3.8003906249999999</v>
      </c>
      <c r="L16" s="138">
        <v>3.7987460061442602</v>
      </c>
      <c r="M16" s="2">
        <v>4.9451149013767797</v>
      </c>
      <c r="N16" s="2">
        <v>3.56359537292809</v>
      </c>
      <c r="O16" s="2">
        <v>6.51031891591213</v>
      </c>
      <c r="P16" s="2">
        <v>7.555003932</v>
      </c>
      <c r="Q16" s="2">
        <v>7.2086896999999999</v>
      </c>
      <c r="R16" s="2">
        <v>7.8199778000000002</v>
      </c>
      <c r="S16" s="2">
        <v>11.045156649999999</v>
      </c>
      <c r="T16" s="2">
        <v>9.3515461610571702</v>
      </c>
      <c r="U16" s="2">
        <v>5.7842147535508097</v>
      </c>
      <c r="V16" s="2">
        <v>5.3934236000000002</v>
      </c>
      <c r="W16" s="2">
        <v>5.7262494380732401</v>
      </c>
      <c r="X16" s="2">
        <v>9.5930817406995992</v>
      </c>
      <c r="Y16" s="2">
        <v>4.4318527462573396</v>
      </c>
      <c r="Z16" s="2">
        <v>4.6403585676479899</v>
      </c>
      <c r="AA16" s="2">
        <f t="shared" si="0"/>
        <v>6.4485640379426243</v>
      </c>
      <c r="AB16" s="2">
        <f t="shared" si="1"/>
        <v>4.1180791926385805</v>
      </c>
      <c r="AC16" s="2">
        <v>5.0209427</v>
      </c>
      <c r="AD16">
        <v>6.05183909982442</v>
      </c>
    </row>
    <row r="17" spans="2:30" x14ac:dyDescent="0.2">
      <c r="B17" s="120">
        <v>45323</v>
      </c>
      <c r="C17" s="9">
        <v>4.2</v>
      </c>
      <c r="D17" s="9">
        <v>4.6744035574400398</v>
      </c>
      <c r="E17" s="2">
        <v>4.0974687895595903</v>
      </c>
      <c r="F17" s="2">
        <v>5.6770699750000002</v>
      </c>
      <c r="G17" s="2">
        <v>5.2658119141720201</v>
      </c>
      <c r="H17" s="2">
        <v>5.2162489806756502</v>
      </c>
      <c r="I17" s="191">
        <v>4.8925453082137196</v>
      </c>
      <c r="J17" s="2">
        <v>3.3898561279999999</v>
      </c>
      <c r="K17" s="2">
        <v>3.7998046875</v>
      </c>
      <c r="L17" s="138">
        <v>1.7219374227747699</v>
      </c>
      <c r="M17" s="2">
        <v>5.0145012151344597</v>
      </c>
      <c r="N17" s="2">
        <v>3.5679200710596102</v>
      </c>
      <c r="O17" s="2">
        <v>4.4490881609785697</v>
      </c>
      <c r="P17" s="2">
        <v>8.0833113609999998</v>
      </c>
      <c r="Q17" s="2">
        <v>6.6935015</v>
      </c>
      <c r="R17" s="2">
        <v>9.6249579999999995</v>
      </c>
      <c r="S17" s="2">
        <v>9.3817455879999994</v>
      </c>
      <c r="T17" s="2">
        <v>9.4899497577115906</v>
      </c>
      <c r="U17" s="2">
        <v>5.7690788379265898</v>
      </c>
      <c r="V17" s="2">
        <v>5.7516036000000001</v>
      </c>
      <c r="W17" s="2">
        <v>5.9905474091660302</v>
      </c>
      <c r="X17" s="2">
        <v>8.1471144029477198</v>
      </c>
      <c r="Y17" s="2">
        <v>3.9336060196522999</v>
      </c>
      <c r="Z17" s="2">
        <v>4.7392728661503103</v>
      </c>
      <c r="AA17" s="2">
        <f t="shared" si="0"/>
        <v>5.9327371453835296</v>
      </c>
      <c r="AB17" s="2">
        <f t="shared" si="1"/>
        <v>4.1518242432240067</v>
      </c>
      <c r="AC17" s="2">
        <v>5.3106590000000002</v>
      </c>
      <c r="AD17">
        <v>6.2341697633266397</v>
      </c>
    </row>
    <row r="18" spans="2:30" x14ac:dyDescent="0.2">
      <c r="B18" s="120">
        <v>45352</v>
      </c>
      <c r="C18" s="9">
        <v>3.9</v>
      </c>
      <c r="D18" s="9">
        <v>4.7843363385629898</v>
      </c>
      <c r="E18" s="2">
        <v>4.1357391689371799</v>
      </c>
      <c r="F18" s="2">
        <v>5.6779020170000001</v>
      </c>
      <c r="G18" s="2">
        <v>5.4576104165855996</v>
      </c>
      <c r="H18" s="2">
        <v>5.5212883520917204</v>
      </c>
      <c r="I18" s="191">
        <v>5.1185685391137703</v>
      </c>
      <c r="J18" s="2">
        <v>3.6457489550000002</v>
      </c>
      <c r="K18" s="2">
        <v>3.8000976562500002</v>
      </c>
      <c r="L18" s="138">
        <v>2.85165290537681</v>
      </c>
      <c r="M18" s="2">
        <v>5.0779731316577399</v>
      </c>
      <c r="N18" s="2">
        <v>3.5722380437543499</v>
      </c>
      <c r="O18" s="2">
        <v>9.3696223126521101</v>
      </c>
      <c r="P18" s="2">
        <v>8.0382684579999992</v>
      </c>
      <c r="Q18" s="2">
        <v>6.5063420000000001</v>
      </c>
      <c r="R18" s="2">
        <v>7.1419473</v>
      </c>
      <c r="S18" s="2">
        <v>10.71375856</v>
      </c>
      <c r="T18" s="2">
        <v>9.7888605695884401</v>
      </c>
      <c r="U18" s="2">
        <v>5.7608975908633404</v>
      </c>
      <c r="V18" s="2">
        <v>5.7305809999999999</v>
      </c>
      <c r="W18" s="2">
        <v>5.0971048630597</v>
      </c>
      <c r="X18" s="2">
        <v>7.6510542711368101</v>
      </c>
      <c r="Y18" s="2">
        <v>8.5167989354139007</v>
      </c>
      <c r="Z18" s="2">
        <v>4.8161055382436304</v>
      </c>
      <c r="AA18" s="2">
        <f t="shared" si="0"/>
        <v>7.6218337290792375</v>
      </c>
      <c r="AB18" s="2">
        <f t="shared" si="1"/>
        <v>4.301152342611867</v>
      </c>
      <c r="AC18" s="2">
        <v>5.5424689999999996</v>
      </c>
      <c r="AD18">
        <v>6.22788186371326</v>
      </c>
    </row>
    <row r="21" spans="2:30" x14ac:dyDescent="0.2">
      <c r="B21" s="13" t="s">
        <v>276</v>
      </c>
    </row>
    <row r="23" spans="2:30" x14ac:dyDescent="0.2">
      <c r="B23" s="121" t="s">
        <v>273</v>
      </c>
      <c r="C23" s="121" t="s">
        <v>274</v>
      </c>
      <c r="D23" s="121" t="s">
        <v>205</v>
      </c>
      <c r="E23" s="121" t="s">
        <v>63</v>
      </c>
      <c r="F23" s="121" t="s">
        <v>291</v>
      </c>
      <c r="G23" s="121" t="s">
        <v>177</v>
      </c>
      <c r="H23" s="121" t="s">
        <v>302</v>
      </c>
      <c r="I23" s="121" t="s">
        <v>528</v>
      </c>
      <c r="J23" s="121" t="s">
        <v>60</v>
      </c>
      <c r="K23" s="121" t="s">
        <v>303</v>
      </c>
      <c r="L23" s="137" t="s">
        <v>304</v>
      </c>
      <c r="M23" s="121" t="s">
        <v>62</v>
      </c>
      <c r="N23" s="121" t="s">
        <v>64</v>
      </c>
      <c r="O23" s="121" t="s">
        <v>314</v>
      </c>
      <c r="P23" s="121" t="s">
        <v>209</v>
      </c>
      <c r="Q23" s="121" t="s">
        <v>315</v>
      </c>
      <c r="R23" s="121" t="s">
        <v>316</v>
      </c>
      <c r="S23" s="121" t="s">
        <v>317</v>
      </c>
      <c r="T23" s="121" t="s">
        <v>218</v>
      </c>
      <c r="U23" s="121" t="s">
        <v>318</v>
      </c>
      <c r="V23" s="121" t="s">
        <v>200</v>
      </c>
      <c r="W23" s="121" t="s">
        <v>195</v>
      </c>
      <c r="X23" s="121" t="s">
        <v>210</v>
      </c>
      <c r="Y23" s="121" t="s">
        <v>319</v>
      </c>
      <c r="Z23" s="121" t="s">
        <v>280</v>
      </c>
      <c r="AA23" s="121" t="s">
        <v>502</v>
      </c>
      <c r="AB23" s="121" t="s">
        <v>504</v>
      </c>
      <c r="AC23" s="121" t="s">
        <v>508</v>
      </c>
      <c r="AD23" s="46" t="s">
        <v>522</v>
      </c>
    </row>
    <row r="24" spans="2:30" x14ac:dyDescent="0.2">
      <c r="B24" s="120">
        <v>45017</v>
      </c>
      <c r="C24" s="9">
        <v>105.96</v>
      </c>
      <c r="D24" s="9">
        <v>106.662699327534</v>
      </c>
      <c r="E24" s="2">
        <v>106.89654284371601</v>
      </c>
      <c r="F24" s="2">
        <v>93.659639639999995</v>
      </c>
      <c r="G24" s="2">
        <v>107.02368009419899</v>
      </c>
      <c r="H24" s="2">
        <v>107.13877116187599</v>
      </c>
      <c r="I24" s="191">
        <v>106.854311084568</v>
      </c>
      <c r="J24" s="2">
        <v>107.0182866</v>
      </c>
      <c r="K24" s="2">
        <v>106.83</v>
      </c>
      <c r="L24" s="138">
        <v>111.300692810784</v>
      </c>
      <c r="M24" s="2">
        <v>103.03677906462801</v>
      </c>
      <c r="N24" s="2">
        <v>106.849563640502</v>
      </c>
      <c r="O24" s="2">
        <v>106.208955073129</v>
      </c>
      <c r="P24" s="2">
        <v>107.3493146</v>
      </c>
      <c r="Q24" s="2">
        <v>102.59336</v>
      </c>
      <c r="R24" s="2">
        <v>104.838646</v>
      </c>
      <c r="S24" s="2">
        <v>104.2247265</v>
      </c>
      <c r="T24" s="2">
        <v>108.202133645438</v>
      </c>
      <c r="U24" s="2">
        <v>36.2242508893993</v>
      </c>
      <c r="V24" s="2">
        <v>106.95225499999999</v>
      </c>
      <c r="W24" s="2">
        <v>103.74065505173</v>
      </c>
      <c r="X24" s="2">
        <v>103.779484819654</v>
      </c>
      <c r="Y24" s="2">
        <v>86.513253090965406</v>
      </c>
      <c r="Z24" s="2">
        <v>106.5655149804</v>
      </c>
      <c r="AA24" s="2">
        <f>AVERAGE(G24,O24,P24)</f>
        <v>106.86064992244268</v>
      </c>
      <c r="AB24" s="2">
        <f>AVERAGE(G24,J24,K24)</f>
        <v>106.95732223139966</v>
      </c>
      <c r="AC24" s="2">
        <v>106.71299</v>
      </c>
      <c r="AD24">
        <v>91.972751205563497</v>
      </c>
    </row>
    <row r="25" spans="2:30" x14ac:dyDescent="0.2">
      <c r="B25" s="120">
        <v>45047</v>
      </c>
      <c r="C25" s="9">
        <v>106.76</v>
      </c>
      <c r="D25" s="9">
        <v>106.292679572336</v>
      </c>
      <c r="E25" s="2">
        <v>106.962772267698</v>
      </c>
      <c r="F25" s="2">
        <v>93.694083000000006</v>
      </c>
      <c r="G25" s="2">
        <v>107.427740028459</v>
      </c>
      <c r="H25" s="2">
        <v>107.55650620603301</v>
      </c>
      <c r="I25" s="191">
        <v>107.08455760620301</v>
      </c>
      <c r="J25" s="2">
        <v>106.1459151</v>
      </c>
      <c r="K25" s="2">
        <v>106.2</v>
      </c>
      <c r="L25" s="138">
        <v>109.128309656547</v>
      </c>
      <c r="M25" s="2">
        <v>103.061430572295</v>
      </c>
      <c r="N25" s="2">
        <v>106.740179997392</v>
      </c>
      <c r="O25" s="2">
        <v>108.835190511291</v>
      </c>
      <c r="P25" s="2">
        <v>106.6108321</v>
      </c>
      <c r="Q25" s="2">
        <v>102.50369000000001</v>
      </c>
      <c r="R25" s="2">
        <v>106.2079</v>
      </c>
      <c r="S25" s="2">
        <v>107.4444654</v>
      </c>
      <c r="T25" s="2">
        <v>108.116764704606</v>
      </c>
      <c r="U25" s="2">
        <v>37.067803592992497</v>
      </c>
      <c r="V25" s="2">
        <v>106.79452499999999</v>
      </c>
      <c r="W25" s="2">
        <v>103.196011647025</v>
      </c>
      <c r="X25" s="2">
        <v>110.23392718165501</v>
      </c>
      <c r="Y25" s="2">
        <v>92.456489622801499</v>
      </c>
      <c r="Z25" s="2">
        <v>105.916968934241</v>
      </c>
      <c r="AA25" s="2">
        <f t="shared" ref="AA25:AA35" si="2">AVERAGE(G25,O25,P25)</f>
        <v>107.62458754658333</v>
      </c>
      <c r="AB25" s="2">
        <f t="shared" ref="AB25:AB35" si="3">AVERAGE(G25,J25,K25)</f>
        <v>106.59121837615299</v>
      </c>
      <c r="AC25" s="2">
        <v>106.95385</v>
      </c>
      <c r="AD25">
        <v>92.494889335036206</v>
      </c>
    </row>
    <row r="26" spans="2:30" x14ac:dyDescent="0.2">
      <c r="B26" s="120">
        <v>45078</v>
      </c>
      <c r="C26" s="9">
        <v>107.25</v>
      </c>
      <c r="D26" s="9">
        <v>105.871023763938</v>
      </c>
      <c r="E26" s="2">
        <v>107.024151648759</v>
      </c>
      <c r="F26" s="2">
        <v>93.722443609999999</v>
      </c>
      <c r="G26" s="2">
        <v>107.284956399397</v>
      </c>
      <c r="H26" s="2">
        <v>107.365236989973</v>
      </c>
      <c r="I26" s="191">
        <v>106.930008511662</v>
      </c>
      <c r="J26" s="2">
        <v>106.0944868</v>
      </c>
      <c r="K26" s="2">
        <v>106.515</v>
      </c>
      <c r="L26" s="138">
        <v>108.843550761541</v>
      </c>
      <c r="M26" s="2">
        <v>103.084695816205</v>
      </c>
      <c r="N26" s="2">
        <v>106.631448900214</v>
      </c>
      <c r="O26" s="2">
        <v>107.659839614536</v>
      </c>
      <c r="P26" s="2">
        <v>107.05492599999999</v>
      </c>
      <c r="Q26" s="2">
        <v>102.52831</v>
      </c>
      <c r="R26" s="2">
        <v>107.796486</v>
      </c>
      <c r="S26" s="2">
        <v>107.60902280000001</v>
      </c>
      <c r="T26" s="2">
        <v>107.31096104421199</v>
      </c>
      <c r="U26" s="2">
        <v>36.783299582300302</v>
      </c>
      <c r="V26" s="2">
        <v>107.416534</v>
      </c>
      <c r="W26" s="2">
        <v>103.74349915961299</v>
      </c>
      <c r="X26" s="2">
        <v>112.239449541838</v>
      </c>
      <c r="Y26" s="2">
        <v>93.788357513590896</v>
      </c>
      <c r="Z26" s="2">
        <v>105.808845364196</v>
      </c>
      <c r="AA26" s="2">
        <f t="shared" si="2"/>
        <v>107.333240671311</v>
      </c>
      <c r="AB26" s="2">
        <f t="shared" si="3"/>
        <v>106.63148106646567</v>
      </c>
      <c r="AC26" s="2">
        <v>107.48992</v>
      </c>
      <c r="AD26">
        <v>92.050329999327602</v>
      </c>
    </row>
    <row r="27" spans="2:30" x14ac:dyDescent="0.2">
      <c r="B27" s="120">
        <v>45108</v>
      </c>
      <c r="C27" s="9">
        <v>106.24</v>
      </c>
      <c r="D27" s="9">
        <v>105.709306194657</v>
      </c>
      <c r="E27" s="2">
        <v>107.085430220901</v>
      </c>
      <c r="F27" s="2">
        <v>93.747946450000001</v>
      </c>
      <c r="G27" s="2">
        <v>107.44554470871699</v>
      </c>
      <c r="H27" s="2">
        <v>107.55030446167299</v>
      </c>
      <c r="I27" s="191">
        <v>106.969893618111</v>
      </c>
      <c r="J27" s="2">
        <v>106.42100790000001</v>
      </c>
      <c r="K27" s="2">
        <v>106.3575</v>
      </c>
      <c r="L27" s="138">
        <v>107.28962576065599</v>
      </c>
      <c r="M27" s="2">
        <v>103.106652752126</v>
      </c>
      <c r="N27" s="2">
        <v>106.523366456101</v>
      </c>
      <c r="O27" s="2">
        <v>105.18300539811</v>
      </c>
      <c r="P27" s="2">
        <v>106.7674335</v>
      </c>
      <c r="Q27" s="2">
        <v>102.51276</v>
      </c>
      <c r="R27" s="2">
        <v>107.4936</v>
      </c>
      <c r="S27" s="2">
        <v>107.8422253</v>
      </c>
      <c r="T27" s="2">
        <v>106.05625429585299</v>
      </c>
      <c r="U27" s="2">
        <v>36.707054602365403</v>
      </c>
      <c r="V27" s="2">
        <v>105.62318399999999</v>
      </c>
      <c r="W27" s="2">
        <v>103.247419641367</v>
      </c>
      <c r="X27" s="2">
        <v>111.28093110027</v>
      </c>
      <c r="Y27" s="2">
        <v>91.753036403478902</v>
      </c>
      <c r="Z27" s="2">
        <v>105.743689251718</v>
      </c>
      <c r="AA27" s="2">
        <f t="shared" si="2"/>
        <v>106.46532786894232</v>
      </c>
      <c r="AB27" s="2">
        <f t="shared" si="3"/>
        <v>106.74135086957233</v>
      </c>
      <c r="AC27" s="2">
        <v>108.17662</v>
      </c>
      <c r="AD27">
        <v>92.485793885588606</v>
      </c>
    </row>
    <row r="28" spans="2:30" x14ac:dyDescent="0.2">
      <c r="B28" s="120">
        <v>45139</v>
      </c>
      <c r="C28" s="9">
        <v>107.71</v>
      </c>
      <c r="D28" s="9">
        <v>105.48745525091999</v>
      </c>
      <c r="E28" s="2">
        <v>107.146612250533</v>
      </c>
      <c r="F28" s="2">
        <v>93.773525860000007</v>
      </c>
      <c r="G28" s="2">
        <v>107.294571663225</v>
      </c>
      <c r="H28" s="2">
        <v>107.380209448491</v>
      </c>
      <c r="I28" s="191">
        <v>106.762924043067</v>
      </c>
      <c r="J28" s="2">
        <v>106.6138978</v>
      </c>
      <c r="K28" s="2">
        <v>106.43625</v>
      </c>
      <c r="L28" s="138">
        <v>115.18727646721599</v>
      </c>
      <c r="M28" s="2">
        <v>103.127374952026</v>
      </c>
      <c r="N28" s="2">
        <v>106.415928795407</v>
      </c>
      <c r="O28" s="2">
        <v>105.122046661833</v>
      </c>
      <c r="P28" s="2">
        <v>107.43358139999999</v>
      </c>
      <c r="Q28" s="2">
        <v>103.04385000000001</v>
      </c>
      <c r="R28" s="2">
        <v>107.07263</v>
      </c>
      <c r="S28" s="2">
        <v>106.86987379999999</v>
      </c>
      <c r="T28" s="2">
        <v>105.62401975191</v>
      </c>
      <c r="U28" s="2">
        <v>37.090970032313699</v>
      </c>
      <c r="V28" s="2">
        <v>106.66569</v>
      </c>
      <c r="W28" s="2">
        <v>102.2805605133</v>
      </c>
      <c r="X28" s="2">
        <v>114.60968511400699</v>
      </c>
      <c r="Y28" s="2">
        <v>83.629228940390306</v>
      </c>
      <c r="Z28" s="2">
        <v>105.47468809347799</v>
      </c>
      <c r="AA28" s="2">
        <f t="shared" si="2"/>
        <v>106.61673324168599</v>
      </c>
      <c r="AB28" s="2">
        <f t="shared" si="3"/>
        <v>106.78157315440835</v>
      </c>
      <c r="AC28" s="2">
        <v>107.240295</v>
      </c>
      <c r="AD28">
        <v>93.466302124112801</v>
      </c>
    </row>
    <row r="29" spans="2:30" x14ac:dyDescent="0.2">
      <c r="B29" s="120">
        <v>45170</v>
      </c>
      <c r="C29" s="9">
        <v>109.13</v>
      </c>
      <c r="D29" s="9">
        <v>105.167944019513</v>
      </c>
      <c r="E29" s="2">
        <v>107.20779048658601</v>
      </c>
      <c r="F29" s="2">
        <v>93.796329240000006</v>
      </c>
      <c r="G29" s="2">
        <v>107.118173541063</v>
      </c>
      <c r="H29" s="2">
        <v>107.202923959008</v>
      </c>
      <c r="I29" s="191">
        <v>106.55792389008801</v>
      </c>
      <c r="J29" s="2">
        <v>107.13001970000001</v>
      </c>
      <c r="K29" s="2">
        <v>106.39687499999999</v>
      </c>
      <c r="L29" s="138">
        <v>113.80144274414</v>
      </c>
      <c r="M29" s="2">
        <v>103.146931850594</v>
      </c>
      <c r="N29" s="2">
        <v>106.309132071571</v>
      </c>
      <c r="O29" s="2">
        <v>105.204127104175</v>
      </c>
      <c r="P29" s="2">
        <v>107.4116171</v>
      </c>
      <c r="Q29" s="2">
        <v>103.26117000000001</v>
      </c>
      <c r="R29" s="2">
        <v>108.79024</v>
      </c>
      <c r="S29" s="2">
        <v>108.15551050000001</v>
      </c>
      <c r="T29" s="2">
        <v>105.90357890238801</v>
      </c>
      <c r="U29" s="2">
        <v>36.698888041331898</v>
      </c>
      <c r="V29" s="2">
        <v>109.71003</v>
      </c>
      <c r="W29" s="2">
        <v>101.977287171409</v>
      </c>
      <c r="X29" s="2">
        <v>119.219086742714</v>
      </c>
      <c r="Y29" s="2">
        <v>88.219689133659699</v>
      </c>
      <c r="Z29" s="2">
        <v>105.122674010498</v>
      </c>
      <c r="AA29" s="2">
        <f t="shared" si="2"/>
        <v>106.577972581746</v>
      </c>
      <c r="AB29" s="2">
        <f t="shared" si="3"/>
        <v>106.88168941368765</v>
      </c>
      <c r="AC29" s="2">
        <v>107.38557</v>
      </c>
      <c r="AD29">
        <v>95.154663848429905</v>
      </c>
    </row>
    <row r="30" spans="2:30" x14ac:dyDescent="0.2">
      <c r="B30" s="120">
        <v>45200</v>
      </c>
      <c r="C30" s="9">
        <v>110.46</v>
      </c>
      <c r="D30" s="9">
        <v>104.759443136191</v>
      </c>
      <c r="E30" s="2">
        <v>107.26896679423</v>
      </c>
      <c r="F30" s="2">
        <v>93.818630529999993</v>
      </c>
      <c r="G30" s="2">
        <v>106.82714344024301</v>
      </c>
      <c r="H30" s="2">
        <v>107.04057848265199</v>
      </c>
      <c r="I30" s="191">
        <v>106.31909334571</v>
      </c>
      <c r="J30" s="2">
        <v>107.92119870000001</v>
      </c>
      <c r="K30" s="2">
        <v>106.4165625</v>
      </c>
      <c r="L30" s="138">
        <v>113.362677146759</v>
      </c>
      <c r="M30" s="2">
        <v>103.165388977902</v>
      </c>
      <c r="N30" s="2">
        <v>106.20297246098001</v>
      </c>
      <c r="O30" s="2">
        <v>107.488853062545</v>
      </c>
      <c r="P30" s="2">
        <v>104.8973982</v>
      </c>
      <c r="Q30" s="2">
        <v>103.975266</v>
      </c>
      <c r="R30" s="2">
        <v>110.10404</v>
      </c>
      <c r="S30" s="2">
        <v>108.5223242</v>
      </c>
      <c r="T30" s="2">
        <v>107.0330318125</v>
      </c>
      <c r="U30" s="2">
        <v>36.720767635670597</v>
      </c>
      <c r="V30" s="2">
        <v>109.19441</v>
      </c>
      <c r="W30" s="2">
        <v>103.245284978764</v>
      </c>
      <c r="X30" s="2">
        <v>116.84090023437</v>
      </c>
      <c r="Y30" s="2">
        <v>93.571295819281303</v>
      </c>
      <c r="Z30" s="2">
        <v>104.884295743142</v>
      </c>
      <c r="AA30" s="2">
        <f t="shared" si="2"/>
        <v>106.40446490092934</v>
      </c>
      <c r="AB30" s="2">
        <f t="shared" si="3"/>
        <v>107.05496821341433</v>
      </c>
      <c r="AC30" s="2">
        <v>106.93209</v>
      </c>
      <c r="AD30">
        <v>95.627480431497105</v>
      </c>
    </row>
    <row r="31" spans="2:30" x14ac:dyDescent="0.2">
      <c r="B31" s="120">
        <v>45231</v>
      </c>
      <c r="C31" s="9">
        <v>108.43</v>
      </c>
      <c r="D31" s="9">
        <v>104.22811263088499</v>
      </c>
      <c r="E31" s="2">
        <v>107.33014299188601</v>
      </c>
      <c r="F31" s="2">
        <v>93.839707500000003</v>
      </c>
      <c r="G31" s="2">
        <v>106.397651374414</v>
      </c>
      <c r="H31" s="2">
        <v>107.381237135742</v>
      </c>
      <c r="I31" s="191">
        <v>105.972746790754</v>
      </c>
      <c r="J31" s="2">
        <v>107.9862814</v>
      </c>
      <c r="K31" s="2">
        <v>106.40671875</v>
      </c>
      <c r="L31" s="138">
        <v>107.31109701632001</v>
      </c>
      <c r="M31" s="2">
        <v>103.18280817897001</v>
      </c>
      <c r="N31" s="2">
        <v>106.097446162832</v>
      </c>
      <c r="O31" s="2">
        <v>105.87135100633699</v>
      </c>
      <c r="P31" s="2">
        <v>105.940843</v>
      </c>
      <c r="Q31" s="2">
        <v>103.7191</v>
      </c>
      <c r="R31" s="2">
        <v>106.626205</v>
      </c>
      <c r="S31" s="2">
        <v>108.22565710000001</v>
      </c>
      <c r="T31" s="2">
        <v>105.19186572589101</v>
      </c>
      <c r="U31" s="2">
        <v>36.388223502883399</v>
      </c>
      <c r="V31" s="2">
        <v>107.91252</v>
      </c>
      <c r="W31" s="2">
        <v>103.67456032777601</v>
      </c>
      <c r="X31" s="2">
        <v>116.45882801800001</v>
      </c>
      <c r="Y31" s="2">
        <v>91.5898265829926</v>
      </c>
      <c r="Z31" s="2">
        <v>104.339022092552</v>
      </c>
      <c r="AA31" s="2">
        <f t="shared" si="2"/>
        <v>106.06994846025032</v>
      </c>
      <c r="AB31" s="2">
        <f t="shared" si="3"/>
        <v>106.93021717480467</v>
      </c>
      <c r="AC31" s="2">
        <v>105.6926</v>
      </c>
      <c r="AD31">
        <v>94.280424279868598</v>
      </c>
    </row>
    <row r="32" spans="2:30" x14ac:dyDescent="0.2">
      <c r="B32" s="120">
        <v>45261</v>
      </c>
      <c r="C32" s="9">
        <v>106.66</v>
      </c>
      <c r="D32" s="9">
        <v>103.88449371914</v>
      </c>
      <c r="E32" s="2">
        <v>107.39131915036501</v>
      </c>
      <c r="F32" s="2">
        <v>93.860877799999997</v>
      </c>
      <c r="G32" s="2">
        <v>106.1795344267</v>
      </c>
      <c r="H32" s="2">
        <v>105.745113229692</v>
      </c>
      <c r="I32" s="191">
        <v>105.889277791035</v>
      </c>
      <c r="J32" s="2">
        <v>107.0481815</v>
      </c>
      <c r="K32" s="2">
        <v>106.411640625</v>
      </c>
      <c r="L32" s="138">
        <v>117.824461063233</v>
      </c>
      <c r="M32" s="2">
        <v>103.199247821</v>
      </c>
      <c r="N32" s="2">
        <v>105.992549398997</v>
      </c>
      <c r="O32" s="2">
        <v>107.065157527016</v>
      </c>
      <c r="P32" s="2">
        <v>103.97352050000001</v>
      </c>
      <c r="Q32" s="2">
        <v>102.30206</v>
      </c>
      <c r="R32" s="2">
        <v>104.063126</v>
      </c>
      <c r="S32" s="2">
        <v>106.46669609999999</v>
      </c>
      <c r="T32" s="2">
        <v>106.516484573838</v>
      </c>
      <c r="U32" s="2">
        <v>37.068377534249002</v>
      </c>
      <c r="V32" s="2">
        <v>106.15098</v>
      </c>
      <c r="W32" s="2">
        <v>103.615816179175</v>
      </c>
      <c r="X32" s="2">
        <v>114.689788403498</v>
      </c>
      <c r="Y32" s="2">
        <v>91.878139065474898</v>
      </c>
      <c r="Z32" s="2">
        <v>103.910538350606</v>
      </c>
      <c r="AA32" s="2">
        <f t="shared" si="2"/>
        <v>105.73940415123866</v>
      </c>
      <c r="AB32" s="2">
        <f t="shared" si="3"/>
        <v>106.5464521839</v>
      </c>
      <c r="AC32" s="2">
        <v>104.90155</v>
      </c>
      <c r="AD32">
        <v>92.6527014943957</v>
      </c>
    </row>
    <row r="33" spans="2:30" x14ac:dyDescent="0.2">
      <c r="B33" s="120">
        <v>45292</v>
      </c>
      <c r="C33" s="9">
        <v>107.43</v>
      </c>
      <c r="D33" s="9">
        <v>103.10000338848</v>
      </c>
      <c r="E33" s="2">
        <v>107.452495305976</v>
      </c>
      <c r="F33" s="2">
        <v>93.881991540000001</v>
      </c>
      <c r="G33" s="2">
        <v>105.114606882865</v>
      </c>
      <c r="H33" s="2">
        <v>105.385999265838</v>
      </c>
      <c r="I33" s="191">
        <v>105.240252919455</v>
      </c>
      <c r="J33" s="2">
        <v>105.50480640000001</v>
      </c>
      <c r="K33" s="2">
        <v>106.4091796875</v>
      </c>
      <c r="L33" s="138">
        <v>119.85957369076</v>
      </c>
      <c r="M33" s="2">
        <v>103.214762988949</v>
      </c>
      <c r="N33" s="2">
        <v>105.88827841388699</v>
      </c>
      <c r="O33" s="2">
        <v>105.922959382111</v>
      </c>
      <c r="P33" s="2">
        <v>101.9556948</v>
      </c>
      <c r="Q33" s="2">
        <v>100.82738999999999</v>
      </c>
      <c r="R33" s="2">
        <v>103.46711999999999</v>
      </c>
      <c r="S33" s="2">
        <v>106.7771473</v>
      </c>
      <c r="T33" s="2">
        <v>103.46008540895799</v>
      </c>
      <c r="U33" s="2">
        <v>36.841606660482498</v>
      </c>
      <c r="V33" s="2">
        <v>104.315</v>
      </c>
      <c r="W33" s="2">
        <v>103.87143070282499</v>
      </c>
      <c r="X33" s="2">
        <v>112.703101546512</v>
      </c>
      <c r="Y33" s="2">
        <v>91.288899705854703</v>
      </c>
      <c r="Z33" s="2">
        <v>103.14344700157</v>
      </c>
      <c r="AA33" s="2">
        <f t="shared" si="2"/>
        <v>104.33108702165867</v>
      </c>
      <c r="AB33" s="2">
        <f t="shared" si="3"/>
        <v>105.67619765678835</v>
      </c>
      <c r="AC33" s="2">
        <v>103.63321999999999</v>
      </c>
      <c r="AD33">
        <v>91.976053540259599</v>
      </c>
    </row>
    <row r="34" spans="2:30" x14ac:dyDescent="0.2">
      <c r="B34" s="120">
        <v>45323</v>
      </c>
      <c r="C34" s="9">
        <v>108.05</v>
      </c>
      <c r="D34" s="9">
        <v>102.65121183624601</v>
      </c>
      <c r="E34" s="2">
        <v>107.51367146077899</v>
      </c>
      <c r="F34" s="2">
        <v>93.903619140000004</v>
      </c>
      <c r="G34" s="2">
        <v>104.948901920979</v>
      </c>
      <c r="H34" s="2">
        <v>104.56465514003099</v>
      </c>
      <c r="I34" s="191">
        <v>105.155254760207</v>
      </c>
      <c r="J34" s="2">
        <v>103.6919864</v>
      </c>
      <c r="K34" s="2">
        <v>106.41041015624999</v>
      </c>
      <c r="L34" s="138">
        <v>119.983821419074</v>
      </c>
      <c r="M34" s="2">
        <v>103.229405670098</v>
      </c>
      <c r="N34" s="2">
        <v>105.78462947431601</v>
      </c>
      <c r="O34" s="2">
        <v>104.98768310164</v>
      </c>
      <c r="P34" s="2">
        <v>98.727832100000001</v>
      </c>
      <c r="Q34" s="2">
        <v>100.74422</v>
      </c>
      <c r="R34" s="2">
        <v>102.48081000000001</v>
      </c>
      <c r="S34" s="2">
        <v>106.7188582</v>
      </c>
      <c r="T34" s="2">
        <v>104.34257811677401</v>
      </c>
      <c r="U34" s="2">
        <v>36.814266389874199</v>
      </c>
      <c r="V34" s="2">
        <v>104.09399999999999</v>
      </c>
      <c r="W34" s="2">
        <v>102.29414669909799</v>
      </c>
      <c r="X34" s="2">
        <v>114.10143910674201</v>
      </c>
      <c r="Y34" s="2">
        <v>90.437776028251307</v>
      </c>
      <c r="Z34" s="2">
        <v>102.59597967923401</v>
      </c>
      <c r="AA34" s="2">
        <f t="shared" si="2"/>
        <v>102.888139040873</v>
      </c>
      <c r="AB34" s="2">
        <f t="shared" si="3"/>
        <v>105.01709949240967</v>
      </c>
      <c r="AC34" s="2">
        <v>103.37335</v>
      </c>
      <c r="AD34">
        <v>92.1369600252807</v>
      </c>
    </row>
    <row r="35" spans="2:30" x14ac:dyDescent="0.2">
      <c r="B35" s="120">
        <v>45352</v>
      </c>
      <c r="C35" s="9">
        <v>108.39</v>
      </c>
      <c r="D35" s="9">
        <v>102.55789655848</v>
      </c>
      <c r="E35" s="2">
        <v>107.574847615512</v>
      </c>
      <c r="F35" s="2">
        <v>93.924981360000004</v>
      </c>
      <c r="G35" s="2">
        <v>104.957180643775</v>
      </c>
      <c r="H35" s="2">
        <v>104.421240307998</v>
      </c>
      <c r="I35" s="191">
        <v>105.246670339161</v>
      </c>
      <c r="J35" s="2">
        <v>102.0358889</v>
      </c>
      <c r="K35" s="2">
        <v>106.409794921875</v>
      </c>
      <c r="L35" s="138">
        <v>109.438503505851</v>
      </c>
      <c r="M35" s="2">
        <v>103.243224928256</v>
      </c>
      <c r="N35" s="2">
        <v>105.681598869371</v>
      </c>
      <c r="O35" s="2">
        <v>104.37167002818801</v>
      </c>
      <c r="P35" s="2">
        <v>99.45533116</v>
      </c>
      <c r="Q35" s="2">
        <v>100.58365000000001</v>
      </c>
      <c r="R35" s="2">
        <v>104.38307</v>
      </c>
      <c r="S35" s="2">
        <v>108.00117400000001</v>
      </c>
      <c r="T35" s="2">
        <v>103.691331644936</v>
      </c>
      <c r="U35" s="2">
        <v>36.664874125998303</v>
      </c>
      <c r="V35" s="2">
        <v>102.91481</v>
      </c>
      <c r="W35" s="2">
        <v>102.13712152580899</v>
      </c>
      <c r="X35" s="2">
        <v>112.234262522321</v>
      </c>
      <c r="Y35" s="2">
        <v>84.490494972014602</v>
      </c>
      <c r="Z35" s="2">
        <v>102.970771322128</v>
      </c>
      <c r="AA35" s="2">
        <f t="shared" si="2"/>
        <v>102.92806061065433</v>
      </c>
      <c r="AB35" s="2">
        <f t="shared" si="3"/>
        <v>104.46762148854999</v>
      </c>
      <c r="AC35" s="2">
        <v>103.23175999999999</v>
      </c>
      <c r="AD35">
        <v>91.789227955639305</v>
      </c>
    </row>
    <row r="37" spans="2:30" x14ac:dyDescent="0.2">
      <c r="B37" s="13" t="s">
        <v>277</v>
      </c>
    </row>
    <row r="39" spans="2:30" x14ac:dyDescent="0.2">
      <c r="B39" s="121" t="s">
        <v>273</v>
      </c>
      <c r="C39" s="121" t="s">
        <v>274</v>
      </c>
      <c r="D39" s="121" t="s">
        <v>205</v>
      </c>
      <c r="E39" s="121" t="s">
        <v>63</v>
      </c>
      <c r="F39" s="121" t="s">
        <v>291</v>
      </c>
      <c r="G39" s="121" t="s">
        <v>177</v>
      </c>
      <c r="H39" s="121" t="s">
        <v>302</v>
      </c>
      <c r="I39" s="121" t="s">
        <v>528</v>
      </c>
      <c r="J39" s="121" t="s">
        <v>60</v>
      </c>
      <c r="K39" s="121" t="s">
        <v>303</v>
      </c>
      <c r="L39" s="137" t="s">
        <v>304</v>
      </c>
      <c r="M39" s="121" t="s">
        <v>62</v>
      </c>
      <c r="N39" s="121" t="s">
        <v>64</v>
      </c>
      <c r="O39" s="121" t="s">
        <v>314</v>
      </c>
      <c r="P39" s="121" t="s">
        <v>209</v>
      </c>
      <c r="Q39" s="121" t="s">
        <v>315</v>
      </c>
      <c r="R39" s="121" t="s">
        <v>316</v>
      </c>
      <c r="S39" s="121" t="s">
        <v>317</v>
      </c>
      <c r="T39" s="121" t="s">
        <v>218</v>
      </c>
      <c r="U39" s="121" t="s">
        <v>318</v>
      </c>
      <c r="V39" s="121" t="s">
        <v>200</v>
      </c>
      <c r="W39" s="121" t="s">
        <v>195</v>
      </c>
      <c r="X39" s="121" t="s">
        <v>210</v>
      </c>
      <c r="Y39" s="121" t="s">
        <v>319</v>
      </c>
      <c r="Z39" s="121" t="s">
        <v>280</v>
      </c>
      <c r="AA39" s="121" t="s">
        <v>502</v>
      </c>
      <c r="AB39" s="121" t="s">
        <v>504</v>
      </c>
      <c r="AC39" s="121" t="s">
        <v>508</v>
      </c>
      <c r="AD39" s="46" t="s">
        <v>522</v>
      </c>
    </row>
    <row r="40" spans="2:30" x14ac:dyDescent="0.2">
      <c r="B40" s="120">
        <v>45017</v>
      </c>
      <c r="C40" s="9">
        <v>5.03</v>
      </c>
      <c r="D40" s="9">
        <v>4.9141174590825702</v>
      </c>
      <c r="E40" s="2">
        <v>4.9006170970985297</v>
      </c>
      <c r="F40" s="2">
        <v>2.464774775</v>
      </c>
      <c r="G40" s="2">
        <v>4.9378297103945696</v>
      </c>
      <c r="H40" s="2">
        <v>5.0535216165922003</v>
      </c>
      <c r="I40" s="191">
        <v>4.9194790928324199</v>
      </c>
      <c r="J40" s="2">
        <v>5.2273650710000004</v>
      </c>
      <c r="K40" s="2">
        <v>4.91</v>
      </c>
      <c r="L40" s="138">
        <v>4.81758810307264</v>
      </c>
      <c r="M40" s="2">
        <v>0.84993116832274096</v>
      </c>
      <c r="N40" s="2">
        <v>4.9811689319051604</v>
      </c>
      <c r="O40" s="2">
        <v>1.8728857157179399</v>
      </c>
      <c r="P40" s="2">
        <v>4.5713606640000002</v>
      </c>
      <c r="Q40" s="2">
        <v>3.1615500000000001</v>
      </c>
      <c r="R40" s="2">
        <v>3.9919585999999998</v>
      </c>
      <c r="S40" s="2">
        <v>3.700238718</v>
      </c>
      <c r="T40" s="2">
        <v>2.7201478961710599</v>
      </c>
      <c r="U40" s="2">
        <v>2.3673663568572998</v>
      </c>
      <c r="V40" s="2">
        <v>4.7330084000000001</v>
      </c>
      <c r="W40" s="2">
        <v>3.5695498578941498</v>
      </c>
      <c r="X40" s="2">
        <v>5.0760397315090202</v>
      </c>
      <c r="Y40" s="2">
        <v>1.6479324586709401</v>
      </c>
      <c r="Z40" s="2">
        <v>4.9772535516573599</v>
      </c>
      <c r="AA40" s="2">
        <f>AVERAGE(G40,O40,P40)</f>
        <v>3.7940253633708365</v>
      </c>
      <c r="AB40" s="2">
        <f>AVERAGE(G40,J40,K40)</f>
        <v>5.0250649271315231</v>
      </c>
      <c r="AC40" s="2">
        <v>4.7927814</v>
      </c>
      <c r="AD40">
        <v>2.3506065785884802</v>
      </c>
    </row>
    <row r="41" spans="2:30" x14ac:dyDescent="0.2">
      <c r="B41" s="120">
        <v>45047</v>
      </c>
      <c r="C41" s="9">
        <v>5.15</v>
      </c>
      <c r="D41" s="9">
        <v>4.8346372101710102</v>
      </c>
      <c r="E41" s="2">
        <v>4.8916637904049196</v>
      </c>
      <c r="F41" s="2">
        <v>2.4548491729999999</v>
      </c>
      <c r="G41" s="2">
        <v>4.9568524873513198</v>
      </c>
      <c r="H41" s="2">
        <v>4.8102714294334801</v>
      </c>
      <c r="I41" s="191">
        <v>4.9078298443864297</v>
      </c>
      <c r="J41" s="2">
        <v>5.4378919019999996</v>
      </c>
      <c r="K41" s="2">
        <v>4.74</v>
      </c>
      <c r="L41" s="138">
        <v>5.1755524566844597</v>
      </c>
      <c r="M41" s="2">
        <v>0.90026535288185405</v>
      </c>
      <c r="N41" s="2">
        <v>4.9821865172985698</v>
      </c>
      <c r="O41" s="2">
        <v>1.84213155116837</v>
      </c>
      <c r="P41" s="2">
        <v>3.9190532650000001</v>
      </c>
      <c r="Q41" s="2">
        <v>2.871842</v>
      </c>
      <c r="R41" s="2">
        <v>2.9391590000000001</v>
      </c>
      <c r="S41" s="2">
        <v>3.7975737610000002</v>
      </c>
      <c r="T41" s="2">
        <v>2.71208700528181</v>
      </c>
      <c r="U41" s="2">
        <v>2.35417190059909</v>
      </c>
      <c r="V41" s="2">
        <v>5.3822029999999996</v>
      </c>
      <c r="W41" s="2">
        <v>3.1839822875905699</v>
      </c>
      <c r="X41" s="2">
        <v>2.82565529564725</v>
      </c>
      <c r="Y41" s="2">
        <v>3.0992187394119202</v>
      </c>
      <c r="Z41" s="2">
        <v>4.9481798199039702</v>
      </c>
      <c r="AA41" s="2">
        <f t="shared" ref="AA41:AA51" si="4">AVERAGE(G41,O41,P41)</f>
        <v>3.5726791011732302</v>
      </c>
      <c r="AB41" s="2">
        <f t="shared" ref="AB41:AB51" si="5">AVERAGE(G41,J41,K41)</f>
        <v>5.0449147964504402</v>
      </c>
      <c r="AC41" s="2">
        <v>4.8832253999999997</v>
      </c>
      <c r="AD41">
        <v>1.6543984800577101</v>
      </c>
    </row>
    <row r="42" spans="2:30" x14ac:dyDescent="0.2">
      <c r="B42" s="120">
        <v>45078</v>
      </c>
      <c r="C42" s="9">
        <v>5.22</v>
      </c>
      <c r="D42" s="9">
        <v>4.7412252501336098</v>
      </c>
      <c r="E42" s="2">
        <v>4.88957031861817</v>
      </c>
      <c r="F42" s="2">
        <v>2.4448937659999999</v>
      </c>
      <c r="G42" s="2">
        <v>4.9719280094071001</v>
      </c>
      <c r="H42" s="2">
        <v>5.3566252574785098</v>
      </c>
      <c r="I42" s="191">
        <v>4.9055290430782996</v>
      </c>
      <c r="J42" s="2">
        <v>5.4528304470000002</v>
      </c>
      <c r="K42" s="2">
        <v>4.8250000000000002</v>
      </c>
      <c r="L42" s="138">
        <v>5.0579637864505198</v>
      </c>
      <c r="M42" s="2">
        <v>0.94698919176652796</v>
      </c>
      <c r="N42" s="2">
        <v>4.9832033094836001</v>
      </c>
      <c r="O42" s="2">
        <v>1.8200766216278901</v>
      </c>
      <c r="P42" s="2">
        <v>3.5573177660000002</v>
      </c>
      <c r="Q42" s="2">
        <v>2.6927862</v>
      </c>
      <c r="R42" s="2">
        <v>3.2074172000000001</v>
      </c>
      <c r="S42" s="2">
        <v>3.5026773250000001</v>
      </c>
      <c r="T42" s="2">
        <v>2.5648395673492499</v>
      </c>
      <c r="U42" s="2">
        <v>2.3420953728439202</v>
      </c>
      <c r="V42" s="2">
        <v>5.3496164999999998</v>
      </c>
      <c r="W42" s="2">
        <v>2.9008931021381499</v>
      </c>
      <c r="X42" s="2">
        <v>2.2048298696277202</v>
      </c>
      <c r="Y42" s="2">
        <v>5.7254466387820502</v>
      </c>
      <c r="Z42" s="2">
        <v>4.8059659010563198</v>
      </c>
      <c r="AA42" s="2">
        <f t="shared" si="4"/>
        <v>3.4497741323449969</v>
      </c>
      <c r="AB42" s="2">
        <f t="shared" si="5"/>
        <v>5.0832528188023671</v>
      </c>
      <c r="AC42" s="2">
        <v>4.7239737999999996</v>
      </c>
      <c r="AD42">
        <v>1.5545606926083499</v>
      </c>
    </row>
    <row r="43" spans="2:30" x14ac:dyDescent="0.2">
      <c r="B43" s="120">
        <v>45108</v>
      </c>
      <c r="C43" s="9">
        <v>5.35</v>
      </c>
      <c r="D43" s="9">
        <v>4.6702845616813899</v>
      </c>
      <c r="E43" s="2">
        <v>4.88761696089614</v>
      </c>
      <c r="F43" s="2">
        <v>2.4350285820000002</v>
      </c>
      <c r="G43" s="2">
        <v>4.95444247308291</v>
      </c>
      <c r="H43" s="2">
        <v>5.0399034975467396</v>
      </c>
      <c r="I43" s="191">
        <v>4.8789132364141299</v>
      </c>
      <c r="J43" s="2">
        <v>5.4516229850000002</v>
      </c>
      <c r="K43" s="2">
        <v>4.7824999999999998</v>
      </c>
      <c r="L43" s="138">
        <v>5.3996926869270698</v>
      </c>
      <c r="M43" s="2">
        <v>0.99036164607850796</v>
      </c>
      <c r="N43" s="2">
        <v>4.9842193090785498</v>
      </c>
      <c r="O43" s="2">
        <v>1.3400905357991</v>
      </c>
      <c r="P43" s="2">
        <v>3.4823914669999998</v>
      </c>
      <c r="Q43" s="2">
        <v>2.7699240000000001</v>
      </c>
      <c r="R43" s="2">
        <v>3.1674851999999998</v>
      </c>
      <c r="S43" s="2">
        <v>4.1140556129999997</v>
      </c>
      <c r="T43" s="2">
        <v>2.3181709244776698</v>
      </c>
      <c r="U43" s="2">
        <v>2.3322619524655099</v>
      </c>
      <c r="V43" s="2">
        <v>4.776637</v>
      </c>
      <c r="W43" s="2">
        <v>2.94642807772752</v>
      </c>
      <c r="X43" s="2">
        <v>3.5088588809351799</v>
      </c>
      <c r="Y43" s="2">
        <v>5.6944597508282797</v>
      </c>
      <c r="Z43" s="2">
        <v>4.7487031362116303</v>
      </c>
      <c r="AA43" s="2">
        <f t="shared" si="4"/>
        <v>3.2589748252940036</v>
      </c>
      <c r="AB43" s="2">
        <f t="shared" si="5"/>
        <v>5.0628551526943033</v>
      </c>
      <c r="AC43" s="2">
        <v>4.5271410000000003</v>
      </c>
      <c r="AD43">
        <v>1.53352650389075</v>
      </c>
    </row>
    <row r="44" spans="2:30" x14ac:dyDescent="0.2">
      <c r="B44" s="120">
        <v>45139</v>
      </c>
      <c r="C44" s="9">
        <v>5.44</v>
      </c>
      <c r="D44" s="9">
        <v>4.6251433224532903</v>
      </c>
      <c r="E44" s="2">
        <v>4.8857980800661203</v>
      </c>
      <c r="F44" s="2">
        <v>2.424953592</v>
      </c>
      <c r="G44" s="2">
        <v>4.95922365149075</v>
      </c>
      <c r="H44" s="2">
        <v>5.0153740156219202</v>
      </c>
      <c r="I44" s="191">
        <v>4.8920177649639198</v>
      </c>
      <c r="J44" s="2">
        <v>5.4296224469999999</v>
      </c>
      <c r="K44" s="2">
        <v>4.80375</v>
      </c>
      <c r="L44" s="138">
        <v>4.8483578247437498</v>
      </c>
      <c r="M44" s="2">
        <v>1.03062310228479</v>
      </c>
      <c r="N44" s="2">
        <v>4.9852345167012402</v>
      </c>
      <c r="O44" s="2">
        <v>2.5091901929420302</v>
      </c>
      <c r="P44" s="2">
        <v>3.6688586999999999</v>
      </c>
      <c r="Q44" s="2">
        <v>2.4338902999999998</v>
      </c>
      <c r="R44" s="2">
        <v>3.0182799999999999</v>
      </c>
      <c r="S44" s="2">
        <v>3.279647588</v>
      </c>
      <c r="T44" s="2">
        <v>1.8003752435001601</v>
      </c>
      <c r="U44" s="2">
        <v>2.3230591300563601</v>
      </c>
      <c r="V44" s="2">
        <v>4.7148623000000001</v>
      </c>
      <c r="W44" s="2">
        <v>2.97295053519316</v>
      </c>
      <c r="X44" s="2">
        <v>2.0644326258061998</v>
      </c>
      <c r="Y44" s="2">
        <v>4.47319507866401</v>
      </c>
      <c r="Z44" s="2">
        <v>4.6840519882621399</v>
      </c>
      <c r="AA44" s="2">
        <f t="shared" si="4"/>
        <v>3.7124241814775929</v>
      </c>
      <c r="AB44" s="2">
        <f t="shared" si="5"/>
        <v>5.0641986994969166</v>
      </c>
      <c r="AC44" s="2">
        <v>4.5138407000000003</v>
      </c>
      <c r="AD44">
        <v>1.52148437187075</v>
      </c>
    </row>
    <row r="45" spans="2:30" x14ac:dyDescent="0.2">
      <c r="B45" s="120">
        <v>45170</v>
      </c>
      <c r="C45" s="9">
        <v>5.49</v>
      </c>
      <c r="D45" s="9">
        <v>4.5863942909023496</v>
      </c>
      <c r="E45" s="2">
        <v>4.8839844770936303</v>
      </c>
      <c r="F45" s="2">
        <v>2.4149984980000001</v>
      </c>
      <c r="G45" s="2">
        <v>4.9371627514372403</v>
      </c>
      <c r="H45" s="2">
        <v>5.0127880438152799</v>
      </c>
      <c r="I45" s="191">
        <v>4.87863711763121</v>
      </c>
      <c r="J45" s="2">
        <v>5.3203784629999999</v>
      </c>
      <c r="K45" s="2">
        <v>4.7931249999999999</v>
      </c>
      <c r="L45" s="138">
        <v>6.1773787466216197</v>
      </c>
      <c r="M45" s="2">
        <v>1.0679967045299099</v>
      </c>
      <c r="N45" s="2">
        <v>4.9862489329690298</v>
      </c>
      <c r="O45" s="2">
        <v>0.105256954451205</v>
      </c>
      <c r="P45" s="2">
        <v>3.7013752090000001</v>
      </c>
      <c r="Q45" s="2">
        <v>2.6386137000000001</v>
      </c>
      <c r="R45" s="2">
        <v>2.5789368000000001</v>
      </c>
      <c r="S45" s="2">
        <v>2.7955179459999999</v>
      </c>
      <c r="T45" s="2">
        <v>1.6802594532737001</v>
      </c>
      <c r="U45" s="2">
        <v>2.31298199753151</v>
      </c>
      <c r="V45" s="2">
        <v>4.2652073000000001</v>
      </c>
      <c r="W45" s="2">
        <v>3.1147888128987602</v>
      </c>
      <c r="X45" s="2">
        <v>1.51144914044317</v>
      </c>
      <c r="Y45" s="2">
        <v>3.7351319755058801</v>
      </c>
      <c r="Z45" s="2">
        <v>4.6772891975509401</v>
      </c>
      <c r="AA45" s="2">
        <f t="shared" si="4"/>
        <v>2.9145983049628152</v>
      </c>
      <c r="AB45" s="2">
        <f t="shared" si="5"/>
        <v>5.0168887381457461</v>
      </c>
      <c r="AC45" s="2">
        <v>4.3282109999999996</v>
      </c>
      <c r="AD45">
        <v>1.76660655476152</v>
      </c>
    </row>
    <row r="46" spans="2:30" x14ac:dyDescent="0.2">
      <c r="B46" s="120">
        <v>45200</v>
      </c>
      <c r="C46" s="9">
        <v>5.46</v>
      </c>
      <c r="D46" s="9">
        <v>4.5149615447522802</v>
      </c>
      <c r="E46" s="2">
        <v>4.8821735600400702</v>
      </c>
      <c r="F46" s="2">
        <v>2.4053738689999999</v>
      </c>
      <c r="G46" s="2">
        <v>4.8629396931331996</v>
      </c>
      <c r="H46" s="2">
        <v>4.96235269658004</v>
      </c>
      <c r="I46" s="191">
        <v>4.8159192833099</v>
      </c>
      <c r="J46" s="2">
        <v>5.2177144640000002</v>
      </c>
      <c r="K46" s="2">
        <v>4.7984375000000004</v>
      </c>
      <c r="L46" s="138">
        <v>5.0934964516789396</v>
      </c>
      <c r="M46" s="2">
        <v>1.1026895913847701</v>
      </c>
      <c r="N46" s="2">
        <v>4.9872625584987604</v>
      </c>
      <c r="O46" s="2">
        <v>-0.81677418465666396</v>
      </c>
      <c r="P46" s="2">
        <v>3.6108815430000001</v>
      </c>
      <c r="Q46" s="2">
        <v>2.5323224</v>
      </c>
      <c r="R46" s="2">
        <v>2.2577615</v>
      </c>
      <c r="S46" s="2">
        <v>3.1106916309999999</v>
      </c>
      <c r="T46" s="2">
        <v>1.54471682805345</v>
      </c>
      <c r="U46" s="2">
        <v>2.3064367971872501</v>
      </c>
      <c r="V46" s="2">
        <v>4.6890855</v>
      </c>
      <c r="W46" s="2">
        <v>3.3193320513172</v>
      </c>
      <c r="X46" s="2">
        <v>2.2815110139732599</v>
      </c>
      <c r="Y46" s="2">
        <v>4.0086597151194496</v>
      </c>
      <c r="Z46" s="2">
        <v>4.5936995847770499</v>
      </c>
      <c r="AA46" s="2">
        <f t="shared" si="4"/>
        <v>2.552349017158845</v>
      </c>
      <c r="AB46" s="2">
        <f t="shared" si="5"/>
        <v>4.9596972190443998</v>
      </c>
      <c r="AC46" s="2">
        <v>3.6107472999999999</v>
      </c>
      <c r="AD46">
        <v>1.70601997502148</v>
      </c>
    </row>
    <row r="47" spans="2:30" x14ac:dyDescent="0.2">
      <c r="B47" s="120">
        <v>45231</v>
      </c>
      <c r="C47" s="9">
        <v>5.41</v>
      </c>
      <c r="D47" s="9">
        <v>4.4275782136219499</v>
      </c>
      <c r="E47" s="2">
        <v>4.8803627960642704</v>
      </c>
      <c r="F47" s="2">
        <v>2.3964110280000002</v>
      </c>
      <c r="G47" s="2">
        <v>4.7893301127311201</v>
      </c>
      <c r="H47" s="2">
        <v>4.8675192076340998</v>
      </c>
      <c r="I47" s="191">
        <v>4.75820819018909</v>
      </c>
      <c r="J47" s="2">
        <v>5.1736204020000001</v>
      </c>
      <c r="K47" s="2">
        <v>4.7957812500000001</v>
      </c>
      <c r="L47" s="138">
        <v>6.6550812488530697</v>
      </c>
      <c r="M47" s="2">
        <v>1.13489404388657</v>
      </c>
      <c r="N47" s="2">
        <v>4.9882753939068296</v>
      </c>
      <c r="O47" s="2">
        <v>3.5219667958561001</v>
      </c>
      <c r="P47" s="2">
        <v>3.4963107230000001</v>
      </c>
      <c r="Q47" s="2">
        <v>2.5126876999999999</v>
      </c>
      <c r="R47" s="2">
        <v>2.5957059999999998</v>
      </c>
      <c r="S47" s="2">
        <v>2.886422466</v>
      </c>
      <c r="T47" s="2">
        <v>1.4153391607018799</v>
      </c>
      <c r="U47" s="2">
        <v>2.3031467628447899</v>
      </c>
      <c r="V47" s="2">
        <v>4.7508654999999997</v>
      </c>
      <c r="W47" s="2">
        <v>2.9767254179903699</v>
      </c>
      <c r="X47" s="2">
        <v>2.9729859868178599</v>
      </c>
      <c r="Y47" s="2">
        <v>5.6036804049359104</v>
      </c>
      <c r="Z47" s="2">
        <v>4.5525226648078903</v>
      </c>
      <c r="AA47" s="2">
        <f t="shared" si="4"/>
        <v>3.9358692105290736</v>
      </c>
      <c r="AB47" s="2">
        <f t="shared" si="5"/>
        <v>4.9195772549103731</v>
      </c>
      <c r="AC47" s="2">
        <v>3.7051023999999999</v>
      </c>
      <c r="AD47">
        <v>1.6984039512276601</v>
      </c>
    </row>
    <row r="48" spans="2:30" x14ac:dyDescent="0.2">
      <c r="B48" s="120">
        <v>45261</v>
      </c>
      <c r="C48" s="9">
        <v>5.32</v>
      </c>
      <c r="D48" s="9">
        <v>4.3566177171111802</v>
      </c>
      <c r="E48" s="2">
        <v>4.8785520866538103</v>
      </c>
      <c r="F48" s="2">
        <v>2.388141992</v>
      </c>
      <c r="G48" s="2">
        <v>4.7817272033402398</v>
      </c>
      <c r="H48" s="2">
        <v>4.8803047604851697</v>
      </c>
      <c r="I48" s="191">
        <v>4.7293588155452699</v>
      </c>
      <c r="J48" s="2">
        <v>5.0887084930000004</v>
      </c>
      <c r="K48" s="2">
        <v>4.7971093749999998</v>
      </c>
      <c r="L48" s="138">
        <v>3.7905419255461301</v>
      </c>
      <c r="M48" s="2">
        <v>1.1647885512326801</v>
      </c>
      <c r="N48" s="2">
        <v>4.9892874398091296</v>
      </c>
      <c r="O48" s="2">
        <v>5.2939234019803596</v>
      </c>
      <c r="P48" s="2">
        <v>3.891914458</v>
      </c>
      <c r="Q48" s="2">
        <v>2.5603813999999998</v>
      </c>
      <c r="R48" s="2">
        <v>1.8399642</v>
      </c>
      <c r="S48" s="2">
        <v>2.658042231</v>
      </c>
      <c r="T48" s="2">
        <v>1.12871592985563</v>
      </c>
      <c r="U48" s="2">
        <v>2.3009790661132801</v>
      </c>
      <c r="V48" s="2">
        <v>4.6911015999999996</v>
      </c>
      <c r="W48" s="2">
        <v>3.0703328130672398</v>
      </c>
      <c r="X48" s="2">
        <v>1.3761416054184901</v>
      </c>
      <c r="Y48" s="2">
        <v>1.45925501052687</v>
      </c>
      <c r="Z48" s="2">
        <v>4.3979933746178101</v>
      </c>
      <c r="AA48" s="2">
        <f t="shared" si="4"/>
        <v>4.6558550211068672</v>
      </c>
      <c r="AB48" s="2">
        <f t="shared" si="5"/>
        <v>4.8891816904467467</v>
      </c>
      <c r="AC48" s="2">
        <v>3.5980686999999998</v>
      </c>
      <c r="AD48">
        <v>1.5927693323790999</v>
      </c>
    </row>
    <row r="49" spans="2:30" x14ac:dyDescent="0.2">
      <c r="B49" s="120">
        <v>45292</v>
      </c>
      <c r="C49" s="9">
        <v>5.26</v>
      </c>
      <c r="D49" s="9">
        <v>4.19449698072843</v>
      </c>
      <c r="E49" s="2">
        <v>4.8767413812345302</v>
      </c>
      <c r="F49" s="2">
        <v>2.3794277039999998</v>
      </c>
      <c r="G49" s="2">
        <v>4.6229370399143299</v>
      </c>
      <c r="H49" s="2">
        <v>4.7380281075918704</v>
      </c>
      <c r="I49" s="191">
        <v>4.57155965515103</v>
      </c>
      <c r="J49" s="2">
        <v>4.9179221819999999</v>
      </c>
      <c r="K49" s="2">
        <v>4.7964453125000004</v>
      </c>
      <c r="L49" s="138">
        <v>8.6137353374350401</v>
      </c>
      <c r="M49" s="2">
        <v>1.1925388000349899</v>
      </c>
      <c r="N49" s="2">
        <v>4.9902986968210801</v>
      </c>
      <c r="O49" s="2">
        <v>0.68339882783130002</v>
      </c>
      <c r="P49" s="2">
        <v>3.837356749</v>
      </c>
      <c r="Q49" s="2">
        <v>2.4844300000000001</v>
      </c>
      <c r="R49" s="2">
        <v>2.1155548</v>
      </c>
      <c r="S49" s="2">
        <v>2.5372141030000002</v>
      </c>
      <c r="T49" s="2">
        <v>0.62387931124673601</v>
      </c>
      <c r="U49" s="2">
        <v>2.29812729778422</v>
      </c>
      <c r="V49" s="2">
        <v>6.6541699999999997</v>
      </c>
      <c r="W49" s="2">
        <v>2.9904494127604799</v>
      </c>
      <c r="X49" s="2">
        <v>0.52460312124882602</v>
      </c>
      <c r="Y49" s="2">
        <v>4.9117557699890302</v>
      </c>
      <c r="Z49" s="2">
        <v>4.2283608455341701</v>
      </c>
      <c r="AA49" s="2">
        <f t="shared" si="4"/>
        <v>3.0478975389152101</v>
      </c>
      <c r="AB49" s="2">
        <f t="shared" si="5"/>
        <v>4.7791015114714428</v>
      </c>
      <c r="AC49" s="2">
        <v>3.3058228000000001</v>
      </c>
      <c r="AD49">
        <v>1.6866915211081499</v>
      </c>
    </row>
    <row r="50" spans="2:30" x14ac:dyDescent="0.2">
      <c r="B50" s="120">
        <v>45323</v>
      </c>
      <c r="C50" s="9">
        <v>5.22</v>
      </c>
      <c r="D50" s="9">
        <v>4.1110304675703402</v>
      </c>
      <c r="E50" s="2">
        <v>4.8749306769407097</v>
      </c>
      <c r="F50" s="2">
        <v>2.370477036</v>
      </c>
      <c r="G50" s="2">
        <v>4.6289581025781397</v>
      </c>
      <c r="H50" s="2">
        <v>4.7577242801522797</v>
      </c>
      <c r="I50" s="191">
        <v>4.5701369659670696</v>
      </c>
      <c r="J50" s="2">
        <v>4.6882566470000002</v>
      </c>
      <c r="K50" s="2">
        <v>4.7967773437499996</v>
      </c>
      <c r="L50" s="138">
        <v>3.4524867016963201</v>
      </c>
      <c r="M50" s="2">
        <v>1.2182985926174199</v>
      </c>
      <c r="N50" s="2">
        <v>4.9913091655576203</v>
      </c>
      <c r="O50" s="2">
        <v>3.0421295933391002</v>
      </c>
      <c r="P50" s="2">
        <v>4.0668028569999999</v>
      </c>
      <c r="Q50" s="2">
        <v>2.5802423999999999</v>
      </c>
      <c r="R50" s="2">
        <v>2.0637680999999999</v>
      </c>
      <c r="S50" s="2">
        <v>2.383198471</v>
      </c>
      <c r="T50" s="2">
        <v>0.90754319632619096</v>
      </c>
      <c r="U50" s="2">
        <v>2.29704903246403</v>
      </c>
      <c r="V50" s="2">
        <v>4.4979486</v>
      </c>
      <c r="W50" s="2">
        <v>2.9630251087676398</v>
      </c>
      <c r="X50" s="2">
        <v>-0.14196186126438001</v>
      </c>
      <c r="Y50" s="2">
        <v>4.7866042706313898</v>
      </c>
      <c r="Z50" s="2">
        <v>4.1548712500890197</v>
      </c>
      <c r="AA50" s="2">
        <f t="shared" si="4"/>
        <v>3.9126301843057463</v>
      </c>
      <c r="AB50" s="2">
        <f t="shared" si="5"/>
        <v>4.7046640311093801</v>
      </c>
      <c r="AC50" s="2">
        <v>2.9607405999999998</v>
      </c>
      <c r="AD50">
        <v>1.59547022126615</v>
      </c>
    </row>
    <row r="51" spans="2:30" x14ac:dyDescent="0.2">
      <c r="B51" s="120">
        <v>45352</v>
      </c>
      <c r="C51" s="9">
        <v>5.29</v>
      </c>
      <c r="D51" s="9">
        <v>4.0227298342576496</v>
      </c>
      <c r="E51" s="2">
        <v>4.8731199727452399</v>
      </c>
      <c r="F51" s="2">
        <v>2.3614994899999999</v>
      </c>
      <c r="G51" s="2">
        <v>4.5660058714726999</v>
      </c>
      <c r="H51" s="2">
        <v>4.6462864620483204</v>
      </c>
      <c r="I51" s="191">
        <v>4.4912685969134296</v>
      </c>
      <c r="J51" s="2">
        <v>4.4035067730000002</v>
      </c>
      <c r="K51" s="2">
        <v>4.7966113281249996</v>
      </c>
      <c r="L51" s="138">
        <v>10.8089488317622</v>
      </c>
      <c r="M51" s="2">
        <v>1.24221069944634</v>
      </c>
      <c r="N51" s="2">
        <v>4.9923188466332196</v>
      </c>
      <c r="O51" s="2">
        <v>2.4186798670501402</v>
      </c>
      <c r="P51" s="2">
        <v>4.1297647480000004</v>
      </c>
      <c r="Q51" s="2">
        <v>2.5472969999999999</v>
      </c>
      <c r="R51" s="2">
        <v>1.7502458999999999</v>
      </c>
      <c r="S51" s="2">
        <v>2.3703708259999998</v>
      </c>
      <c r="T51" s="2">
        <v>0.81503009598880805</v>
      </c>
      <c r="U51" s="2">
        <v>2.29683300085492</v>
      </c>
      <c r="V51" s="2">
        <v>4.6291194000000004</v>
      </c>
      <c r="W51" s="2">
        <v>2.81744259659142</v>
      </c>
      <c r="X51" s="2">
        <v>0.22643207474638599</v>
      </c>
      <c r="Y51" s="2">
        <v>1.7258333240353601</v>
      </c>
      <c r="Z51" s="2">
        <v>4.0442207893656397</v>
      </c>
      <c r="AA51" s="2">
        <f t="shared" si="4"/>
        <v>3.7048168288409471</v>
      </c>
      <c r="AB51" s="2">
        <f t="shared" si="5"/>
        <v>4.5887079908658999</v>
      </c>
      <c r="AC51" s="2">
        <v>2.6619864</v>
      </c>
      <c r="AD51">
        <v>1.37438369221985</v>
      </c>
    </row>
    <row r="54" spans="2:30" x14ac:dyDescent="0.2">
      <c r="B54" s="13" t="s">
        <v>278</v>
      </c>
    </row>
    <row r="56" spans="2:30" x14ac:dyDescent="0.2">
      <c r="B56" s="121" t="s">
        <v>273</v>
      </c>
      <c r="C56" s="121" t="s">
        <v>274</v>
      </c>
      <c r="D56" s="121" t="s">
        <v>205</v>
      </c>
      <c r="E56" s="121" t="s">
        <v>63</v>
      </c>
      <c r="F56" s="121" t="s">
        <v>291</v>
      </c>
      <c r="G56" s="121" t="s">
        <v>177</v>
      </c>
      <c r="H56" s="121" t="s">
        <v>302</v>
      </c>
      <c r="I56" s="121" t="s">
        <v>528</v>
      </c>
      <c r="J56" s="121" t="s">
        <v>60</v>
      </c>
      <c r="K56" s="121" t="s">
        <v>303</v>
      </c>
      <c r="L56" s="137" t="s">
        <v>304</v>
      </c>
      <c r="M56" s="121" t="s">
        <v>62</v>
      </c>
      <c r="N56" s="121" t="s">
        <v>64</v>
      </c>
      <c r="O56" s="121" t="s">
        <v>314</v>
      </c>
      <c r="P56" s="121" t="s">
        <v>209</v>
      </c>
      <c r="Q56" s="121" t="s">
        <v>315</v>
      </c>
      <c r="R56" s="121" t="s">
        <v>316</v>
      </c>
      <c r="S56" s="121" t="s">
        <v>317</v>
      </c>
      <c r="T56" s="121" t="s">
        <v>218</v>
      </c>
      <c r="U56" s="121" t="s">
        <v>318</v>
      </c>
      <c r="V56" s="121" t="s">
        <v>200</v>
      </c>
      <c r="W56" s="121" t="s">
        <v>195</v>
      </c>
      <c r="X56" s="121" t="s">
        <v>210</v>
      </c>
      <c r="Y56" s="121" t="s">
        <v>319</v>
      </c>
      <c r="Z56" s="121" t="s">
        <v>280</v>
      </c>
      <c r="AA56" s="121" t="s">
        <v>502</v>
      </c>
      <c r="AB56" s="121" t="s">
        <v>504</v>
      </c>
      <c r="AC56" s="121" t="s">
        <v>508</v>
      </c>
      <c r="AD56" s="46" t="s">
        <v>522</v>
      </c>
    </row>
    <row r="57" spans="2:30" x14ac:dyDescent="0.2">
      <c r="B57" s="120">
        <v>45017</v>
      </c>
      <c r="C57" s="9">
        <v>79.13</v>
      </c>
      <c r="D57" s="9">
        <v>72.053509677050002</v>
      </c>
      <c r="E57" s="2">
        <v>73.444367148597394</v>
      </c>
      <c r="F57" s="2">
        <v>55.834308880000002</v>
      </c>
      <c r="G57" s="2">
        <v>72.465005251188799</v>
      </c>
      <c r="H57" s="2">
        <v>72.037980757113303</v>
      </c>
      <c r="I57" s="191">
        <v>73.626264756098493</v>
      </c>
      <c r="J57" s="2">
        <v>75.000375160000004</v>
      </c>
      <c r="K57" s="2">
        <v>73.349999999999994</v>
      </c>
      <c r="L57" s="138">
        <v>76.722793628214205</v>
      </c>
      <c r="M57" s="2">
        <v>110.995838096543</v>
      </c>
      <c r="N57" s="2">
        <v>72.285477189397795</v>
      </c>
      <c r="O57" s="2">
        <v>72.789526317806406</v>
      </c>
      <c r="P57" s="2">
        <v>72.446197710000007</v>
      </c>
      <c r="Q57" s="2">
        <v>70.583730000000003</v>
      </c>
      <c r="R57" s="2">
        <v>69.361755000000002</v>
      </c>
      <c r="S57" s="2">
        <v>72.583299629999999</v>
      </c>
      <c r="T57" s="2">
        <v>72.073756922841596</v>
      </c>
      <c r="U57" s="2">
        <v>33.68303366408</v>
      </c>
      <c r="V57" s="2">
        <v>76.141509999999997</v>
      </c>
      <c r="W57" s="2">
        <v>69.204601087893593</v>
      </c>
      <c r="X57" s="2">
        <v>75.578626473639702</v>
      </c>
      <c r="Y57" s="2">
        <v>99.930265870562806</v>
      </c>
      <c r="Z57" s="2">
        <v>73.111968129938404</v>
      </c>
      <c r="AA57" s="2">
        <f>AVERAGE(G57,O57,P57)</f>
        <v>72.56690975966508</v>
      </c>
      <c r="AB57" s="2">
        <f>AVERAGE(G57,J57,K57)</f>
        <v>73.60512680372959</v>
      </c>
      <c r="AC57" s="2">
        <v>75.273030000000006</v>
      </c>
      <c r="AD57">
        <v>64.770860981270602</v>
      </c>
    </row>
    <row r="58" spans="2:30" x14ac:dyDescent="0.2">
      <c r="B58" s="120">
        <v>45047</v>
      </c>
      <c r="C58" s="9">
        <v>71.67</v>
      </c>
      <c r="D58" s="9">
        <v>70.032934827078407</v>
      </c>
      <c r="E58" s="2">
        <v>73.543562439253506</v>
      </c>
      <c r="F58" s="2">
        <v>55.887464319999999</v>
      </c>
      <c r="G58" s="2">
        <v>70.295052245708703</v>
      </c>
      <c r="H58" s="2">
        <v>69.613060506911594</v>
      </c>
      <c r="I58" s="191">
        <v>72.591206534632207</v>
      </c>
      <c r="J58" s="2">
        <v>73.959628879999997</v>
      </c>
      <c r="K58" s="2">
        <v>77.03</v>
      </c>
      <c r="L58" s="138">
        <v>81.170311715624507</v>
      </c>
      <c r="M58" s="2">
        <v>110.166850982181</v>
      </c>
      <c r="N58" s="2">
        <v>71.963552629027802</v>
      </c>
      <c r="O58" s="2">
        <v>69.510077725158993</v>
      </c>
      <c r="P58" s="2">
        <v>68.886901089999995</v>
      </c>
      <c r="Q58" s="2">
        <v>70.111249999999998</v>
      </c>
      <c r="R58" s="2">
        <v>74.750870000000006</v>
      </c>
      <c r="S58" s="2">
        <v>73.522404170000001</v>
      </c>
      <c r="T58" s="2">
        <v>71.9136561037935</v>
      </c>
      <c r="U58" s="2">
        <v>33.605426063668403</v>
      </c>
      <c r="V58" s="2">
        <v>74.097899999999996</v>
      </c>
      <c r="W58" s="2">
        <v>71.591771785541795</v>
      </c>
      <c r="X58" s="2">
        <v>77.412169928304806</v>
      </c>
      <c r="Y58" s="2">
        <v>101.62962586990901</v>
      </c>
      <c r="Z58" s="2">
        <v>70.8828781109397</v>
      </c>
      <c r="AA58" s="2">
        <f t="shared" ref="AA58:AA68" si="6">AVERAGE(G58,O58,P58)</f>
        <v>69.564010353622564</v>
      </c>
      <c r="AB58" s="2">
        <f t="shared" ref="AB58:AB68" si="7">AVERAGE(G58,J58,K58)</f>
        <v>73.761560375236243</v>
      </c>
      <c r="AC58" s="2">
        <v>70.814030000000002</v>
      </c>
      <c r="AD58">
        <v>63.795348912850002</v>
      </c>
    </row>
    <row r="59" spans="2:30" x14ac:dyDescent="0.2">
      <c r="B59" s="120">
        <v>45078</v>
      </c>
      <c r="C59" s="9">
        <v>70.31</v>
      </c>
      <c r="D59" s="9">
        <v>70.587113587324495</v>
      </c>
      <c r="E59" s="2">
        <v>73.720369074947698</v>
      </c>
      <c r="F59" s="2">
        <v>55.945656769999999</v>
      </c>
      <c r="G59" s="2">
        <v>70.307402968059606</v>
      </c>
      <c r="H59" s="2">
        <v>69.833895005719299</v>
      </c>
      <c r="I59" s="191">
        <v>73.266188245224299</v>
      </c>
      <c r="J59" s="2">
        <v>68.562472920000005</v>
      </c>
      <c r="K59" s="2">
        <v>75.19</v>
      </c>
      <c r="L59" s="138">
        <v>80.999286260158797</v>
      </c>
      <c r="M59" s="2">
        <v>109.373939026481</v>
      </c>
      <c r="N59" s="2">
        <v>71.643536284003204</v>
      </c>
      <c r="O59" s="2">
        <v>80.770593784733094</v>
      </c>
      <c r="P59" s="2">
        <v>82.272691530000003</v>
      </c>
      <c r="Q59" s="2">
        <v>72.274090000000001</v>
      </c>
      <c r="R59" s="2">
        <v>78.000410000000002</v>
      </c>
      <c r="S59" s="2">
        <v>76.795668340000006</v>
      </c>
      <c r="T59" s="2">
        <v>72.200579658521804</v>
      </c>
      <c r="U59" s="2">
        <v>34.8895586903108</v>
      </c>
      <c r="V59" s="2">
        <v>85.742360000000005</v>
      </c>
      <c r="W59" s="2">
        <v>77.609237449824505</v>
      </c>
      <c r="X59" s="2">
        <v>75.018257536714003</v>
      </c>
      <c r="Y59" s="2">
        <v>65.771552846580406</v>
      </c>
      <c r="Z59" s="2">
        <v>70.299476537414193</v>
      </c>
      <c r="AA59" s="2">
        <f t="shared" si="6"/>
        <v>77.783562760930906</v>
      </c>
      <c r="AB59" s="2">
        <f t="shared" si="7"/>
        <v>71.353291962686527</v>
      </c>
      <c r="AC59" s="2">
        <v>67.478840000000005</v>
      </c>
      <c r="AD59">
        <v>64.085674476325494</v>
      </c>
    </row>
    <row r="60" spans="2:30" x14ac:dyDescent="0.2">
      <c r="B60" s="120">
        <v>45108</v>
      </c>
      <c r="C60" s="9">
        <v>75.77</v>
      </c>
      <c r="D60" s="9">
        <v>71.075256994102006</v>
      </c>
      <c r="E60" s="2">
        <v>73.898763149383299</v>
      </c>
      <c r="F60" s="2">
        <v>56.019332509999998</v>
      </c>
      <c r="G60" s="2">
        <v>69.023835365388507</v>
      </c>
      <c r="H60" s="2">
        <v>69.133192966150901</v>
      </c>
      <c r="I60" s="191">
        <v>72.725445490962699</v>
      </c>
      <c r="J60" s="2">
        <v>67.614810590000005</v>
      </c>
      <c r="K60" s="2">
        <v>76.11</v>
      </c>
      <c r="L60" s="138">
        <v>78.189221593980903</v>
      </c>
      <c r="M60" s="2">
        <v>108.61553234126301</v>
      </c>
      <c r="N60" s="2">
        <v>71.325416843333002</v>
      </c>
      <c r="O60" s="2">
        <v>78.707467824632403</v>
      </c>
      <c r="P60" s="2">
        <v>77.664235140000002</v>
      </c>
      <c r="Q60" s="2">
        <v>75.018119999999996</v>
      </c>
      <c r="R60" s="2">
        <v>78.166650000000004</v>
      </c>
      <c r="S60" s="2">
        <v>68.919444740000003</v>
      </c>
      <c r="T60" s="2">
        <v>64.855778064860601</v>
      </c>
      <c r="U60" s="2">
        <v>33.537145213332799</v>
      </c>
      <c r="V60" s="2">
        <v>92.035354999999996</v>
      </c>
      <c r="W60" s="2">
        <v>77.178207183934802</v>
      </c>
      <c r="X60" s="2">
        <v>64.602971919025805</v>
      </c>
      <c r="Y60" s="2">
        <v>58.566787944020398</v>
      </c>
      <c r="Z60" s="2">
        <v>72.151108810195495</v>
      </c>
      <c r="AA60" s="2">
        <f t="shared" si="6"/>
        <v>75.131846110006975</v>
      </c>
      <c r="AB60" s="2">
        <f t="shared" si="7"/>
        <v>70.916215318462832</v>
      </c>
      <c r="AC60" s="2">
        <v>61.534930000000003</v>
      </c>
      <c r="AD60">
        <v>68.173153990805105</v>
      </c>
    </row>
    <row r="61" spans="2:30" x14ac:dyDescent="0.2">
      <c r="B61" s="120">
        <v>45139</v>
      </c>
      <c r="C61" s="9">
        <v>81.37</v>
      </c>
      <c r="D61" s="9">
        <v>73.220688420605796</v>
      </c>
      <c r="E61" s="2">
        <v>74.078681253633405</v>
      </c>
      <c r="F61" s="2">
        <v>56.095023400000002</v>
      </c>
      <c r="G61" s="2">
        <v>69.911820793247301</v>
      </c>
      <c r="H61" s="2">
        <v>69.803199762560297</v>
      </c>
      <c r="I61" s="191">
        <v>73.988984743827999</v>
      </c>
      <c r="J61" s="2">
        <v>65.407352410000001</v>
      </c>
      <c r="K61" s="2">
        <v>75.650000000000006</v>
      </c>
      <c r="L61" s="138">
        <v>74.556620123502</v>
      </c>
      <c r="M61" s="2">
        <v>107.89012935541</v>
      </c>
      <c r="N61" s="2">
        <v>71.0091830630723</v>
      </c>
      <c r="O61" s="2">
        <v>78.277706656962707</v>
      </c>
      <c r="P61" s="2">
        <v>74.937727839999994</v>
      </c>
      <c r="Q61" s="2">
        <v>78.065770000000001</v>
      </c>
      <c r="R61" s="2">
        <v>74.710890000000006</v>
      </c>
      <c r="S61" s="2">
        <v>63.101338640000002</v>
      </c>
      <c r="T61" s="2">
        <v>56.489047371538803</v>
      </c>
      <c r="U61" s="2">
        <v>34.197756268501699</v>
      </c>
      <c r="V61" s="2">
        <v>104.60303999999999</v>
      </c>
      <c r="W61" s="2">
        <v>78.643252442344703</v>
      </c>
      <c r="X61" s="2">
        <v>46.532624043401</v>
      </c>
      <c r="Y61" s="2">
        <v>33.108441164305702</v>
      </c>
      <c r="Z61" s="2">
        <v>72.950911173139502</v>
      </c>
      <c r="AA61" s="2">
        <f t="shared" si="6"/>
        <v>74.375751763403329</v>
      </c>
      <c r="AB61" s="2">
        <f t="shared" si="7"/>
        <v>70.323057734415769</v>
      </c>
      <c r="AC61" s="2">
        <v>57.844893999999996</v>
      </c>
      <c r="AD61">
        <v>74.964044241011095</v>
      </c>
    </row>
    <row r="62" spans="2:30" x14ac:dyDescent="0.2">
      <c r="B62" s="120">
        <v>45170</v>
      </c>
      <c r="C62" s="9">
        <v>89.24</v>
      </c>
      <c r="D62" s="9">
        <v>75.264221322021598</v>
      </c>
      <c r="E62" s="2">
        <v>74.258659166590803</v>
      </c>
      <c r="F62" s="2">
        <v>56.173287459999997</v>
      </c>
      <c r="G62" s="2">
        <v>70.330172823142703</v>
      </c>
      <c r="H62" s="2">
        <v>70.112544856515299</v>
      </c>
      <c r="I62" s="191">
        <v>74.730916040991502</v>
      </c>
      <c r="J62" s="2">
        <v>57.244239530000002</v>
      </c>
      <c r="K62" s="2">
        <v>75.88</v>
      </c>
      <c r="L62" s="138">
        <v>84.488136827443796</v>
      </c>
      <c r="M62" s="2">
        <v>107.19629384190399</v>
      </c>
      <c r="N62" s="2">
        <v>70.694823765925094</v>
      </c>
      <c r="O62" s="2">
        <v>77.481624318325999</v>
      </c>
      <c r="P62" s="2">
        <v>70.619755999999995</v>
      </c>
      <c r="Q62" s="2">
        <v>70.520570000000006</v>
      </c>
      <c r="R62" s="2">
        <v>67.071129999999997</v>
      </c>
      <c r="S62" s="2">
        <v>54.555750760000002</v>
      </c>
      <c r="T62" s="2">
        <v>45.654599212491902</v>
      </c>
      <c r="U62" s="2">
        <v>33.927109199515201</v>
      </c>
      <c r="V62" s="2">
        <v>103.04228000000001</v>
      </c>
      <c r="W62" s="2">
        <v>76.243458390018503</v>
      </c>
      <c r="X62" s="2">
        <v>40.801313359151202</v>
      </c>
      <c r="Y62" s="2">
        <v>47.431161141895799</v>
      </c>
      <c r="Z62" s="2">
        <v>74.761544860649593</v>
      </c>
      <c r="AA62" s="2">
        <f t="shared" si="6"/>
        <v>72.810517713822904</v>
      </c>
      <c r="AB62" s="2">
        <f t="shared" si="7"/>
        <v>67.818137451047562</v>
      </c>
      <c r="AC62" s="2">
        <v>52.556778000000001</v>
      </c>
      <c r="AD62">
        <v>77.038965209424504</v>
      </c>
    </row>
    <row r="63" spans="2:30" x14ac:dyDescent="0.2">
      <c r="B63" s="120">
        <v>45200</v>
      </c>
      <c r="C63" s="9">
        <v>85.47</v>
      </c>
      <c r="D63" s="9">
        <v>76.611726361135595</v>
      </c>
      <c r="E63" s="2">
        <v>74.438667520014704</v>
      </c>
      <c r="F63" s="2">
        <v>56.25724761</v>
      </c>
      <c r="G63" s="2">
        <v>70.0140731133895</v>
      </c>
      <c r="H63" s="2">
        <v>70.102510781750297</v>
      </c>
      <c r="I63" s="191">
        <v>74.7593508933153</v>
      </c>
      <c r="J63" s="2">
        <v>49.908086050000001</v>
      </c>
      <c r="K63" s="2">
        <v>75.765000000000001</v>
      </c>
      <c r="L63" s="138">
        <v>80.132589794162797</v>
      </c>
      <c r="M63" s="2">
        <v>106.532652074238</v>
      </c>
      <c r="N63" s="2">
        <v>70.382327840848902</v>
      </c>
      <c r="O63" s="2">
        <v>81.863339379934402</v>
      </c>
      <c r="P63" s="2">
        <v>60.907393169999999</v>
      </c>
      <c r="Q63" s="2">
        <v>60.349409999999999</v>
      </c>
      <c r="R63" s="2">
        <v>74.265370000000004</v>
      </c>
      <c r="S63" s="2">
        <v>51.6136166</v>
      </c>
      <c r="T63" s="2">
        <v>33.365780742729903</v>
      </c>
      <c r="U63" s="2">
        <v>33.642373815328597</v>
      </c>
      <c r="V63" s="2">
        <v>99.616050000000001</v>
      </c>
      <c r="W63" s="2">
        <v>72.640616285461903</v>
      </c>
      <c r="X63" s="2">
        <v>28.131426954926599</v>
      </c>
      <c r="Y63" s="2">
        <v>102.910999183371</v>
      </c>
      <c r="Z63" s="2">
        <v>77.086547098192398</v>
      </c>
      <c r="AA63" s="2">
        <f t="shared" si="6"/>
        <v>70.928268554441303</v>
      </c>
      <c r="AB63" s="2">
        <f t="shared" si="7"/>
        <v>65.229053054463165</v>
      </c>
      <c r="AC63" s="2">
        <v>49.096386000000003</v>
      </c>
      <c r="AD63">
        <v>74.037770473658995</v>
      </c>
    </row>
    <row r="64" spans="2:30" x14ac:dyDescent="0.2">
      <c r="B64" s="120">
        <v>45231</v>
      </c>
      <c r="C64" s="9">
        <v>77.58</v>
      </c>
      <c r="D64" s="9">
        <v>78.432954195761297</v>
      </c>
      <c r="E64" s="2">
        <v>74.618677608189401</v>
      </c>
      <c r="F64" s="2">
        <v>56.368973699999998</v>
      </c>
      <c r="G64" s="2">
        <v>70.377077589775396</v>
      </c>
      <c r="H64" s="2">
        <v>70.598396878029803</v>
      </c>
      <c r="I64" s="191">
        <v>75.252261621304399</v>
      </c>
      <c r="J64" s="2">
        <v>45.900917919999998</v>
      </c>
      <c r="K64" s="2">
        <v>75.822500000000005</v>
      </c>
      <c r="L64" s="138">
        <v>93.502610774169298</v>
      </c>
      <c r="M64" s="2">
        <v>105.89789010656899</v>
      </c>
      <c r="N64" s="2">
        <v>70.0716842426623</v>
      </c>
      <c r="O64" s="2">
        <v>79.165218226392795</v>
      </c>
      <c r="P64" s="2">
        <v>72.18430979</v>
      </c>
      <c r="Q64" s="2">
        <v>54.433250000000001</v>
      </c>
      <c r="R64" s="2">
        <v>76.304085000000001</v>
      </c>
      <c r="S64" s="2">
        <v>44.866819939999999</v>
      </c>
      <c r="T64" s="2">
        <v>33.734226450799</v>
      </c>
      <c r="U64" s="2">
        <v>34.400037180672101</v>
      </c>
      <c r="V64" s="2">
        <v>77.32499</v>
      </c>
      <c r="W64" s="2">
        <v>71.012467182818995</v>
      </c>
      <c r="X64" s="2">
        <v>32.265047191367501</v>
      </c>
      <c r="Y64" s="2">
        <v>93.650760296127999</v>
      </c>
      <c r="Z64" s="2">
        <v>78.587472351210906</v>
      </c>
      <c r="AA64" s="2">
        <f t="shared" si="6"/>
        <v>73.908868535389388</v>
      </c>
      <c r="AB64" s="2">
        <f t="shared" si="7"/>
        <v>64.033498503258457</v>
      </c>
      <c r="AC64" s="2">
        <v>46.681984</v>
      </c>
      <c r="AD64">
        <v>66.167782825231498</v>
      </c>
    </row>
    <row r="65" spans="2:30" x14ac:dyDescent="0.2">
      <c r="B65" s="120">
        <v>45261</v>
      </c>
      <c r="C65" s="9">
        <v>72.02</v>
      </c>
      <c r="D65" s="9">
        <v>79.876343204207203</v>
      </c>
      <c r="E65" s="2">
        <v>74.798688314770203</v>
      </c>
      <c r="F65" s="2">
        <v>56.480601479999997</v>
      </c>
      <c r="G65" s="2">
        <v>70.013494151370196</v>
      </c>
      <c r="H65" s="2">
        <v>70.014235100327895</v>
      </c>
      <c r="I65" s="191">
        <v>75.122047079339893</v>
      </c>
      <c r="J65" s="2">
        <v>41.816207910000003</v>
      </c>
      <c r="K65" s="2">
        <v>75.793750000000003</v>
      </c>
      <c r="L65" s="138">
        <v>64.843960213585703</v>
      </c>
      <c r="M65" s="2">
        <v>105.290751172238</v>
      </c>
      <c r="N65" s="2">
        <v>69.762881991654496</v>
      </c>
      <c r="O65" s="2">
        <v>80.119806546737905</v>
      </c>
      <c r="P65" s="2">
        <v>75.7461409</v>
      </c>
      <c r="Q65" s="2">
        <v>49.412643000000003</v>
      </c>
      <c r="R65" s="2">
        <v>58.68676</v>
      </c>
      <c r="S65" s="2">
        <v>46.854030850000001</v>
      </c>
      <c r="T65" s="2">
        <v>35.876452726262897</v>
      </c>
      <c r="U65" s="2">
        <v>33.705791561942803</v>
      </c>
      <c r="V65" s="2">
        <v>55.086889999999997</v>
      </c>
      <c r="W65" s="2">
        <v>64.194935201837595</v>
      </c>
      <c r="X65" s="2">
        <v>30.158868962839499</v>
      </c>
      <c r="Y65" s="2">
        <v>83.760781282495202</v>
      </c>
      <c r="Z65" s="2">
        <v>80.403202290380406</v>
      </c>
      <c r="AA65" s="2">
        <f t="shared" si="6"/>
        <v>75.293147199369358</v>
      </c>
      <c r="AB65" s="2">
        <f t="shared" si="7"/>
        <v>62.541150687123398</v>
      </c>
      <c r="AC65" s="2">
        <v>45.048076999999999</v>
      </c>
      <c r="AD65">
        <v>60.650092149972899</v>
      </c>
    </row>
    <row r="66" spans="2:30" x14ac:dyDescent="0.2">
      <c r="B66" s="120">
        <v>45292</v>
      </c>
      <c r="C66" s="9">
        <v>74</v>
      </c>
      <c r="D66" s="9">
        <v>81.777619029886594</v>
      </c>
      <c r="E66" s="2">
        <v>74.978699066581797</v>
      </c>
      <c r="F66" s="2">
        <v>56.585923979999997</v>
      </c>
      <c r="G66" s="2">
        <v>69.914042830931194</v>
      </c>
      <c r="H66" s="2">
        <v>70.029734737128905</v>
      </c>
      <c r="I66" s="191">
        <v>74.940206984685005</v>
      </c>
      <c r="J66" s="2">
        <v>39.054353810000002</v>
      </c>
      <c r="K66" s="2">
        <v>75.808125000000004</v>
      </c>
      <c r="L66" s="138">
        <v>97.553395390740505</v>
      </c>
      <c r="M66" s="2">
        <v>104.71003319549</v>
      </c>
      <c r="N66" s="2">
        <v>69.455910173196997</v>
      </c>
      <c r="O66" s="2">
        <v>75.842015964844506</v>
      </c>
      <c r="P66" s="2">
        <v>66.209208899999993</v>
      </c>
      <c r="Q66" s="2">
        <v>48.194374000000003</v>
      </c>
      <c r="R66" s="2">
        <v>59.179115000000003</v>
      </c>
      <c r="S66" s="2">
        <v>47.588008649999999</v>
      </c>
      <c r="T66" s="2">
        <v>38.711940571600003</v>
      </c>
      <c r="U66" s="2">
        <v>33.719181319253899</v>
      </c>
      <c r="V66" s="2">
        <v>68.472170000000006</v>
      </c>
      <c r="W66" s="2">
        <v>60.481595361538901</v>
      </c>
      <c r="X66" s="2">
        <v>32.170478528007003</v>
      </c>
      <c r="Y66" s="2">
        <v>72.253604047696101</v>
      </c>
      <c r="Z66" s="2">
        <v>82.061096845597703</v>
      </c>
      <c r="AA66" s="2">
        <f t="shared" si="6"/>
        <v>70.655089231925231</v>
      </c>
      <c r="AB66" s="2">
        <f t="shared" si="7"/>
        <v>61.592173880310405</v>
      </c>
      <c r="AC66" s="2">
        <v>43.230232000000001</v>
      </c>
      <c r="AD66">
        <v>61.997983026802501</v>
      </c>
    </row>
    <row r="67" spans="2:30" x14ac:dyDescent="0.2">
      <c r="B67" s="120">
        <v>45323</v>
      </c>
      <c r="C67" s="9">
        <v>77.36</v>
      </c>
      <c r="D67" s="9">
        <v>83.903916676741503</v>
      </c>
      <c r="E67" s="2">
        <v>75.158709831148499</v>
      </c>
      <c r="F67" s="2">
        <v>56.685029659999998</v>
      </c>
      <c r="G67" s="2">
        <v>70.326863625179399</v>
      </c>
      <c r="H67" s="2">
        <v>70.1802825672616</v>
      </c>
      <c r="I67" s="191">
        <v>75.429017364428205</v>
      </c>
      <c r="J67" s="2">
        <v>39.300801960000001</v>
      </c>
      <c r="K67" s="2">
        <v>75.800937500000003</v>
      </c>
      <c r="L67" s="138">
        <v>54.927743844664001</v>
      </c>
      <c r="M67" s="2">
        <v>104.15458641148599</v>
      </c>
      <c r="N67" s="2">
        <v>69.150757937358307</v>
      </c>
      <c r="O67" s="2">
        <v>79.905635767184506</v>
      </c>
      <c r="P67" s="2">
        <v>68.848988550000001</v>
      </c>
      <c r="Q67" s="2">
        <v>46.789769999999997</v>
      </c>
      <c r="R67" s="2">
        <v>60.942863000000003</v>
      </c>
      <c r="S67" s="2">
        <v>51.411306170000003</v>
      </c>
      <c r="T67" s="2">
        <v>40.9985957520474</v>
      </c>
      <c r="U67" s="2">
        <v>33.678843580637299</v>
      </c>
      <c r="V67" s="2">
        <v>65.919520000000006</v>
      </c>
      <c r="W67" s="2">
        <v>57.9983972330892</v>
      </c>
      <c r="X67" s="2">
        <v>39.634382404506702</v>
      </c>
      <c r="Y67" s="2">
        <v>80.533367136877004</v>
      </c>
      <c r="Z67" s="2">
        <v>83.961818744194602</v>
      </c>
      <c r="AA67" s="2">
        <f t="shared" si="6"/>
        <v>73.027162647454631</v>
      </c>
      <c r="AB67" s="2">
        <f t="shared" si="7"/>
        <v>61.80953436172647</v>
      </c>
      <c r="AC67" s="2">
        <v>40.520679999999999</v>
      </c>
      <c r="AD67">
        <v>64.293651753663994</v>
      </c>
    </row>
    <row r="68" spans="2:30" x14ac:dyDescent="0.2">
      <c r="B68" s="120">
        <v>45352</v>
      </c>
      <c r="C68" s="9">
        <v>81.41</v>
      </c>
      <c r="D68" s="9">
        <v>84.327801152226598</v>
      </c>
      <c r="E68" s="2">
        <v>75.338720596829702</v>
      </c>
      <c r="F68" s="2">
        <v>56.791285559999999</v>
      </c>
      <c r="G68" s="2">
        <v>68.294419214754399</v>
      </c>
      <c r="H68" s="2">
        <v>68.679116462825803</v>
      </c>
      <c r="I68" s="191">
        <v>73.7630600445125</v>
      </c>
      <c r="J68" s="2">
        <v>39.486440170000002</v>
      </c>
      <c r="K68" s="2">
        <v>75.804531249999997</v>
      </c>
      <c r="L68" s="138">
        <v>142.726817016647</v>
      </c>
      <c r="M68" s="2">
        <v>103.623311089878</v>
      </c>
      <c r="N68" s="2">
        <v>68.847414498519797</v>
      </c>
      <c r="O68" s="2">
        <v>74.914777498091993</v>
      </c>
      <c r="P68" s="2">
        <v>70.790213429999994</v>
      </c>
      <c r="Q68" s="2">
        <v>49.489677</v>
      </c>
      <c r="R68" s="2">
        <v>62.981003000000001</v>
      </c>
      <c r="S68" s="2">
        <v>52.28827398</v>
      </c>
      <c r="T68" s="2">
        <v>48.112999796431403</v>
      </c>
      <c r="U68" s="2">
        <v>34.848106635997098</v>
      </c>
      <c r="V68" s="2">
        <v>62.764786000000001</v>
      </c>
      <c r="W68" s="2">
        <v>55.252663774365097</v>
      </c>
      <c r="X68" s="2">
        <v>41.767965129972403</v>
      </c>
      <c r="Y68" s="2">
        <v>58.347400694507698</v>
      </c>
      <c r="Z68" s="2">
        <v>84.822018460174803</v>
      </c>
      <c r="AA68" s="2">
        <f t="shared" si="6"/>
        <v>71.333136714282134</v>
      </c>
      <c r="AB68" s="2">
        <f t="shared" si="7"/>
        <v>61.195130211584797</v>
      </c>
      <c r="AC68" s="2">
        <v>42.892760000000003</v>
      </c>
      <c r="AD68">
        <v>65.094164146482896</v>
      </c>
    </row>
    <row r="71" spans="2:30" x14ac:dyDescent="0.2">
      <c r="B71" s="13" t="s">
        <v>279</v>
      </c>
    </row>
    <row r="73" spans="2:30" x14ac:dyDescent="0.2">
      <c r="B73" s="121" t="s">
        <v>273</v>
      </c>
      <c r="C73" s="121" t="s">
        <v>274</v>
      </c>
      <c r="D73" s="121" t="s">
        <v>205</v>
      </c>
      <c r="E73" s="121" t="s">
        <v>63</v>
      </c>
      <c r="F73" s="121" t="s">
        <v>291</v>
      </c>
      <c r="G73" s="121" t="s">
        <v>177</v>
      </c>
      <c r="H73" s="121" t="s">
        <v>302</v>
      </c>
      <c r="I73" s="121" t="s">
        <v>528</v>
      </c>
      <c r="J73" s="121" t="s">
        <v>60</v>
      </c>
      <c r="K73" s="121" t="s">
        <v>303</v>
      </c>
      <c r="L73" s="137" t="s">
        <v>304</v>
      </c>
      <c r="M73" s="121" t="s">
        <v>62</v>
      </c>
      <c r="N73" s="121" t="s">
        <v>64</v>
      </c>
      <c r="O73" s="121" t="s">
        <v>314</v>
      </c>
      <c r="P73" s="121" t="s">
        <v>209</v>
      </c>
      <c r="Q73" s="121" t="s">
        <v>315</v>
      </c>
      <c r="R73" s="121" t="s">
        <v>316</v>
      </c>
      <c r="S73" s="121" t="s">
        <v>317</v>
      </c>
      <c r="T73" s="121" t="s">
        <v>218</v>
      </c>
      <c r="U73" s="121" t="s">
        <v>318</v>
      </c>
      <c r="V73" s="121" t="s">
        <v>200</v>
      </c>
      <c r="W73" s="121" t="s">
        <v>195</v>
      </c>
      <c r="X73" s="121" t="s">
        <v>210</v>
      </c>
      <c r="Y73" s="121" t="s">
        <v>319</v>
      </c>
      <c r="Z73" s="121" t="s">
        <v>280</v>
      </c>
      <c r="AA73" s="121" t="s">
        <v>502</v>
      </c>
      <c r="AB73" s="121" t="s">
        <v>504</v>
      </c>
      <c r="AC73" s="121" t="s">
        <v>508</v>
      </c>
      <c r="AD73" s="46" t="s">
        <v>522</v>
      </c>
    </row>
    <row r="74" spans="2:30" x14ac:dyDescent="0.2">
      <c r="B74" s="120">
        <v>45017</v>
      </c>
      <c r="C74" s="9">
        <v>4.93</v>
      </c>
      <c r="D74" s="9">
        <v>4.5308875268533901</v>
      </c>
      <c r="E74" s="2">
        <v>4.9822205078513502</v>
      </c>
      <c r="F74" s="2">
        <v>2.4929129130000001</v>
      </c>
      <c r="G74" s="2">
        <v>4.8735817549349996</v>
      </c>
      <c r="H74" s="2">
        <v>4.9293943235181201</v>
      </c>
      <c r="I74" s="191">
        <v>4.9547840175225204</v>
      </c>
      <c r="J74" s="2">
        <v>4.5682661800000002</v>
      </c>
      <c r="K74" s="2">
        <v>4.9800000000000004</v>
      </c>
      <c r="L74" s="138">
        <v>6.8937485662735103</v>
      </c>
      <c r="M74" s="2">
        <v>8.5608123332239696</v>
      </c>
      <c r="N74" s="2">
        <v>4.5304227794423504</v>
      </c>
      <c r="O74" s="2">
        <v>2.66244240388979</v>
      </c>
      <c r="P74" s="2">
        <v>4.750123855</v>
      </c>
      <c r="Q74" s="2">
        <v>4.4117383999999999</v>
      </c>
      <c r="R74" s="2">
        <v>4.3497490000000001</v>
      </c>
      <c r="S74" s="2">
        <v>2.1548286440000002</v>
      </c>
      <c r="T74" s="2">
        <v>3.76900074271036</v>
      </c>
      <c r="U74" s="2">
        <v>2.2584943800102302</v>
      </c>
      <c r="V74" s="2">
        <v>4.5628739999999999</v>
      </c>
      <c r="W74" s="2">
        <v>5.0755685474610299</v>
      </c>
      <c r="X74" s="2">
        <v>5.2888855389053804</v>
      </c>
      <c r="Y74" s="2">
        <v>2.06005567433954</v>
      </c>
      <c r="Z74" s="2">
        <v>4.7492552276432001</v>
      </c>
      <c r="AA74" s="2">
        <f>AVERAGE(G74,O74,P74)</f>
        <v>4.0953826712749297</v>
      </c>
      <c r="AB74" s="2">
        <f>AVERAGE(G74,J74,K74)</f>
        <v>4.8072826449783337</v>
      </c>
      <c r="AC74" s="2">
        <v>4.9514636999999997</v>
      </c>
      <c r="AD74">
        <v>1.72339666604995</v>
      </c>
    </row>
    <row r="75" spans="2:30" x14ac:dyDescent="0.2">
      <c r="B75" s="120">
        <v>45047</v>
      </c>
      <c r="C75" s="9">
        <v>4.05</v>
      </c>
      <c r="D75" s="9">
        <v>4.4662010196675199</v>
      </c>
      <c r="E75" s="2">
        <v>4.9847123244803999</v>
      </c>
      <c r="F75" s="2">
        <v>2.49211085</v>
      </c>
      <c r="G75" s="2">
        <v>4.7462726982988697</v>
      </c>
      <c r="H75" s="2">
        <v>4.6432232994771496</v>
      </c>
      <c r="I75" s="191">
        <v>4.86994223095245</v>
      </c>
      <c r="J75" s="2">
        <v>4.3273330679999997</v>
      </c>
      <c r="K75" s="2">
        <v>6.04</v>
      </c>
      <c r="L75" s="138">
        <v>6.9219753798438797</v>
      </c>
      <c r="M75" s="2">
        <v>8.2599825421667106</v>
      </c>
      <c r="N75" s="2">
        <v>4.4286055924096903</v>
      </c>
      <c r="O75" s="2">
        <v>3.8452994466609098</v>
      </c>
      <c r="P75" s="2">
        <v>3.9892028879999999</v>
      </c>
      <c r="Q75" s="2">
        <v>4.5532519999999996</v>
      </c>
      <c r="R75" s="2">
        <v>4.3595819999999996</v>
      </c>
      <c r="S75" s="2">
        <v>3.146087466</v>
      </c>
      <c r="T75" s="2">
        <v>3.5196822129193501</v>
      </c>
      <c r="U75" s="2">
        <v>2.2825269054352102</v>
      </c>
      <c r="V75" s="2">
        <v>4.0171384999999997</v>
      </c>
      <c r="W75" s="2">
        <v>4.5633487387923504</v>
      </c>
      <c r="X75" s="2">
        <v>6.09997092412687</v>
      </c>
      <c r="Y75" s="2">
        <v>3.3864447294629501</v>
      </c>
      <c r="Z75" s="2">
        <v>4.4954830884534402</v>
      </c>
      <c r="AA75" s="2">
        <f t="shared" ref="AA75:AA85" si="8">AVERAGE(G75,O75,P75)</f>
        <v>4.1935916776532602</v>
      </c>
      <c r="AB75" s="2">
        <f t="shared" ref="AB75:AB85" si="9">AVERAGE(G75,J75,K75)</f>
        <v>5.0378685887662895</v>
      </c>
      <c r="AC75" s="2">
        <v>4.6180680000000001</v>
      </c>
      <c r="AD75">
        <v>1.2878295576572401</v>
      </c>
    </row>
    <row r="76" spans="2:30" x14ac:dyDescent="0.2">
      <c r="B76" s="120">
        <v>45078</v>
      </c>
      <c r="C76" s="9">
        <v>2.97</v>
      </c>
      <c r="D76" s="9">
        <v>4.5084058514268204</v>
      </c>
      <c r="E76" s="2">
        <v>4.9915380930848796</v>
      </c>
      <c r="F76" s="2">
        <v>2.4917267980000002</v>
      </c>
      <c r="G76" s="2">
        <v>4.71359556371279</v>
      </c>
      <c r="H76" s="2">
        <v>4.68643317250599</v>
      </c>
      <c r="I76" s="191">
        <v>4.8623808668659096</v>
      </c>
      <c r="J76" s="2">
        <v>4.0383157939999998</v>
      </c>
      <c r="K76" s="2">
        <v>5.51</v>
      </c>
      <c r="L76" s="138">
        <v>7.3653965528798304</v>
      </c>
      <c r="M76" s="2">
        <v>7.9743294373307796</v>
      </c>
      <c r="N76" s="2">
        <v>4.3321614836673703</v>
      </c>
      <c r="O76" s="2">
        <v>2.9472011315230899</v>
      </c>
      <c r="P76" s="2">
        <v>3.4221715719999999</v>
      </c>
      <c r="Q76" s="2">
        <v>3.6979508000000001</v>
      </c>
      <c r="R76" s="2">
        <v>3.8666619999999998</v>
      </c>
      <c r="S76" s="2">
        <v>3.498791126</v>
      </c>
      <c r="T76" s="2">
        <v>3.3363832870326098</v>
      </c>
      <c r="U76" s="2">
        <v>2.2940396259820899</v>
      </c>
      <c r="V76" s="2">
        <v>4.2777620000000001</v>
      </c>
      <c r="W76" s="2">
        <v>4.1194955201820402</v>
      </c>
      <c r="X76" s="2">
        <v>6.0971534669831096</v>
      </c>
      <c r="Y76" s="2">
        <v>5.9828240619807396</v>
      </c>
      <c r="Z76" s="2">
        <v>4.5687023151778297</v>
      </c>
      <c r="AA76" s="2">
        <f t="shared" si="8"/>
        <v>3.6943227557452936</v>
      </c>
      <c r="AB76" s="2">
        <f t="shared" si="9"/>
        <v>4.7539704525709299</v>
      </c>
      <c r="AC76" s="2">
        <v>4.7360353000000002</v>
      </c>
      <c r="AD76">
        <v>2.1216728437691899</v>
      </c>
    </row>
    <row r="77" spans="2:30" x14ac:dyDescent="0.2">
      <c r="B77" s="120">
        <v>45108</v>
      </c>
      <c r="C77" s="9">
        <v>3.18</v>
      </c>
      <c r="D77" s="9">
        <v>4.5490332488088496</v>
      </c>
      <c r="E77" s="2">
        <v>4.9984525879030102</v>
      </c>
      <c r="F77" s="2">
        <v>2.4915818340000002</v>
      </c>
      <c r="G77" s="2">
        <v>4.6255167164803801</v>
      </c>
      <c r="H77" s="2">
        <v>4.7671515490722198</v>
      </c>
      <c r="I77" s="191">
        <v>4.7966760879147401</v>
      </c>
      <c r="J77" s="2">
        <v>3.9944453929999999</v>
      </c>
      <c r="K77" s="2">
        <v>5.7750000000000004</v>
      </c>
      <c r="L77" s="138">
        <v>4.6024312529606197</v>
      </c>
      <c r="M77" s="2">
        <v>7.70308736381262</v>
      </c>
      <c r="N77" s="2">
        <v>4.2408069060938001</v>
      </c>
      <c r="O77" s="2">
        <v>5.7975813076136999</v>
      </c>
      <c r="P77" s="2">
        <v>3.0119964810000002</v>
      </c>
      <c r="Q77" s="2">
        <v>3.7829932999999998</v>
      </c>
      <c r="R77" s="2">
        <v>3.9351815999999999</v>
      </c>
      <c r="S77" s="2">
        <v>2.973219372</v>
      </c>
      <c r="T77" s="2">
        <v>2.5342175497787398</v>
      </c>
      <c r="U77" s="2">
        <v>2.3150967516706298</v>
      </c>
      <c r="V77" s="2">
        <v>3.7777604999999999</v>
      </c>
      <c r="W77" s="2">
        <v>4.1111101371558698</v>
      </c>
      <c r="X77" s="2">
        <v>4.4204521741347103</v>
      </c>
      <c r="Y77" s="2">
        <v>1.4907315483919801</v>
      </c>
      <c r="Z77" s="2">
        <v>4.4158213773344199</v>
      </c>
      <c r="AA77" s="2">
        <f t="shared" si="8"/>
        <v>4.4783648350313605</v>
      </c>
      <c r="AB77" s="2">
        <f t="shared" si="9"/>
        <v>4.7983207031601269</v>
      </c>
      <c r="AC77" s="2">
        <v>4.2619543000000002</v>
      </c>
      <c r="AD77">
        <v>2.37799251072108</v>
      </c>
    </row>
    <row r="78" spans="2:30" x14ac:dyDescent="0.2">
      <c r="B78" s="120">
        <v>45139</v>
      </c>
      <c r="C78" s="9">
        <v>3.67</v>
      </c>
      <c r="D78" s="9">
        <v>4.6159077691420096</v>
      </c>
      <c r="E78" s="2">
        <v>5.0054523272540496</v>
      </c>
      <c r="F78" s="2">
        <v>2.4906256230000001</v>
      </c>
      <c r="G78" s="2">
        <v>4.6233955880033104</v>
      </c>
      <c r="H78" s="2">
        <v>4.6046035652391</v>
      </c>
      <c r="I78" s="191">
        <v>4.8201417181550203</v>
      </c>
      <c r="J78" s="2">
        <v>3.9421685360000001</v>
      </c>
      <c r="K78" s="2">
        <v>5.6425000000000001</v>
      </c>
      <c r="L78" s="138">
        <v>7.4598961298631599</v>
      </c>
      <c r="M78" s="2">
        <v>7.4455292935487298</v>
      </c>
      <c r="N78" s="2">
        <v>4.1542732758650596</v>
      </c>
      <c r="O78" s="2">
        <v>2.50029064563727</v>
      </c>
      <c r="P78" s="2">
        <v>2.921860025</v>
      </c>
      <c r="Q78" s="2">
        <v>3.8854427</v>
      </c>
      <c r="R78" s="2">
        <v>3.7371167999999999</v>
      </c>
      <c r="S78" s="2">
        <v>3.7866220390000001</v>
      </c>
      <c r="T78" s="2">
        <v>1.8494725972450301</v>
      </c>
      <c r="U78" s="2">
        <v>2.3446635665376601</v>
      </c>
      <c r="V78" s="2">
        <v>4.1089820000000001</v>
      </c>
      <c r="W78" s="2">
        <v>4.8779315243844001</v>
      </c>
      <c r="X78" s="2">
        <v>2.4952635234926701</v>
      </c>
      <c r="Y78" s="2">
        <v>2.4829606783595901</v>
      </c>
      <c r="Z78" s="2">
        <v>4.6466113738233696</v>
      </c>
      <c r="AA78" s="2">
        <f t="shared" si="8"/>
        <v>3.3485154195468603</v>
      </c>
      <c r="AB78" s="2">
        <f t="shared" si="9"/>
        <v>4.7360213746677706</v>
      </c>
      <c r="AC78" s="2">
        <v>4.1402698000000004</v>
      </c>
      <c r="AD78">
        <v>2.24672988407313</v>
      </c>
    </row>
    <row r="79" spans="2:30" x14ac:dyDescent="0.2">
      <c r="B79" s="120">
        <v>45170</v>
      </c>
      <c r="C79" s="9">
        <v>3.7</v>
      </c>
      <c r="D79" s="9">
        <v>4.7095373269317999</v>
      </c>
      <c r="E79" s="2">
        <v>5.0124554107763899</v>
      </c>
      <c r="F79" s="2">
        <v>2.4902671409999999</v>
      </c>
      <c r="G79" s="2">
        <v>4.6048368911736803</v>
      </c>
      <c r="H79" s="2">
        <v>4.6496589834453301</v>
      </c>
      <c r="I79" s="191">
        <v>4.8129357055146702</v>
      </c>
      <c r="J79" s="2">
        <v>3.5566689409999999</v>
      </c>
      <c r="K79" s="2">
        <v>5.7087500000000002</v>
      </c>
      <c r="L79" s="138">
        <v>6.9005244091826201</v>
      </c>
      <c r="M79" s="2">
        <v>7.2009648766142798</v>
      </c>
      <c r="N79" s="2">
        <v>4.0723061828145601</v>
      </c>
      <c r="O79" s="2">
        <v>2.4863238813577202</v>
      </c>
      <c r="P79" s="2">
        <v>3.2150054950000002</v>
      </c>
      <c r="Q79" s="2">
        <v>3.7887249999999999</v>
      </c>
      <c r="R79" s="2">
        <v>4.3080616000000003</v>
      </c>
      <c r="S79" s="2">
        <v>2.145023396</v>
      </c>
      <c r="T79" s="2">
        <v>0.99925348435652706</v>
      </c>
      <c r="U79" s="2">
        <v>2.3731795403246299</v>
      </c>
      <c r="V79" s="2">
        <v>3.6405897</v>
      </c>
      <c r="W79" s="2">
        <v>4.6694256531010998</v>
      </c>
      <c r="X79" s="2">
        <v>2.1392778344371601</v>
      </c>
      <c r="Y79" s="2">
        <v>7.1945689321191303E-2</v>
      </c>
      <c r="Z79" s="2">
        <v>4.6441476740821201</v>
      </c>
      <c r="AA79" s="2">
        <f t="shared" si="8"/>
        <v>3.4353887558438001</v>
      </c>
      <c r="AB79" s="2">
        <f t="shared" si="9"/>
        <v>4.6234186107245607</v>
      </c>
      <c r="AC79" s="2">
        <v>3.4958288999999998</v>
      </c>
      <c r="AD79">
        <v>2.4848935497552098</v>
      </c>
    </row>
    <row r="80" spans="2:30" x14ac:dyDescent="0.2">
      <c r="B80" s="120">
        <v>45200</v>
      </c>
      <c r="C80" s="9">
        <v>3.24</v>
      </c>
      <c r="D80" s="9">
        <v>4.77905011977799</v>
      </c>
      <c r="E80" s="2">
        <v>5.0194601969485699</v>
      </c>
      <c r="F80" s="2">
        <v>2.490117793</v>
      </c>
      <c r="G80" s="2">
        <v>4.54393417425206</v>
      </c>
      <c r="H80" s="2">
        <v>4.5118696222526298</v>
      </c>
      <c r="I80" s="191">
        <v>4.7566365769473604</v>
      </c>
      <c r="J80" s="2">
        <v>3.0703628269999999</v>
      </c>
      <c r="K80" s="2">
        <v>5.6756250000000001</v>
      </c>
      <c r="L80" s="138">
        <v>9.5517625225751601</v>
      </c>
      <c r="M80" s="2">
        <v>6.9687385908325696</v>
      </c>
      <c r="N80" s="2">
        <v>3.9946646424632499</v>
      </c>
      <c r="O80" s="2">
        <v>4.2400936522178698</v>
      </c>
      <c r="P80" s="2">
        <v>3.67121319</v>
      </c>
      <c r="Q80" s="2">
        <v>3.2991017999999999</v>
      </c>
      <c r="R80" s="2">
        <v>3.6078773000000002</v>
      </c>
      <c r="S80" s="2">
        <v>1.6555773170000001</v>
      </c>
      <c r="T80" s="2">
        <v>-8.8845645349102095E-2</v>
      </c>
      <c r="U80" s="2">
        <v>2.4069811491929798</v>
      </c>
      <c r="V80" s="2">
        <v>3.5942360999999998</v>
      </c>
      <c r="W80" s="2">
        <v>4.2453532010221604</v>
      </c>
      <c r="X80" s="2">
        <v>-7.6490830321267397E-2</v>
      </c>
      <c r="Y80" s="2">
        <v>3.2235700921103798</v>
      </c>
      <c r="Z80" s="2">
        <v>4.7366308545095501</v>
      </c>
      <c r="AA80" s="2">
        <f t="shared" si="8"/>
        <v>4.1517470054899768</v>
      </c>
      <c r="AB80" s="2">
        <f t="shared" si="9"/>
        <v>4.4299740004173538</v>
      </c>
      <c r="AC80" s="2">
        <v>3.0295321999999998</v>
      </c>
      <c r="AD80">
        <v>3.1621189457178098</v>
      </c>
    </row>
    <row r="81" spans="2:30" x14ac:dyDescent="0.2">
      <c r="B81" s="120">
        <v>45231</v>
      </c>
      <c r="C81" s="9">
        <v>3.14</v>
      </c>
      <c r="D81" s="9">
        <v>4.8529554482699497</v>
      </c>
      <c r="E81" s="2">
        <v>5.0264650801297401</v>
      </c>
      <c r="F81" s="2">
        <v>2.489397426</v>
      </c>
      <c r="G81" s="2">
        <v>4.5145373493220502</v>
      </c>
      <c r="H81" s="2">
        <v>4.6525169119105998</v>
      </c>
      <c r="I81" s="191">
        <v>4.7251787816127599</v>
      </c>
      <c r="J81" s="2">
        <v>2.6661866820000002</v>
      </c>
      <c r="K81" s="2">
        <v>5.6921875000000002</v>
      </c>
      <c r="L81" s="138">
        <v>3.9908744636469402</v>
      </c>
      <c r="M81" s="2">
        <v>6.7482279847355899</v>
      </c>
      <c r="N81" s="2">
        <v>3.92112038752169</v>
      </c>
      <c r="O81" s="2">
        <v>5.65794282862137</v>
      </c>
      <c r="P81" s="2">
        <v>3.4567410170000001</v>
      </c>
      <c r="Q81" s="2">
        <v>3.3198414000000001</v>
      </c>
      <c r="R81" s="2">
        <v>2.9009705000000001</v>
      </c>
      <c r="S81" s="2">
        <v>0.39343663699999998</v>
      </c>
      <c r="T81" s="2">
        <v>2.1052801043277902E-2</v>
      </c>
      <c r="U81" s="2">
        <v>2.4260537537436502</v>
      </c>
      <c r="V81" s="2">
        <v>3.783137</v>
      </c>
      <c r="W81" s="2">
        <v>3.7466338720577101</v>
      </c>
      <c r="X81" s="2">
        <v>1.90495548508288</v>
      </c>
      <c r="Y81" s="2">
        <v>2.65332188205613</v>
      </c>
      <c r="Z81" s="2">
        <v>4.8074055306528596</v>
      </c>
      <c r="AA81" s="2">
        <f t="shared" si="8"/>
        <v>4.5430737316478069</v>
      </c>
      <c r="AB81" s="2">
        <f t="shared" si="9"/>
        <v>4.2909705104406832</v>
      </c>
      <c r="AC81" s="2">
        <v>2.9200491999999998</v>
      </c>
      <c r="AD81">
        <v>2.2996142429113302</v>
      </c>
    </row>
    <row r="82" spans="2:30" x14ac:dyDescent="0.2">
      <c r="B82" s="120">
        <v>45261</v>
      </c>
      <c r="C82" s="9">
        <v>3.35</v>
      </c>
      <c r="D82" s="9">
        <v>4.9194824948250497</v>
      </c>
      <c r="E82" s="2">
        <v>5.0334699979002799</v>
      </c>
      <c r="F82" s="2">
        <v>2.4889151360000001</v>
      </c>
      <c r="G82" s="2">
        <v>4.46398016703571</v>
      </c>
      <c r="H82" s="2">
        <v>4.5849280094381699</v>
      </c>
      <c r="I82" s="191">
        <v>4.6774160512298604</v>
      </c>
      <c r="J82" s="2">
        <v>2.2768970830000002</v>
      </c>
      <c r="K82" s="2">
        <v>5.6839062499999997</v>
      </c>
      <c r="L82" s="138">
        <v>8.4176148659452998</v>
      </c>
      <c r="M82" s="2">
        <v>6.5388420091662303</v>
      </c>
      <c r="N82" s="2">
        <v>3.8514571967808102</v>
      </c>
      <c r="O82" s="2">
        <v>2.46686160194561</v>
      </c>
      <c r="P82" s="2">
        <v>2.7862519479999999</v>
      </c>
      <c r="Q82" s="2">
        <v>2.7180966999999998</v>
      </c>
      <c r="R82" s="2">
        <v>3.411346</v>
      </c>
      <c r="S82" s="2">
        <v>0.89270217699999999</v>
      </c>
      <c r="T82" s="2">
        <v>-0.11625749118339</v>
      </c>
      <c r="U82" s="2">
        <v>2.4430356141542999</v>
      </c>
      <c r="V82" s="2">
        <v>4.2681035999999999</v>
      </c>
      <c r="W82" s="2">
        <v>4.03488571539026</v>
      </c>
      <c r="X82" s="2">
        <v>1.31964351519631</v>
      </c>
      <c r="Y82" s="2">
        <v>4.9781692448517898</v>
      </c>
      <c r="Z82" s="2">
        <v>4.9534691072945298</v>
      </c>
      <c r="AA82" s="2">
        <f t="shared" si="8"/>
        <v>3.2390312389937734</v>
      </c>
      <c r="AB82" s="2">
        <f t="shared" si="9"/>
        <v>4.1415945000119034</v>
      </c>
      <c r="AC82" s="2">
        <v>2.610249</v>
      </c>
      <c r="AD82">
        <v>2.7447684866189901</v>
      </c>
    </row>
    <row r="83" spans="2:30" x14ac:dyDescent="0.2">
      <c r="B83" s="120">
        <v>45292</v>
      </c>
      <c r="C83" s="9">
        <v>3.09</v>
      </c>
      <c r="D83" s="9">
        <v>4.9608337754486902</v>
      </c>
      <c r="E83" s="2">
        <v>5.0404749182003004</v>
      </c>
      <c r="F83" s="2">
        <v>2.487860827</v>
      </c>
      <c r="G83" s="2">
        <v>4.4128903648339799</v>
      </c>
      <c r="H83" s="2">
        <v>3.9858658707585199</v>
      </c>
      <c r="I83" s="191">
        <v>4.5834547907070498</v>
      </c>
      <c r="J83" s="2">
        <v>1.9872994669999999</v>
      </c>
      <c r="K83" s="2">
        <v>5.6880468750000004</v>
      </c>
      <c r="L83" s="138">
        <v>5.9765393228944497</v>
      </c>
      <c r="M83" s="2">
        <v>6.3400194330500703</v>
      </c>
      <c r="N83" s="2">
        <v>3.7854702594183198</v>
      </c>
      <c r="O83" s="2">
        <v>5.0343565877249503</v>
      </c>
      <c r="P83" s="2">
        <v>2.6348679939999999</v>
      </c>
      <c r="Q83" s="2">
        <v>2.2781253000000001</v>
      </c>
      <c r="R83" s="2">
        <v>2.8315774999999999</v>
      </c>
      <c r="S83" s="2">
        <v>0.59264750499999996</v>
      </c>
      <c r="T83" s="2">
        <v>-0.152329011184723</v>
      </c>
      <c r="U83" s="2">
        <v>2.4584469931352202</v>
      </c>
      <c r="V83" s="2">
        <v>4.3908490000000002</v>
      </c>
      <c r="W83" s="2">
        <v>3.4608166306666499</v>
      </c>
      <c r="X83" s="2">
        <v>0.45612262992167701</v>
      </c>
      <c r="Y83" s="2">
        <v>3.5085835755832901</v>
      </c>
      <c r="Z83" s="2">
        <v>4.9921540310430697</v>
      </c>
      <c r="AA83" s="2">
        <f t="shared" si="8"/>
        <v>4.0273716488529772</v>
      </c>
      <c r="AB83" s="2">
        <f t="shared" si="9"/>
        <v>4.0294122356113267</v>
      </c>
      <c r="AC83" s="2">
        <v>2.3483388000000001</v>
      </c>
      <c r="AD83">
        <v>3.1138478312641298</v>
      </c>
    </row>
    <row r="84" spans="2:30" x14ac:dyDescent="0.2">
      <c r="B84" s="120">
        <v>45323</v>
      </c>
      <c r="C84" s="9">
        <v>3.15</v>
      </c>
      <c r="D84" s="9">
        <v>5.0493578211304797</v>
      </c>
      <c r="E84" s="2">
        <v>5.0474798392137599</v>
      </c>
      <c r="F84" s="2">
        <v>2.4866231719999998</v>
      </c>
      <c r="G84" s="2">
        <v>4.3862562384131696</v>
      </c>
      <c r="H84" s="2">
        <v>3.7042644996160199</v>
      </c>
      <c r="I84" s="191">
        <v>4.5724653820066798</v>
      </c>
      <c r="J84" s="2">
        <v>1.876784507</v>
      </c>
      <c r="K84" s="2">
        <v>5.6859765624999996</v>
      </c>
      <c r="L84" s="138">
        <v>12.5370031168327</v>
      </c>
      <c r="M84" s="2">
        <v>6.1512273390907</v>
      </c>
      <c r="N84" s="2">
        <v>3.7229655728518098</v>
      </c>
      <c r="O84" s="2">
        <v>3.9222687591563501</v>
      </c>
      <c r="P84" s="2">
        <v>2.374520747</v>
      </c>
      <c r="Q84" s="2">
        <v>2.5126352000000001</v>
      </c>
      <c r="R84" s="2">
        <v>3.7737479999999999</v>
      </c>
      <c r="S84" s="2">
        <v>1.429483141</v>
      </c>
      <c r="T84" s="2">
        <v>-6.2511474369484996E-2</v>
      </c>
      <c r="U84" s="2">
        <v>2.4701228313929899</v>
      </c>
      <c r="V84" s="2">
        <v>3.7295837000000001</v>
      </c>
      <c r="W84" s="2">
        <v>2.7846489990423602</v>
      </c>
      <c r="X84" s="2">
        <v>2.32311745205</v>
      </c>
      <c r="Y84" s="2">
        <v>-5.88277915760455E-2</v>
      </c>
      <c r="Z84" s="2">
        <v>5.0413912576670397</v>
      </c>
      <c r="AA84" s="2">
        <f t="shared" si="8"/>
        <v>3.5610152481898401</v>
      </c>
      <c r="AB84" s="2">
        <f t="shared" si="9"/>
        <v>3.9830057693043899</v>
      </c>
      <c r="AC84" s="2">
        <v>2.2637546</v>
      </c>
      <c r="AD84">
        <v>2.89572572313249</v>
      </c>
    </row>
    <row r="85" spans="2:30" x14ac:dyDescent="0.2">
      <c r="B85" s="120">
        <v>45352</v>
      </c>
      <c r="C85" s="9">
        <v>3.48</v>
      </c>
      <c r="D85" s="9">
        <v>5.0794628907853099</v>
      </c>
      <c r="E85" s="2">
        <v>5.0544847602895402</v>
      </c>
      <c r="F85" s="2">
        <v>2.4854118299999999</v>
      </c>
      <c r="G85" s="2">
        <v>4.25359232038298</v>
      </c>
      <c r="H85" s="2">
        <v>3.78008435804266</v>
      </c>
      <c r="I85" s="191">
        <v>4.4445649660946804</v>
      </c>
      <c r="J85" s="2">
        <v>1.780916196</v>
      </c>
      <c r="K85" s="2">
        <v>5.68701171875</v>
      </c>
      <c r="L85" s="138">
        <v>3.6207294284898301</v>
      </c>
      <c r="M85" s="2">
        <v>5.9719596953562304</v>
      </c>
      <c r="N85" s="2">
        <v>3.6637593723682902</v>
      </c>
      <c r="O85" s="2">
        <v>5.0554199159586899</v>
      </c>
      <c r="P85" s="2">
        <v>2.0612578450000001</v>
      </c>
      <c r="Q85" s="2">
        <v>2.4143856000000001</v>
      </c>
      <c r="R85" s="2">
        <v>3.3194447</v>
      </c>
      <c r="S85" s="2">
        <v>0.22813960599999999</v>
      </c>
      <c r="T85" s="2">
        <v>-0.13075169984729901</v>
      </c>
      <c r="U85" s="2">
        <v>2.4745038916364299</v>
      </c>
      <c r="V85" s="2">
        <v>1.8057213000000001</v>
      </c>
      <c r="W85" s="2">
        <v>2.56456820122406</v>
      </c>
      <c r="X85" s="2">
        <v>1.8651371332555</v>
      </c>
      <c r="Y85" s="2">
        <v>5.3998583434038396</v>
      </c>
      <c r="Z85" s="2">
        <v>5.0826119364149402</v>
      </c>
      <c r="AA85" s="2">
        <f t="shared" si="8"/>
        <v>3.7900900271138895</v>
      </c>
      <c r="AB85" s="2">
        <f t="shared" si="9"/>
        <v>3.9071734117109931</v>
      </c>
      <c r="AC85" s="2">
        <v>2.4366639999999999</v>
      </c>
      <c r="AD85">
        <v>3.9098863208293899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8E91-5376-934D-BE22-B04C3F97C104}">
  <sheetPr codeName="Sheet26"/>
  <dimension ref="B2:AD142"/>
  <sheetViews>
    <sheetView showGridLines="0" topLeftCell="P1" workbookViewId="0">
      <selection activeCell="I1" sqref="I1:I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12.1640625" bestFit="1" customWidth="1"/>
    <col min="5" max="5" width="8.1640625" bestFit="1" customWidth="1"/>
    <col min="6" max="6" width="7.1640625" bestFit="1" customWidth="1"/>
    <col min="7" max="7" width="7" bestFit="1" customWidth="1"/>
    <col min="8" max="8" width="11.5" bestFit="1" customWidth="1"/>
    <col min="9" max="9" width="16.83203125" bestFit="1" customWidth="1"/>
    <col min="10" max="10" width="5.6640625" bestFit="1" customWidth="1"/>
    <col min="11" max="11" width="6.83203125" bestFit="1" customWidth="1"/>
    <col min="12" max="12" width="7.33203125" style="136" bestFit="1" customWidth="1"/>
    <col min="13" max="16" width="7.33203125" customWidth="1"/>
    <col min="17" max="17" width="7.6640625" bestFit="1" customWidth="1"/>
    <col min="18" max="18" width="9.1640625" bestFit="1" customWidth="1"/>
    <col min="19" max="25" width="9.1640625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37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280</v>
      </c>
      <c r="AA4" s="121" t="s">
        <v>502</v>
      </c>
      <c r="AB4" s="121" t="s">
        <v>504</v>
      </c>
      <c r="AC4" s="121" t="s">
        <v>508</v>
      </c>
      <c r="AD4" s="46" t="s">
        <v>522</v>
      </c>
    </row>
    <row r="5" spans="2:30" x14ac:dyDescent="0.2">
      <c r="B5" s="120">
        <v>44652</v>
      </c>
      <c r="C5" s="9">
        <v>3.3</v>
      </c>
      <c r="D5" s="9">
        <v>3.44793266019748</v>
      </c>
      <c r="E5" s="2">
        <v>3.6628125895349402</v>
      </c>
      <c r="F5" s="2">
        <v>5.75294117647059</v>
      </c>
      <c r="G5" s="2">
        <v>4.1606268901182899</v>
      </c>
      <c r="H5" s="2">
        <v>4.2765875365335804</v>
      </c>
      <c r="I5" s="191">
        <v>4.1369283628575104</v>
      </c>
      <c r="J5" s="2">
        <v>2.700664728</v>
      </c>
      <c r="K5" s="2">
        <v>3.8</v>
      </c>
      <c r="L5" s="138">
        <v>4.4571057853482801</v>
      </c>
      <c r="M5" s="2">
        <v>4.6053945239231897</v>
      </c>
      <c r="N5" s="2">
        <v>3.8003950232763102</v>
      </c>
      <c r="O5" s="2">
        <v>9.4842534451098803</v>
      </c>
      <c r="P5" s="2">
        <v>4.8756207984014504</v>
      </c>
      <c r="Q5" s="2">
        <v>4.6067194999999996</v>
      </c>
      <c r="R5" s="2">
        <v>3.7157988999999998</v>
      </c>
      <c r="S5" s="2">
        <v>5.5590629040000001</v>
      </c>
      <c r="T5" s="2">
        <v>4.9483739568590499</v>
      </c>
      <c r="U5" s="2">
        <v>5.6881751031550403</v>
      </c>
      <c r="V5" s="2">
        <v>4.4767804</v>
      </c>
      <c r="W5" s="2">
        <v>4.7257314905929197</v>
      </c>
      <c r="X5" s="2">
        <v>3.6546797991195801</v>
      </c>
      <c r="Y5" s="2">
        <v>4.9497710016763303</v>
      </c>
      <c r="Z5" s="2">
        <v>5.5784142712986</v>
      </c>
      <c r="AA5" s="2">
        <f>AVERAGE(G5,O5,P5)</f>
        <v>6.1735003778765396</v>
      </c>
      <c r="AB5" s="2">
        <f>AVERAGE(G5,J5,K5)</f>
        <v>3.5537638727060972</v>
      </c>
      <c r="AC5" s="2">
        <v>3.805688</v>
      </c>
      <c r="AD5">
        <v>5.1495582297444296</v>
      </c>
    </row>
    <row r="6" spans="2:30" x14ac:dyDescent="0.2">
      <c r="B6" s="120">
        <v>44682</v>
      </c>
      <c r="C6" s="9">
        <v>3.4</v>
      </c>
      <c r="D6" s="9">
        <v>3.4248132720103301</v>
      </c>
      <c r="E6" s="2">
        <v>3.5724099863258898</v>
      </c>
      <c r="F6" s="2">
        <v>5.75372427608814</v>
      </c>
      <c r="G6" s="2">
        <v>4.5446562676508204</v>
      </c>
      <c r="H6" s="2">
        <v>5.3176174776267304</v>
      </c>
      <c r="I6" s="191">
        <v>4.4529729061401797</v>
      </c>
      <c r="J6" s="2">
        <v>1.9172113</v>
      </c>
      <c r="K6" s="2">
        <v>4.0999999999999996</v>
      </c>
      <c r="L6" s="138">
        <v>5.0063028063206998</v>
      </c>
      <c r="M6" s="2">
        <v>4.60338762188728</v>
      </c>
      <c r="N6" s="2">
        <v>3.80637026657321</v>
      </c>
      <c r="O6" s="2">
        <v>9.7928573107285697</v>
      </c>
      <c r="P6" s="2">
        <v>4.8693173528377596</v>
      </c>
      <c r="Q6" s="2">
        <v>5.1362969999999999</v>
      </c>
      <c r="R6" s="2">
        <v>4.2708830000000004</v>
      </c>
      <c r="S6" s="2">
        <v>5.1241193540000003</v>
      </c>
      <c r="T6" s="2">
        <v>5.1845415178733196</v>
      </c>
      <c r="U6" s="2">
        <v>5.71335316799337</v>
      </c>
      <c r="V6" s="2">
        <v>9.6261010000000002</v>
      </c>
      <c r="W6" s="2">
        <v>6.6878498360615701</v>
      </c>
      <c r="X6" s="2">
        <v>4.4585046923543201</v>
      </c>
      <c r="Y6" s="2">
        <v>4.8115898471111098</v>
      </c>
      <c r="Z6" s="2">
        <v>5.1690843401986699</v>
      </c>
      <c r="AA6" s="2">
        <f t="shared" ref="AA6:AA28" si="0">AVERAGE(G6,O6,P6)</f>
        <v>6.4022769770723826</v>
      </c>
      <c r="AB6" s="2">
        <f t="shared" ref="AB6:AB28" si="1">AVERAGE(G6,J6,K6)</f>
        <v>3.5206225225502732</v>
      </c>
      <c r="AC6" s="2">
        <v>3.6947540000000001</v>
      </c>
      <c r="AD6">
        <v>5.5080404266715002</v>
      </c>
    </row>
    <row r="7" spans="2:30" x14ac:dyDescent="0.2">
      <c r="B7" s="120">
        <v>44713</v>
      </c>
      <c r="C7" s="9">
        <v>3.8</v>
      </c>
      <c r="D7" s="9">
        <v>3.64139461143247</v>
      </c>
      <c r="E7" s="2">
        <v>3.6140702216250302</v>
      </c>
      <c r="F7" s="2">
        <v>5.75358100759306</v>
      </c>
      <c r="G7" s="2">
        <v>4.7394769229676896</v>
      </c>
      <c r="H7" s="2">
        <v>5.8092011260913097</v>
      </c>
      <c r="I7" s="191">
        <v>4.6913002742910201</v>
      </c>
      <c r="J7" s="2">
        <v>1.9522420949999999</v>
      </c>
      <c r="K7" s="2">
        <v>3.95</v>
      </c>
      <c r="L7" s="138">
        <v>4.5758949080329998</v>
      </c>
      <c r="M7" s="2">
        <v>4.6014819020514697</v>
      </c>
      <c r="N7" s="2">
        <v>3.8123314574157101</v>
      </c>
      <c r="O7" s="2">
        <v>8.1753941310438805</v>
      </c>
      <c r="P7" s="2">
        <v>4.4762082603809104</v>
      </c>
      <c r="Q7" s="2">
        <v>5.1748513999999997</v>
      </c>
      <c r="R7" s="2">
        <v>4.0316124000000002</v>
      </c>
      <c r="S7" s="2">
        <v>4.9261933840000003</v>
      </c>
      <c r="T7" s="2">
        <v>4.7809768996853697</v>
      </c>
      <c r="U7" s="2">
        <v>5.7352320367079903</v>
      </c>
      <c r="V7" s="2">
        <v>7.4416165000000003</v>
      </c>
      <c r="W7" s="2">
        <v>5.93029900468468</v>
      </c>
      <c r="X7" s="2">
        <v>4.6152028737170401</v>
      </c>
      <c r="Y7" s="2">
        <v>6.1357115253634102</v>
      </c>
      <c r="Z7" s="2">
        <v>3.8651468840346501</v>
      </c>
      <c r="AA7" s="2">
        <f t="shared" si="0"/>
        <v>5.7970264381308274</v>
      </c>
      <c r="AB7" s="2">
        <f t="shared" si="1"/>
        <v>3.5472396726558966</v>
      </c>
      <c r="AC7" s="2">
        <v>3.7783395999999998</v>
      </c>
      <c r="AD7">
        <v>5.7344215661287299</v>
      </c>
    </row>
    <row r="8" spans="2:30" x14ac:dyDescent="0.2">
      <c r="B8" s="120">
        <v>44743</v>
      </c>
      <c r="C8" s="9">
        <v>3.8</v>
      </c>
      <c r="D8" s="9">
        <v>3.8434459611253402</v>
      </c>
      <c r="E8" s="2">
        <v>3.6592384489102598</v>
      </c>
      <c r="F8" s="2">
        <v>5.7531276980190498</v>
      </c>
      <c r="G8" s="2">
        <v>4.92035821491669</v>
      </c>
      <c r="H8" s="2">
        <v>5.9468384975500799</v>
      </c>
      <c r="I8" s="191">
        <v>4.86224036793603</v>
      </c>
      <c r="J8" s="2">
        <v>2.4303636549999998</v>
      </c>
      <c r="K8" s="2">
        <v>4.0250000000000004</v>
      </c>
      <c r="L8" s="138">
        <v>3.13833296839652</v>
      </c>
      <c r="M8" s="2">
        <v>4.5996722631016702</v>
      </c>
      <c r="N8" s="2">
        <v>3.8182786288521</v>
      </c>
      <c r="O8" s="2">
        <v>9.0426159158871098</v>
      </c>
      <c r="P8" s="2">
        <v>4.4011006545538898</v>
      </c>
      <c r="Q8" s="2">
        <v>5.4418230000000003</v>
      </c>
      <c r="R8" s="2">
        <v>4.3838086000000001</v>
      </c>
      <c r="S8" s="2">
        <v>5.4556380369999999</v>
      </c>
      <c r="T8" s="2">
        <v>5.2604377625389498</v>
      </c>
      <c r="U8" s="2">
        <v>5.7545366792438699</v>
      </c>
      <c r="V8" s="2">
        <v>7.8005139999999997</v>
      </c>
      <c r="W8" s="2">
        <v>5.7755245533038604</v>
      </c>
      <c r="X8" s="2">
        <v>5.6915916233123296</v>
      </c>
      <c r="Y8" s="2">
        <v>6.1369490343619599</v>
      </c>
      <c r="Z8" s="2">
        <v>5.14098140007171</v>
      </c>
      <c r="AA8" s="2">
        <f t="shared" si="0"/>
        <v>6.1213582617858968</v>
      </c>
      <c r="AB8" s="2">
        <f t="shared" si="1"/>
        <v>3.7919072899722299</v>
      </c>
      <c r="AC8" s="2">
        <v>3.9506543000000001</v>
      </c>
      <c r="AD8">
        <v>5.9902457028627296</v>
      </c>
    </row>
    <row r="9" spans="2:30" x14ac:dyDescent="0.2">
      <c r="B9" s="120">
        <v>44774</v>
      </c>
      <c r="C9" s="9">
        <v>3.8</v>
      </c>
      <c r="D9" s="9">
        <v>3.90386161464644</v>
      </c>
      <c r="E9" s="2">
        <v>3.7070325652298202</v>
      </c>
      <c r="F9" s="2">
        <v>5.7536017775794797</v>
      </c>
      <c r="G9" s="2">
        <v>4.9195381416083803</v>
      </c>
      <c r="H9" s="2">
        <v>5.1885961998056001</v>
      </c>
      <c r="I9" s="191">
        <v>4.9305808971531899</v>
      </c>
      <c r="J9" s="2">
        <v>2.8418351780000002</v>
      </c>
      <c r="K9" s="2">
        <v>3.9874999999999998</v>
      </c>
      <c r="L9" s="138">
        <v>4.90061428396365</v>
      </c>
      <c r="M9" s="2">
        <v>4.5979538609173201</v>
      </c>
      <c r="N9" s="2">
        <v>3.82421181385293</v>
      </c>
      <c r="O9" s="2">
        <v>9.8957397894352201</v>
      </c>
      <c r="P9" s="2">
        <v>4.3460501957605802</v>
      </c>
      <c r="Q9" s="2">
        <v>5.4009447000000002</v>
      </c>
      <c r="R9" s="2">
        <v>5.0835495000000002</v>
      </c>
      <c r="S9" s="2">
        <v>5.3817522589999998</v>
      </c>
      <c r="T9" s="2">
        <v>5.0271279342365398</v>
      </c>
      <c r="U9" s="2">
        <v>5.7620313484505701</v>
      </c>
      <c r="V9" s="2">
        <v>8.8118169999999996</v>
      </c>
      <c r="W9" s="2">
        <v>5.8167094918469697</v>
      </c>
      <c r="X9" s="2">
        <v>7.3691177657946696</v>
      </c>
      <c r="Y9" s="2">
        <v>6.5659659552640699</v>
      </c>
      <c r="Z9" s="2">
        <v>4.3826787541290102</v>
      </c>
      <c r="AA9" s="2">
        <f t="shared" si="0"/>
        <v>6.3871093756013932</v>
      </c>
      <c r="AB9" s="2">
        <f t="shared" si="1"/>
        <v>3.9162911065361268</v>
      </c>
      <c r="AC9" s="2">
        <v>4.1706709999999996</v>
      </c>
      <c r="AD9">
        <v>5.9298022210597896</v>
      </c>
    </row>
    <row r="10" spans="2:30" x14ac:dyDescent="0.2">
      <c r="B10" s="120">
        <v>44805</v>
      </c>
      <c r="C10" s="9">
        <v>3.3</v>
      </c>
      <c r="D10" s="9">
        <v>4.0196340949403098</v>
      </c>
      <c r="E10" s="2">
        <v>3.7549422480749102</v>
      </c>
      <c r="F10" s="2">
        <v>5.75469651992492</v>
      </c>
      <c r="G10" s="2">
        <v>4.9559812565979904</v>
      </c>
      <c r="H10" s="2">
        <v>4.0946572644984496</v>
      </c>
      <c r="I10" s="191">
        <v>5.0504447136078099</v>
      </c>
      <c r="J10" s="2">
        <v>2.9531026040000001</v>
      </c>
      <c r="K10" s="2">
        <v>4.0062499999999996</v>
      </c>
      <c r="L10" s="138">
        <v>5.6330660135578796</v>
      </c>
      <c r="M10" s="2">
        <v>4.59632209560439</v>
      </c>
      <c r="N10" s="2">
        <v>3.8301310453111999</v>
      </c>
      <c r="O10" s="2">
        <v>7.8465764439650298</v>
      </c>
      <c r="P10" s="2">
        <v>4.3523102659393498</v>
      </c>
      <c r="Q10" s="2">
        <v>5.5775794999999997</v>
      </c>
      <c r="R10" s="2">
        <v>5.2256850000000004</v>
      </c>
      <c r="S10" s="2">
        <v>6.207778641</v>
      </c>
      <c r="T10" s="2">
        <v>6.1190870504796004</v>
      </c>
      <c r="U10" s="2">
        <v>5.7711111798689698</v>
      </c>
      <c r="V10" s="2">
        <v>6.7855052999999996</v>
      </c>
      <c r="W10" s="2">
        <v>6.0763445658062398</v>
      </c>
      <c r="X10" s="2">
        <v>7.0790180699170397</v>
      </c>
      <c r="Y10" s="2">
        <v>4.1727422781879202</v>
      </c>
      <c r="Z10" s="2">
        <v>4.3743681490118602</v>
      </c>
      <c r="AA10" s="2">
        <f t="shared" si="0"/>
        <v>5.7182893221674576</v>
      </c>
      <c r="AB10" s="2">
        <f t="shared" si="1"/>
        <v>3.9717779535326634</v>
      </c>
      <c r="AC10" s="2">
        <v>3.997878</v>
      </c>
      <c r="AD10">
        <v>6.1107643038034398</v>
      </c>
    </row>
    <row r="11" spans="2:30" x14ac:dyDescent="0.2">
      <c r="B11" s="120">
        <v>44835</v>
      </c>
      <c r="C11" s="9">
        <v>3.4</v>
      </c>
      <c r="D11" s="9">
        <v>4.0305497459944304</v>
      </c>
      <c r="E11" s="2">
        <v>3.8029034741215901</v>
      </c>
      <c r="F11" s="2">
        <v>5.7564138466120003</v>
      </c>
      <c r="G11" s="2">
        <v>4.9922481223116701</v>
      </c>
      <c r="H11" s="2">
        <v>4.9377269645032804</v>
      </c>
      <c r="I11" s="191">
        <v>5.1409425034575804</v>
      </c>
      <c r="J11" s="2">
        <v>2.8065126299999998</v>
      </c>
      <c r="K11" s="2">
        <v>3.9968750000000002</v>
      </c>
      <c r="L11" s="138">
        <v>5.1232144926506198</v>
      </c>
      <c r="M11" s="2">
        <v>4.5947725991822503</v>
      </c>
      <c r="N11" s="2">
        <v>3.8360363560425799</v>
      </c>
      <c r="O11" s="2">
        <v>8.7917725081906504</v>
      </c>
      <c r="P11" s="2">
        <v>5.1795599114272699</v>
      </c>
      <c r="Q11" s="2">
        <v>5.5085459999999999</v>
      </c>
      <c r="R11" s="2">
        <v>4.8791840000000004</v>
      </c>
      <c r="S11" s="2">
        <v>5.920058719</v>
      </c>
      <c r="T11" s="2">
        <v>5.6408090458424702</v>
      </c>
      <c r="U11" s="2">
        <v>5.7716696219166002</v>
      </c>
      <c r="V11" s="2">
        <v>7.1914406</v>
      </c>
      <c r="W11" s="2">
        <v>5.7855647653841702</v>
      </c>
      <c r="X11" s="2">
        <v>6.9871807397153001</v>
      </c>
      <c r="Y11" s="2">
        <v>6.7389214590888598</v>
      </c>
      <c r="Z11" s="2">
        <v>5.8312240286538</v>
      </c>
      <c r="AA11" s="2">
        <f t="shared" si="0"/>
        <v>6.3211935139765307</v>
      </c>
      <c r="AB11" s="2">
        <f t="shared" si="1"/>
        <v>3.9318785841038904</v>
      </c>
      <c r="AC11" s="2">
        <v>3.6876449999999998</v>
      </c>
      <c r="AD11">
        <v>5.7277314394712402</v>
      </c>
    </row>
    <row r="12" spans="2:30" x14ac:dyDescent="0.2">
      <c r="B12" s="120">
        <v>44866</v>
      </c>
      <c r="C12" s="9">
        <v>3.4</v>
      </c>
      <c r="D12" s="9">
        <v>4.1980676726408799</v>
      </c>
      <c r="E12" s="2">
        <v>3.8508678432485701</v>
      </c>
      <c r="F12" s="2">
        <v>5.7578268925767402</v>
      </c>
      <c r="G12" s="2">
        <v>5.1310336221158996</v>
      </c>
      <c r="H12" s="2">
        <v>5.0776031989471901</v>
      </c>
      <c r="I12" s="191">
        <v>5.3369369279561996</v>
      </c>
      <c r="J12" s="2">
        <v>2.5568128209999998</v>
      </c>
      <c r="K12" s="2">
        <v>4.0015625000000004</v>
      </c>
      <c r="L12" s="138">
        <v>2.4702871525049099</v>
      </c>
      <c r="M12" s="2">
        <v>4.5933012238911903</v>
      </c>
      <c r="N12" s="2">
        <v>3.8419277787855299</v>
      </c>
      <c r="O12" s="2">
        <v>9.6348556423790708</v>
      </c>
      <c r="P12" s="2">
        <v>4.4611840400869802</v>
      </c>
      <c r="Q12" s="2">
        <v>5.5136849999999997</v>
      </c>
      <c r="R12" s="2">
        <v>6.5358457999999997</v>
      </c>
      <c r="S12" s="2">
        <v>5.9917268930000001</v>
      </c>
      <c r="T12" s="2">
        <v>6.0085444390231499</v>
      </c>
      <c r="U12" s="2">
        <v>5.7704197311194099</v>
      </c>
      <c r="V12" s="2">
        <v>7.4072355999999999</v>
      </c>
      <c r="W12" s="2">
        <v>6.5558683630710899</v>
      </c>
      <c r="X12" s="2">
        <v>7.8837838073983599</v>
      </c>
      <c r="Y12" s="2">
        <v>4.8154061587805499</v>
      </c>
      <c r="Z12" s="2">
        <v>4.9120843781723504</v>
      </c>
      <c r="AA12" s="2">
        <f t="shared" si="0"/>
        <v>6.4090244348606502</v>
      </c>
      <c r="AB12" s="2">
        <f t="shared" si="1"/>
        <v>3.8964696477053002</v>
      </c>
      <c r="AC12" s="2">
        <v>3.4907330000000001</v>
      </c>
      <c r="AD12">
        <v>6.0010786384344001</v>
      </c>
    </row>
    <row r="13" spans="2:30" x14ac:dyDescent="0.2">
      <c r="B13" s="120">
        <v>44896</v>
      </c>
      <c r="C13" s="9">
        <v>3.3</v>
      </c>
      <c r="D13" s="9">
        <v>4.18300351155656</v>
      </c>
      <c r="E13" s="2">
        <v>3.8988332399887198</v>
      </c>
      <c r="F13" s="2">
        <v>5.75955391082001</v>
      </c>
      <c r="G13" s="2">
        <v>5.12537441961656</v>
      </c>
      <c r="H13" s="2">
        <v>5.0687323259348203</v>
      </c>
      <c r="I13" s="191">
        <v>5.3766228728461902</v>
      </c>
      <c r="J13" s="2">
        <v>2.3385841360000001</v>
      </c>
      <c r="K13" s="2">
        <v>3.9992187499999998</v>
      </c>
      <c r="L13" s="138">
        <v>5.0763853241348302</v>
      </c>
      <c r="M13" s="2">
        <v>4.59190403108959</v>
      </c>
      <c r="N13" s="2">
        <v>3.8478053462015498</v>
      </c>
      <c r="O13" s="2">
        <v>8.5984067764039303</v>
      </c>
      <c r="P13" s="2">
        <v>4.5205343489468</v>
      </c>
      <c r="Q13" s="2">
        <v>5.4900840000000004</v>
      </c>
      <c r="R13" s="2">
        <v>6.4480205000000002</v>
      </c>
      <c r="S13" s="2">
        <v>5.8386528110000002</v>
      </c>
      <c r="T13" s="2">
        <v>6.6828077269435298</v>
      </c>
      <c r="U13" s="2">
        <v>5.7736207763405503</v>
      </c>
      <c r="V13" s="2">
        <v>10.022481000000001</v>
      </c>
      <c r="W13" s="2">
        <v>6.6164334356081902</v>
      </c>
      <c r="X13" s="2">
        <v>7.8952345341919097</v>
      </c>
      <c r="Y13" s="2">
        <v>6.6334172518161001</v>
      </c>
      <c r="Z13" s="2">
        <v>4.9414810482131299</v>
      </c>
      <c r="AA13" s="2">
        <f t="shared" si="0"/>
        <v>6.0814385149890962</v>
      </c>
      <c r="AB13" s="2">
        <f t="shared" si="1"/>
        <v>3.8210591018721871</v>
      </c>
      <c r="AC13" s="2">
        <v>3.6334849999999999</v>
      </c>
      <c r="AD13">
        <v>6.3934859655797398</v>
      </c>
    </row>
    <row r="14" spans="2:30" x14ac:dyDescent="0.2">
      <c r="B14" s="120">
        <v>44927</v>
      </c>
      <c r="C14" s="9">
        <v>3.9</v>
      </c>
      <c r="D14" s="9">
        <v>4.1186812413724896</v>
      </c>
      <c r="E14" s="2">
        <v>3.9467987151530202</v>
      </c>
      <c r="F14" s="2">
        <v>5.7578807031135701</v>
      </c>
      <c r="G14" s="2">
        <v>5.0234171400110297</v>
      </c>
      <c r="H14" s="2">
        <v>4.3769425671388804</v>
      </c>
      <c r="I14" s="191">
        <v>5.34763960078062</v>
      </c>
      <c r="J14" s="2">
        <v>2.2119162659999998</v>
      </c>
      <c r="K14" s="2">
        <v>4.0003906249999996</v>
      </c>
      <c r="L14" s="138">
        <v>6.3199790695022502</v>
      </c>
      <c r="M14" s="2">
        <v>4.5905772807107299</v>
      </c>
      <c r="N14" s="2">
        <v>3.85366909087531</v>
      </c>
      <c r="O14" s="2">
        <v>6.6098555524759997</v>
      </c>
      <c r="P14" s="2">
        <v>4.57684250946145</v>
      </c>
      <c r="Q14" s="2">
        <v>5.7041516000000003</v>
      </c>
      <c r="R14" s="2">
        <v>7.2447499999999998</v>
      </c>
      <c r="S14" s="2">
        <v>6.0129042520000002</v>
      </c>
      <c r="T14" s="2">
        <v>5.9981016557475701</v>
      </c>
      <c r="U14" s="2">
        <v>5.7755236171183801</v>
      </c>
      <c r="V14" s="2">
        <v>8.8286580000000008</v>
      </c>
      <c r="W14" s="2">
        <v>6.8855455106988197</v>
      </c>
      <c r="X14" s="2">
        <v>7.4788961349784904</v>
      </c>
      <c r="Y14" s="2">
        <v>4.2338101487206101</v>
      </c>
      <c r="Z14" s="2">
        <v>5.1976021772787098</v>
      </c>
      <c r="AA14" s="2">
        <f t="shared" si="0"/>
        <v>5.4033717339828264</v>
      </c>
      <c r="AB14" s="2">
        <f t="shared" si="1"/>
        <v>3.7452413436703433</v>
      </c>
      <c r="AC14" s="2">
        <v>3.943012</v>
      </c>
      <c r="AD14">
        <v>6.4643768571317199</v>
      </c>
    </row>
    <row r="15" spans="2:30" x14ac:dyDescent="0.2">
      <c r="B15" s="120">
        <v>44958</v>
      </c>
      <c r="C15" s="9">
        <v>3.9</v>
      </c>
      <c r="D15" s="9">
        <v>4.0592793524551203</v>
      </c>
      <c r="E15" s="2">
        <v>3.9947642111016801</v>
      </c>
      <c r="F15" s="2">
        <v>5.7571311077671696</v>
      </c>
      <c r="G15" s="2">
        <v>4.8222050436183297</v>
      </c>
      <c r="H15" s="2">
        <v>4.3954614061281099</v>
      </c>
      <c r="I15" s="191">
        <v>5.2561478853501002</v>
      </c>
      <c r="J15" s="2">
        <v>2.1653519860000001</v>
      </c>
      <c r="K15" s="2">
        <v>3.9998046875000002</v>
      </c>
      <c r="L15" s="138">
        <v>5.7207678579127803</v>
      </c>
      <c r="M15" s="2">
        <v>4.58931742125126</v>
      </c>
      <c r="N15" s="2">
        <v>3.85951904531486</v>
      </c>
      <c r="O15" s="2">
        <v>7.5848244141667696</v>
      </c>
      <c r="P15" s="2">
        <v>4.6467969904022404</v>
      </c>
      <c r="Q15" s="2">
        <v>5.4088326000000002</v>
      </c>
      <c r="R15" s="2">
        <v>7.9839834999999999</v>
      </c>
      <c r="S15" s="2">
        <v>5.8375446200000001</v>
      </c>
      <c r="T15" s="2">
        <v>6.4000171562305903</v>
      </c>
      <c r="U15" s="2">
        <v>5.7777475570473404</v>
      </c>
      <c r="V15" s="2">
        <v>9.6409369999999992</v>
      </c>
      <c r="W15" s="2">
        <v>6.6220642982731697</v>
      </c>
      <c r="X15" s="2">
        <v>8.8354276830771106</v>
      </c>
      <c r="Y15" s="2">
        <v>3.8224637224055602</v>
      </c>
      <c r="Z15" s="2">
        <v>4.3976590994165301</v>
      </c>
      <c r="AA15" s="2">
        <f t="shared" si="0"/>
        <v>5.6846088160624468</v>
      </c>
      <c r="AB15" s="2">
        <f t="shared" si="1"/>
        <v>3.6624539057061098</v>
      </c>
      <c r="AC15" s="2">
        <v>3.9182223999999999</v>
      </c>
      <c r="AD15">
        <v>6.5549056723713797</v>
      </c>
    </row>
    <row r="16" spans="2:30" x14ac:dyDescent="0.2">
      <c r="B16" s="120">
        <v>44986</v>
      </c>
      <c r="C16" s="9">
        <v>3.6</v>
      </c>
      <c r="D16" s="9">
        <v>4.0165141293184803</v>
      </c>
      <c r="E16" s="2">
        <v>4.04272970891558</v>
      </c>
      <c r="F16" s="2">
        <v>5.7569983867385899</v>
      </c>
      <c r="G16" s="2">
        <v>4.6227013833233999</v>
      </c>
      <c r="H16" s="2">
        <v>3.67954039760727</v>
      </c>
      <c r="I16" s="191">
        <v>5.1793872960095602</v>
      </c>
      <c r="J16" s="2">
        <v>2.1505871189999999</v>
      </c>
      <c r="K16" s="2">
        <v>4.0000976562500004</v>
      </c>
      <c r="L16" s="138">
        <v>1.78611603199888</v>
      </c>
      <c r="M16" s="2">
        <v>4.5881210802643597</v>
      </c>
      <c r="N16" s="2">
        <v>3.8653552419517698</v>
      </c>
      <c r="O16" s="2">
        <v>7.8901757954101299</v>
      </c>
      <c r="P16" s="2">
        <v>4.4826515763439696</v>
      </c>
      <c r="Q16" s="2">
        <v>5.2000903999999997</v>
      </c>
      <c r="R16" s="2">
        <v>7.4849009999999998</v>
      </c>
      <c r="S16" s="2">
        <v>5.3111995289999996</v>
      </c>
      <c r="T16" s="2">
        <v>6.7501906359813102</v>
      </c>
      <c r="U16" s="2">
        <v>5.7843850882858501</v>
      </c>
      <c r="V16" s="2">
        <v>9.5386319999999998</v>
      </c>
      <c r="W16" s="2">
        <v>6.2160059597741899</v>
      </c>
      <c r="X16" s="2">
        <v>8.3154349779935401</v>
      </c>
      <c r="Y16" s="2">
        <v>6.3602364043834498</v>
      </c>
      <c r="Z16" s="2">
        <v>4.53506344983305</v>
      </c>
      <c r="AA16" s="2">
        <f t="shared" si="0"/>
        <v>5.6651762516924995</v>
      </c>
      <c r="AB16" s="2">
        <f t="shared" si="1"/>
        <v>3.5911287195244666</v>
      </c>
      <c r="AC16" s="2">
        <v>3.7626810000000002</v>
      </c>
      <c r="AD16">
        <v>6.3437086462974497</v>
      </c>
    </row>
    <row r="17" spans="2:30" x14ac:dyDescent="0.2">
      <c r="B17" s="120">
        <v>45017</v>
      </c>
      <c r="C17" s="9">
        <v>3.1</v>
      </c>
      <c r="D17" s="9">
        <v>3.95483869579428</v>
      </c>
      <c r="E17" s="2">
        <v>4.0906952071551199</v>
      </c>
      <c r="F17" s="2">
        <v>5.7581036449018699</v>
      </c>
      <c r="G17" s="2">
        <v>4.3397800517987504</v>
      </c>
      <c r="H17" s="2">
        <v>4.0694847478510896</v>
      </c>
      <c r="I17" s="191">
        <v>5.0177539856753297</v>
      </c>
      <c r="J17" s="2">
        <v>2.1230263520000001</v>
      </c>
      <c r="K17" s="2">
        <v>3.9999511718749998</v>
      </c>
      <c r="L17" s="138">
        <v>4.9698223347060599</v>
      </c>
      <c r="M17" s="2">
        <v>4.5869850553322298</v>
      </c>
      <c r="N17" s="2">
        <v>3.8711777131413698</v>
      </c>
      <c r="O17" s="2">
        <v>8.3040829144945008</v>
      </c>
      <c r="P17" s="2">
        <v>5.2203678400673903</v>
      </c>
      <c r="Q17" s="2">
        <v>5.2372265000000002</v>
      </c>
      <c r="R17" s="2">
        <v>7.3943871999999997</v>
      </c>
      <c r="S17" s="2">
        <v>5.9787606660000003</v>
      </c>
      <c r="T17" s="2">
        <v>6.8562768462664803</v>
      </c>
      <c r="U17" s="2">
        <v>5.7888870526420604</v>
      </c>
      <c r="V17" s="2">
        <v>8.26173</v>
      </c>
      <c r="W17" s="2">
        <v>6.39951006211568</v>
      </c>
      <c r="X17" s="2">
        <v>7.4738410094755201</v>
      </c>
      <c r="Y17" s="2">
        <v>5.15097274973557</v>
      </c>
      <c r="Z17" s="2">
        <v>4.5238253162540403</v>
      </c>
      <c r="AA17" s="2">
        <f t="shared" si="0"/>
        <v>5.9547436021202138</v>
      </c>
      <c r="AB17" s="2">
        <f t="shared" si="1"/>
        <v>3.4875858585579169</v>
      </c>
      <c r="AC17" s="2">
        <v>3.8317844999999999</v>
      </c>
      <c r="AD17">
        <v>6.0357048526406203</v>
      </c>
    </row>
    <row r="18" spans="2:30" x14ac:dyDescent="0.2">
      <c r="B18" s="120">
        <v>45047</v>
      </c>
      <c r="C18" s="9">
        <v>3.4</v>
      </c>
      <c r="D18" s="9">
        <v>3.9354895789936801</v>
      </c>
      <c r="E18" s="2">
        <v>4.1386607054377196</v>
      </c>
      <c r="F18" s="2">
        <v>5.7592123249170397</v>
      </c>
      <c r="G18" s="2">
        <v>4.1580259953215197</v>
      </c>
      <c r="H18" s="2">
        <v>4.1518117010992004</v>
      </c>
      <c r="I18" s="191">
        <v>4.9185959754928303</v>
      </c>
      <c r="J18" s="2">
        <v>2.0647538339999998</v>
      </c>
      <c r="K18" s="2">
        <v>4.0000244140624996</v>
      </c>
      <c r="L18" s="138">
        <v>7.16793632691647</v>
      </c>
      <c r="M18" s="2">
        <v>4.5859063054937197</v>
      </c>
      <c r="N18" s="2">
        <v>3.8769864911628802</v>
      </c>
      <c r="O18" s="2">
        <v>9.4095321224514006</v>
      </c>
      <c r="P18" s="2">
        <v>5.4435941943822899</v>
      </c>
      <c r="Q18" s="2">
        <v>5.1959809999999997</v>
      </c>
      <c r="R18" s="2">
        <v>4.624053</v>
      </c>
      <c r="S18" s="2">
        <v>5.6834960429999999</v>
      </c>
      <c r="T18" s="2">
        <v>6.4183192938338101</v>
      </c>
      <c r="U18" s="2">
        <v>5.78742398145158</v>
      </c>
      <c r="V18" s="2">
        <v>7.9449110000000003</v>
      </c>
      <c r="W18" s="2">
        <v>5.9380784244058402</v>
      </c>
      <c r="X18" s="2">
        <v>6.1973137857207501</v>
      </c>
      <c r="Y18" s="2">
        <v>4.6595470124277503</v>
      </c>
      <c r="Z18" s="2">
        <v>4.0248944839274197</v>
      </c>
      <c r="AA18" s="2">
        <f t="shared" si="0"/>
        <v>6.3370507707184034</v>
      </c>
      <c r="AB18" s="2">
        <f t="shared" si="1"/>
        <v>3.4076014144613396</v>
      </c>
      <c r="AC18" s="2">
        <v>3.9660199999999999</v>
      </c>
      <c r="AD18">
        <v>6.0787573218345603</v>
      </c>
    </row>
    <row r="19" spans="2:30" x14ac:dyDescent="0.2">
      <c r="B19" s="120">
        <v>45078</v>
      </c>
      <c r="C19" s="9">
        <v>3.8</v>
      </c>
      <c r="D19" s="9">
        <v>3.9119611003047101</v>
      </c>
      <c r="E19" s="2">
        <v>4.1866262037291397</v>
      </c>
      <c r="F19" s="2">
        <v>5.7600148398548701</v>
      </c>
      <c r="G19" s="2">
        <v>3.9920306601462201</v>
      </c>
      <c r="H19" s="2">
        <v>4.0255492589105399</v>
      </c>
      <c r="I19" s="191">
        <v>4.8555606807621201</v>
      </c>
      <c r="J19" s="2">
        <v>1.9829639240000001</v>
      </c>
      <c r="K19" s="2">
        <v>3.9999877929687502</v>
      </c>
      <c r="L19" s="138">
        <v>6.3310412486297301</v>
      </c>
      <c r="M19" s="2">
        <v>4.5848819431041496</v>
      </c>
      <c r="N19" s="2">
        <v>3.88278160821962</v>
      </c>
      <c r="O19" s="2">
        <v>10.4694548703577</v>
      </c>
      <c r="P19" s="2">
        <v>5.9023299770258699</v>
      </c>
      <c r="Q19" s="2">
        <v>5.3209379999999999</v>
      </c>
      <c r="R19" s="2">
        <v>6.3185244000000003</v>
      </c>
      <c r="S19" s="2">
        <v>6.279512328</v>
      </c>
      <c r="T19" s="2">
        <v>5.6498290039559498</v>
      </c>
      <c r="U19" s="2">
        <v>5.7898701147926097</v>
      </c>
      <c r="V19" s="2">
        <v>7.5207863000000001</v>
      </c>
      <c r="W19" s="2">
        <v>5.7333369043684304</v>
      </c>
      <c r="X19" s="2">
        <v>6.8073870260993203</v>
      </c>
      <c r="Y19" s="2">
        <v>5.6888855469580104</v>
      </c>
      <c r="Z19" s="2">
        <v>4.06719826613827</v>
      </c>
      <c r="AA19" s="2">
        <f t="shared" si="0"/>
        <v>6.7879385025099301</v>
      </c>
      <c r="AB19" s="2">
        <f t="shared" si="1"/>
        <v>3.3249941257049898</v>
      </c>
      <c r="AC19" s="2">
        <v>4.1937255999999996</v>
      </c>
      <c r="AD19">
        <v>6.2439683154225296</v>
      </c>
    </row>
    <row r="20" spans="2:30" x14ac:dyDescent="0.2">
      <c r="B20" s="120">
        <v>45108</v>
      </c>
      <c r="C20" s="9">
        <v>3.8</v>
      </c>
      <c r="D20" s="9">
        <v>3.9408874020296998</v>
      </c>
      <c r="E20" s="2">
        <v>4.2345917020215298</v>
      </c>
      <c r="F20" s="2">
        <v>5.7605102418358403</v>
      </c>
      <c r="G20" s="2">
        <v>3.93019292339714</v>
      </c>
      <c r="H20" s="2">
        <v>3.9130623572574699</v>
      </c>
      <c r="I20" s="191">
        <v>4.8631406494571898</v>
      </c>
      <c r="J20" s="2">
        <v>1.8947688060000001</v>
      </c>
      <c r="K20" s="2">
        <v>4.00000610351562</v>
      </c>
      <c r="L20" s="138">
        <v>1.1256047387107599</v>
      </c>
      <c r="M20" s="2">
        <v>4.5839092261055496</v>
      </c>
      <c r="N20" s="2">
        <v>3.8885630964391602</v>
      </c>
      <c r="O20" s="2">
        <v>7.6878258262837003</v>
      </c>
      <c r="P20" s="2">
        <v>6.0528801430868997</v>
      </c>
      <c r="Q20" s="2">
        <v>5.9641500000000001</v>
      </c>
      <c r="R20" s="2">
        <v>5.8523560000000003</v>
      </c>
      <c r="S20" s="2">
        <v>6.2761643989999998</v>
      </c>
      <c r="T20" s="2">
        <v>5.1856910991265304</v>
      </c>
      <c r="U20" s="2">
        <v>5.78829122674105</v>
      </c>
      <c r="V20" s="2">
        <v>6.9436916999999996</v>
      </c>
      <c r="W20" s="2">
        <v>5.9770665765255799</v>
      </c>
      <c r="X20" s="2">
        <v>6.5767886763083601</v>
      </c>
      <c r="Y20" s="2">
        <v>5.3394598962625501</v>
      </c>
      <c r="Z20" s="2">
        <v>4.1734708160937997</v>
      </c>
      <c r="AA20" s="2">
        <f t="shared" si="0"/>
        <v>5.8902996309225797</v>
      </c>
      <c r="AB20" s="2">
        <f t="shared" si="1"/>
        <v>3.2749892776375868</v>
      </c>
      <c r="AC20" s="2">
        <v>4.3993830000000003</v>
      </c>
      <c r="AD20">
        <v>6.2707481682300497</v>
      </c>
    </row>
    <row r="21" spans="2:30" x14ac:dyDescent="0.2">
      <c r="B21" s="120">
        <v>45139</v>
      </c>
      <c r="C21" s="9">
        <v>3.9</v>
      </c>
      <c r="D21" s="9">
        <v>3.8519282499748999</v>
      </c>
      <c r="E21" s="2">
        <v>4.2825572003141099</v>
      </c>
      <c r="F21" s="2">
        <v>5.7625551651851801</v>
      </c>
      <c r="G21" s="2">
        <v>3.7506164899369399</v>
      </c>
      <c r="H21" s="2">
        <v>3.7063706273872401</v>
      </c>
      <c r="I21" s="191">
        <v>4.7602638746995201</v>
      </c>
      <c r="J21" s="2">
        <v>1.8133484049999999</v>
      </c>
      <c r="K21" s="2">
        <v>3.99999694824219</v>
      </c>
      <c r="L21" s="138">
        <v>4.4223733027063403</v>
      </c>
      <c r="M21" s="2">
        <v>4.58298555068657</v>
      </c>
      <c r="N21" s="2">
        <v>3.8943309878735102</v>
      </c>
      <c r="O21" s="2">
        <v>9.0545709345076695</v>
      </c>
      <c r="P21" s="2">
        <v>6.6892284346865303</v>
      </c>
      <c r="Q21" s="2">
        <v>6.7323117000000003</v>
      </c>
      <c r="R21" s="2">
        <v>8.1775699999999993</v>
      </c>
      <c r="S21" s="2">
        <v>6.521252112</v>
      </c>
      <c r="T21" s="2">
        <v>5.3599576534778697</v>
      </c>
      <c r="U21" s="2">
        <v>5.7868378828836997</v>
      </c>
      <c r="V21" s="2">
        <v>7.3030986999999996</v>
      </c>
      <c r="W21" s="2">
        <v>6.4315743171197601</v>
      </c>
      <c r="X21" s="2">
        <v>6.6910059263497903</v>
      </c>
      <c r="Y21" s="2">
        <v>3.58612616119126</v>
      </c>
      <c r="Z21" s="2">
        <v>4.1183916184648899</v>
      </c>
      <c r="AA21" s="2">
        <f t="shared" si="0"/>
        <v>6.498138619710379</v>
      </c>
      <c r="AB21" s="2">
        <f t="shared" si="1"/>
        <v>3.1879872810597099</v>
      </c>
      <c r="AC21" s="2">
        <v>4.533175</v>
      </c>
      <c r="AD21">
        <v>6.1138751521706496</v>
      </c>
    </row>
    <row r="22" spans="2:30" x14ac:dyDescent="0.2">
      <c r="B22" s="120">
        <v>45170</v>
      </c>
      <c r="C22" s="9">
        <v>3.6</v>
      </c>
      <c r="D22" s="9">
        <v>3.8180698676909199</v>
      </c>
      <c r="E22" s="2">
        <v>4.3305226986066998</v>
      </c>
      <c r="F22" s="2">
        <v>5.7649160170897797</v>
      </c>
      <c r="G22" s="2">
        <v>3.6576485859533499</v>
      </c>
      <c r="H22" s="2">
        <v>3.6436191529299502</v>
      </c>
      <c r="I22" s="191">
        <v>4.7324677830332096</v>
      </c>
      <c r="J22" s="2">
        <v>1.742684973</v>
      </c>
      <c r="K22" s="2">
        <v>4.0000015258789103</v>
      </c>
      <c r="L22" s="138">
        <v>8.4103643585478398</v>
      </c>
      <c r="M22" s="2">
        <v>4.5821084443125102</v>
      </c>
      <c r="N22" s="2">
        <v>3.9000853144993299</v>
      </c>
      <c r="O22" s="2">
        <v>7.7627862912058996</v>
      </c>
      <c r="P22" s="2">
        <v>5.9754045326674996</v>
      </c>
      <c r="Q22" s="2">
        <v>7.0803075</v>
      </c>
      <c r="R22" s="2">
        <v>5.7321</v>
      </c>
      <c r="S22" s="2">
        <v>7.2443987969999997</v>
      </c>
      <c r="T22" s="2">
        <v>5.2086767210898</v>
      </c>
      <c r="U22" s="2">
        <v>5.7900407622205998</v>
      </c>
      <c r="V22" s="2">
        <v>8.0937059999999992</v>
      </c>
      <c r="W22" s="2">
        <v>6.1999132593646804</v>
      </c>
      <c r="X22" s="2">
        <v>6.9735694234077901</v>
      </c>
      <c r="Y22" s="2">
        <v>5.2530809447568698</v>
      </c>
      <c r="Z22" s="2">
        <v>4.1297171069903502</v>
      </c>
      <c r="AA22" s="2">
        <f t="shared" si="0"/>
        <v>5.7986131366089166</v>
      </c>
      <c r="AB22" s="2">
        <f t="shared" si="1"/>
        <v>3.13344502827742</v>
      </c>
      <c r="AC22" s="2">
        <v>4.6051716999999996</v>
      </c>
      <c r="AD22">
        <v>5.8576905533671297</v>
      </c>
    </row>
    <row r="23" spans="2:30" x14ac:dyDescent="0.2">
      <c r="B23" s="120">
        <v>45200</v>
      </c>
      <c r="C23" s="9">
        <v>3.6</v>
      </c>
      <c r="D23" s="9">
        <v>3.8019550516783198</v>
      </c>
      <c r="E23" s="2">
        <v>4.3784881968993004</v>
      </c>
      <c r="F23" s="2">
        <v>5.7675937756566196</v>
      </c>
      <c r="G23" s="2">
        <v>3.5093793414954502</v>
      </c>
      <c r="H23" s="2">
        <v>3.5224216245060802</v>
      </c>
      <c r="I23" s="191">
        <v>4.6747825764524</v>
      </c>
      <c r="J23" s="2">
        <v>1.679620688</v>
      </c>
      <c r="K23" s="2">
        <v>3.9999992370605502</v>
      </c>
      <c r="L23" s="138">
        <v>6.8047259982910502</v>
      </c>
      <c r="M23" s="2">
        <v>4.5812755591067296</v>
      </c>
      <c r="N23" s="2">
        <v>3.9058261082180401</v>
      </c>
      <c r="O23" s="2">
        <v>8.6231574341881299</v>
      </c>
      <c r="P23" s="2">
        <v>5.4490892188260798</v>
      </c>
      <c r="Q23" s="2">
        <v>7.0107274000000004</v>
      </c>
      <c r="R23" s="2">
        <v>7.5940485000000004</v>
      </c>
      <c r="S23" s="2">
        <v>7.0102247049999997</v>
      </c>
      <c r="T23" s="2">
        <v>5.7401681651698802</v>
      </c>
      <c r="U23" s="2">
        <v>5.7883658408964598</v>
      </c>
      <c r="V23" s="2">
        <v>7.9198484000000002</v>
      </c>
      <c r="W23" s="2">
        <v>6.3744863620238199</v>
      </c>
      <c r="X23" s="2">
        <v>6.3433824819090496</v>
      </c>
      <c r="Y23" s="2">
        <v>4.4283508005513399</v>
      </c>
      <c r="Z23" s="2">
        <v>3.78354830754924</v>
      </c>
      <c r="AA23" s="2">
        <f t="shared" si="0"/>
        <v>5.8605419981698859</v>
      </c>
      <c r="AB23" s="2">
        <f t="shared" si="1"/>
        <v>3.0629997555186663</v>
      </c>
      <c r="AC23" s="2">
        <v>4.6921023999999996</v>
      </c>
      <c r="AD23">
        <v>5.6585014969110397</v>
      </c>
    </row>
    <row r="24" spans="2:30" x14ac:dyDescent="0.2">
      <c r="B24" s="120">
        <v>45231</v>
      </c>
      <c r="C24" s="9">
        <v>3.5</v>
      </c>
      <c r="D24" s="9">
        <v>3.7577186981824102</v>
      </c>
      <c r="E24" s="2">
        <v>4.4264536951919</v>
      </c>
      <c r="F24" s="2">
        <v>5.76997022697444</v>
      </c>
      <c r="G24" s="2">
        <v>3.4019078902965498</v>
      </c>
      <c r="H24" s="2">
        <v>3.45445129795685</v>
      </c>
      <c r="I24" s="191">
        <v>4.6083490709597896</v>
      </c>
      <c r="J24" s="2">
        <v>1.6186560999999999</v>
      </c>
      <c r="K24" s="2">
        <v>4.0000003814697296</v>
      </c>
      <c r="L24" s="138">
        <v>0.73757634165871899</v>
      </c>
      <c r="M24" s="2">
        <v>4.5804846655657299</v>
      </c>
      <c r="N24" s="2">
        <v>3.9115534008560702</v>
      </c>
      <c r="O24" s="2">
        <v>8.0836129419153409</v>
      </c>
      <c r="P24" s="2">
        <v>5.9144030509010399</v>
      </c>
      <c r="Q24" s="2">
        <v>6.3308362999999996</v>
      </c>
      <c r="R24" s="2">
        <v>6.6512612999999998</v>
      </c>
      <c r="S24" s="2">
        <v>6.5094123809999997</v>
      </c>
      <c r="T24" s="2">
        <v>5.31015937853895</v>
      </c>
      <c r="U24" s="2">
        <v>5.7846978534649596</v>
      </c>
      <c r="V24" s="2">
        <v>10.312714</v>
      </c>
      <c r="W24" s="2">
        <v>7.2870229825364703</v>
      </c>
      <c r="X24" s="2">
        <v>5.9571227355405201</v>
      </c>
      <c r="Y24" s="2">
        <v>4.5229043844181902</v>
      </c>
      <c r="Z24" s="2">
        <v>3.7439278440580002</v>
      </c>
      <c r="AA24" s="2">
        <f t="shared" si="0"/>
        <v>5.7999746277043096</v>
      </c>
      <c r="AB24" s="2">
        <f t="shared" si="1"/>
        <v>3.0068547905887599</v>
      </c>
      <c r="AC24" s="2">
        <v>4.8568670000000003</v>
      </c>
      <c r="AD24">
        <v>5.5442715719342202</v>
      </c>
    </row>
    <row r="25" spans="2:30" x14ac:dyDescent="0.2">
      <c r="B25" s="120">
        <v>45261</v>
      </c>
      <c r="C25" s="9">
        <v>3.5</v>
      </c>
      <c r="D25" s="9">
        <v>3.8324961150735302</v>
      </c>
      <c r="E25" s="2">
        <v>4.4744191934844997</v>
      </c>
      <c r="F25" s="2">
        <v>5.7723540357266803</v>
      </c>
      <c r="G25" s="2">
        <v>3.472996470994</v>
      </c>
      <c r="H25" s="2">
        <v>3.5900394038369199</v>
      </c>
      <c r="I25" s="191">
        <v>4.7274359722380197</v>
      </c>
      <c r="J25" s="2">
        <v>1.5557830269999999</v>
      </c>
      <c r="K25" s="2">
        <v>3.9999998092651401</v>
      </c>
      <c r="L25" s="138">
        <v>2.9481351419087298</v>
      </c>
      <c r="M25" s="2">
        <v>4.5797336465911496</v>
      </c>
      <c r="N25" s="2">
        <v>3.91726722416497</v>
      </c>
      <c r="O25" s="2">
        <v>9.5716094883680398</v>
      </c>
      <c r="P25" s="2">
        <v>5.5721347872443197</v>
      </c>
      <c r="Q25" s="2">
        <v>6.5915675</v>
      </c>
      <c r="R25" s="2">
        <v>8.7036079999999991</v>
      </c>
      <c r="S25" s="2">
        <v>6.8243034260000002</v>
      </c>
      <c r="T25" s="2">
        <v>5.1377636060293899</v>
      </c>
      <c r="U25" s="2">
        <v>5.78072536304464</v>
      </c>
      <c r="V25" s="2">
        <v>13.529971</v>
      </c>
      <c r="W25" s="2">
        <v>6.8667665254557404</v>
      </c>
      <c r="X25" s="2">
        <v>8.1061920946230597</v>
      </c>
      <c r="Y25" s="2">
        <v>3.9648048710288299</v>
      </c>
      <c r="Z25" s="2">
        <v>3.8219604782188701</v>
      </c>
      <c r="AA25" s="2">
        <f t="shared" si="0"/>
        <v>6.2055802488687872</v>
      </c>
      <c r="AB25" s="2">
        <f t="shared" si="1"/>
        <v>3.0095931024197129</v>
      </c>
      <c r="AC25" s="2">
        <v>5.0534543999999997</v>
      </c>
      <c r="AD25">
        <v>5.6090487331151904</v>
      </c>
    </row>
    <row r="26" spans="2:30" x14ac:dyDescent="0.2">
      <c r="B26" s="120">
        <v>45292</v>
      </c>
      <c r="C26" s="9">
        <v>4.0999999999999996</v>
      </c>
      <c r="D26" s="9">
        <v>3.8721653061542201</v>
      </c>
      <c r="E26" s="2">
        <v>4.52238469177711</v>
      </c>
      <c r="F26" s="2">
        <v>5.7719588469828</v>
      </c>
      <c r="G26" s="2">
        <v>3.44201682833926</v>
      </c>
      <c r="H26" s="2">
        <v>3.6190500058358301</v>
      </c>
      <c r="I26" s="191">
        <v>4.7835487355261703</v>
      </c>
      <c r="J26" s="2">
        <v>1.4898593090000001</v>
      </c>
      <c r="K26" s="2">
        <v>4.0000000953674304</v>
      </c>
      <c r="L26" s="138">
        <v>10.6091277244378</v>
      </c>
      <c r="M26" s="2">
        <v>4.5790204918225896</v>
      </c>
      <c r="N26" s="2">
        <v>3.92296760982163</v>
      </c>
      <c r="O26" s="2">
        <v>7.8154622662272999</v>
      </c>
      <c r="P26" s="2">
        <v>5.9188005958608096</v>
      </c>
      <c r="Q26" s="2">
        <v>6.1945524000000001</v>
      </c>
      <c r="R26" s="2">
        <v>8.8706490000000002</v>
      </c>
      <c r="S26" s="2">
        <v>7.6029213029999996</v>
      </c>
      <c r="T26" s="2">
        <v>5.7199691355039404</v>
      </c>
      <c r="U26" s="2">
        <v>5.7928210211902202</v>
      </c>
      <c r="V26" s="2">
        <v>8.4524120000000007</v>
      </c>
      <c r="W26" s="2">
        <v>6.2659089915160697</v>
      </c>
      <c r="X26" s="2">
        <v>7.2706778911026797</v>
      </c>
      <c r="Y26" s="2">
        <v>4.2959377903291802</v>
      </c>
      <c r="Z26" s="2">
        <v>3.9812351674267301</v>
      </c>
      <c r="AA26" s="2">
        <f t="shared" si="0"/>
        <v>5.7254265634757893</v>
      </c>
      <c r="AB26" s="2">
        <f t="shared" si="1"/>
        <v>2.9772920775688969</v>
      </c>
      <c r="AC26" s="2">
        <v>5.1640705999999996</v>
      </c>
      <c r="AD26">
        <v>5.84896050989627</v>
      </c>
    </row>
    <row r="27" spans="2:30" x14ac:dyDescent="0.2">
      <c r="B27" s="120">
        <v>45323</v>
      </c>
      <c r="C27" s="9">
        <v>4.2</v>
      </c>
      <c r="D27" s="9">
        <v>3.7998748416405399</v>
      </c>
      <c r="E27" s="2">
        <v>4.5703501900697097</v>
      </c>
      <c r="F27" s="2">
        <v>5.7721816297907997</v>
      </c>
      <c r="G27" s="2">
        <v>3.24082417648924</v>
      </c>
      <c r="H27" s="2">
        <v>3.2819947956532101</v>
      </c>
      <c r="I27" s="191">
        <v>4.6560632923775298</v>
      </c>
      <c r="J27" s="2">
        <v>1.4218908560000001</v>
      </c>
      <c r="K27" s="2">
        <v>3.9999999523162799</v>
      </c>
      <c r="L27" s="138">
        <v>6.61124892909924</v>
      </c>
      <c r="M27" s="2">
        <v>4.5783432922562204</v>
      </c>
      <c r="N27" s="2">
        <v>3.9286545894284601</v>
      </c>
      <c r="O27" s="2">
        <v>7.6285753898488702</v>
      </c>
      <c r="P27" s="2">
        <v>5.87056605004038</v>
      </c>
      <c r="Q27" s="2">
        <v>6.3068485000000001</v>
      </c>
      <c r="R27" s="2">
        <v>8.8504924999999997</v>
      </c>
      <c r="S27" s="2">
        <v>7.487081646</v>
      </c>
      <c r="T27" s="2">
        <v>5.23072963666527</v>
      </c>
      <c r="U27" s="2">
        <v>5.7886692442597596</v>
      </c>
      <c r="V27" s="2">
        <v>8.4922109999999993</v>
      </c>
      <c r="W27" s="2">
        <v>6.7831477695492701</v>
      </c>
      <c r="X27" s="2">
        <v>6.13110429279903</v>
      </c>
      <c r="Y27" s="2">
        <v>3.3235325313347799</v>
      </c>
      <c r="Z27" s="2">
        <v>4.1524668962639302</v>
      </c>
      <c r="AA27" s="2">
        <f t="shared" si="0"/>
        <v>5.5799885387928301</v>
      </c>
      <c r="AB27" s="2">
        <f t="shared" si="1"/>
        <v>2.8875716616018399</v>
      </c>
      <c r="AC27" s="2">
        <v>5.2400929999999999</v>
      </c>
      <c r="AD27">
        <v>5.9006697788834499</v>
      </c>
    </row>
    <row r="28" spans="2:30" x14ac:dyDescent="0.2">
      <c r="B28" s="120">
        <v>45352</v>
      </c>
      <c r="C28" s="9">
        <v>3.9</v>
      </c>
      <c r="D28" s="9">
        <v>3.8455034873154901</v>
      </c>
      <c r="E28" s="2">
        <v>4.6183156883623102</v>
      </c>
      <c r="F28" s="2">
        <v>5.7730242973752901</v>
      </c>
      <c r="G28" s="2">
        <v>3.2251084346935999</v>
      </c>
      <c r="H28" s="2">
        <v>3.1676227735939602</v>
      </c>
      <c r="I28" s="191">
        <v>4.64232721399034</v>
      </c>
      <c r="J28" s="2">
        <v>1.3534884170000001</v>
      </c>
      <c r="K28" s="2">
        <v>4.00000002384186</v>
      </c>
      <c r="L28" s="138">
        <v>1.45111349321928</v>
      </c>
      <c r="M28" s="2">
        <v>4.5777002351346896</v>
      </c>
      <c r="N28" s="2">
        <v>3.93432819451351</v>
      </c>
      <c r="O28" s="2">
        <v>7.6683464938955002</v>
      </c>
      <c r="P28" s="2">
        <v>5.7693035204348897</v>
      </c>
      <c r="Q28" s="2">
        <v>5.8808879999999997</v>
      </c>
      <c r="R28" s="2">
        <v>6.0349716999999998</v>
      </c>
      <c r="S28" s="2">
        <v>6.7968623749999999</v>
      </c>
      <c r="T28" s="2">
        <v>5.0529653800781498</v>
      </c>
      <c r="U28" s="2">
        <v>5.77820532709777</v>
      </c>
      <c r="V28" s="2">
        <v>8.5926770000000001</v>
      </c>
      <c r="W28" s="2">
        <v>6.0815560817025798</v>
      </c>
      <c r="X28" s="2">
        <v>5.9223868351376501</v>
      </c>
      <c r="Y28" s="2">
        <v>5.09789172524951</v>
      </c>
      <c r="Z28" s="2">
        <v>4.0928851999178297</v>
      </c>
      <c r="AA28" s="2">
        <f t="shared" si="0"/>
        <v>5.5542528163413296</v>
      </c>
      <c r="AB28" s="2">
        <f t="shared" si="1"/>
        <v>2.8595322918451536</v>
      </c>
      <c r="AC28" s="2">
        <v>5.3252907</v>
      </c>
      <c r="AD28">
        <v>5.8769495010375898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37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280</v>
      </c>
      <c r="AA32" s="121" t="s">
        <v>502</v>
      </c>
      <c r="AB32" s="121" t="s">
        <v>504</v>
      </c>
      <c r="AC32" s="121" t="s">
        <v>508</v>
      </c>
      <c r="AD32" s="46" t="s">
        <v>522</v>
      </c>
    </row>
    <row r="33" spans="2:30" x14ac:dyDescent="0.2">
      <c r="B33" s="120">
        <v>44652</v>
      </c>
      <c r="C33" s="9">
        <v>103.16</v>
      </c>
      <c r="D33" s="2">
        <v>103.16086167589199</v>
      </c>
      <c r="E33" s="2">
        <v>102.461257405468</v>
      </c>
      <c r="F33" s="2">
        <v>93.058266253870002</v>
      </c>
      <c r="G33" s="2">
        <v>103.750755364735</v>
      </c>
      <c r="H33" s="2">
        <v>105.106241055913</v>
      </c>
      <c r="I33" s="191">
        <v>103.254787742953</v>
      </c>
      <c r="J33" s="2">
        <v>103.3335563</v>
      </c>
      <c r="K33" s="2">
        <v>102.44</v>
      </c>
      <c r="L33" s="138">
        <v>100.914623820326</v>
      </c>
      <c r="M33" s="2">
        <v>103.628021145734</v>
      </c>
      <c r="N33" s="2">
        <v>103.002740059087</v>
      </c>
      <c r="O33" s="2">
        <v>96.073886252300099</v>
      </c>
      <c r="P33" s="2">
        <v>102.180877402099</v>
      </c>
      <c r="Q33" s="2">
        <v>97.86063</v>
      </c>
      <c r="R33" s="2">
        <v>102.83629999999999</v>
      </c>
      <c r="S33" s="2">
        <v>97.0026150897923</v>
      </c>
      <c r="T33" s="2">
        <v>92.771837063080795</v>
      </c>
      <c r="U33" s="2">
        <v>33.057802087254501</v>
      </c>
      <c r="V33" s="2">
        <v>103.53001399999999</v>
      </c>
      <c r="W33" s="2">
        <v>99.004558233058603</v>
      </c>
      <c r="X33" s="2">
        <v>101.954810899112</v>
      </c>
      <c r="Y33" s="2">
        <v>95.661593086906194</v>
      </c>
      <c r="Z33" s="2">
        <v>103.6036050167</v>
      </c>
      <c r="AA33" s="2">
        <f>AVERAGE(G33,O33,P33)</f>
        <v>100.66850633971137</v>
      </c>
      <c r="AB33" s="2">
        <f>AVERAGE(G33,J33,K33)</f>
        <v>103.17477055491167</v>
      </c>
      <c r="AC33" s="2">
        <v>101.62969</v>
      </c>
      <c r="AD33">
        <v>93.2300779941678</v>
      </c>
    </row>
    <row r="34" spans="2:30" x14ac:dyDescent="0.2">
      <c r="B34" s="120">
        <v>44682</v>
      </c>
      <c r="C34" s="9">
        <v>106.18</v>
      </c>
      <c r="D34" s="2">
        <v>103.034003207883</v>
      </c>
      <c r="E34" s="2">
        <v>102.489849285753</v>
      </c>
      <c r="F34" s="2">
        <v>93.091945096761194</v>
      </c>
      <c r="G34" s="2">
        <v>105.104043544281</v>
      </c>
      <c r="H34" s="2">
        <v>105.069204791407</v>
      </c>
      <c r="I34" s="191">
        <v>104.07161233940801</v>
      </c>
      <c r="J34" s="2">
        <v>104.367351</v>
      </c>
      <c r="K34" s="2">
        <v>100.82</v>
      </c>
      <c r="L34" s="138">
        <v>99.615711694803394</v>
      </c>
      <c r="M34" s="2">
        <v>103.563695740325</v>
      </c>
      <c r="N34" s="2">
        <v>102.88233214357101</v>
      </c>
      <c r="O34" s="2">
        <v>98.149505591612296</v>
      </c>
      <c r="P34" s="2">
        <v>100.696393094238</v>
      </c>
      <c r="Q34" s="2">
        <v>97.873750000000001</v>
      </c>
      <c r="R34" s="2">
        <v>100.63088999999999</v>
      </c>
      <c r="S34" s="2">
        <v>96.5515807309298</v>
      </c>
      <c r="T34" s="2">
        <v>91.675464394050607</v>
      </c>
      <c r="U34" s="2">
        <v>33.499487591304899</v>
      </c>
      <c r="V34" s="2">
        <v>102.55669399999999</v>
      </c>
      <c r="W34" s="2">
        <v>98.087327112230298</v>
      </c>
      <c r="X34" s="2">
        <v>102.16876749267099</v>
      </c>
      <c r="Y34" s="2">
        <v>98.641060210218498</v>
      </c>
      <c r="Z34" s="2">
        <v>103.178177576723</v>
      </c>
      <c r="AA34" s="2">
        <f t="shared" ref="AA34:AA56" si="2">AVERAGE(G34,O34,P34)</f>
        <v>101.31664741004379</v>
      </c>
      <c r="AB34" s="2">
        <f t="shared" ref="AB34:AB56" si="3">AVERAGE(G34,J34,K34)</f>
        <v>103.43046484809366</v>
      </c>
      <c r="AC34" s="2">
        <v>102.0043</v>
      </c>
      <c r="AD34">
        <v>94.6376786783337</v>
      </c>
    </row>
    <row r="35" spans="2:30" x14ac:dyDescent="0.2">
      <c r="B35" s="120">
        <v>44713</v>
      </c>
      <c r="C35" s="9">
        <v>107.42</v>
      </c>
      <c r="D35" s="2">
        <v>103.120544900352</v>
      </c>
      <c r="E35" s="2">
        <v>102.538398426597</v>
      </c>
      <c r="F35" s="2">
        <v>93.125573409754296</v>
      </c>
      <c r="G35" s="2">
        <v>106.340544267662</v>
      </c>
      <c r="H35" s="2">
        <v>107.32428598352401</v>
      </c>
      <c r="I35" s="191">
        <v>104.953558690926</v>
      </c>
      <c r="J35" s="2">
        <v>105.38487050000001</v>
      </c>
      <c r="K35" s="2">
        <v>101.63</v>
      </c>
      <c r="L35" s="138">
        <v>99.303375225314696</v>
      </c>
      <c r="M35" s="2">
        <v>103.511719364496</v>
      </c>
      <c r="N35" s="2">
        <v>102.762924587846</v>
      </c>
      <c r="O35" s="2">
        <v>95.641335815808702</v>
      </c>
      <c r="P35" s="2">
        <v>98.641802030791197</v>
      </c>
      <c r="Q35" s="2">
        <v>96.864745999999997</v>
      </c>
      <c r="R35" s="2">
        <v>99.157809999999998</v>
      </c>
      <c r="S35" s="2">
        <v>95.129798006203501</v>
      </c>
      <c r="T35" s="2">
        <v>93.147050157352695</v>
      </c>
      <c r="U35" s="2">
        <v>33.332338957899097</v>
      </c>
      <c r="V35" s="2">
        <v>98.698120000000003</v>
      </c>
      <c r="W35" s="2">
        <v>97.131917801528004</v>
      </c>
      <c r="X35" s="2">
        <v>105.695050101166</v>
      </c>
      <c r="Y35" s="2">
        <v>100.828390457542</v>
      </c>
      <c r="Z35" s="2">
        <v>102.848381605764</v>
      </c>
      <c r="AA35" s="2">
        <f t="shared" si="2"/>
        <v>100.2078940380873</v>
      </c>
      <c r="AB35" s="2">
        <f t="shared" si="3"/>
        <v>104.451804922554</v>
      </c>
      <c r="AC35" s="2">
        <v>102.61668</v>
      </c>
      <c r="AD35">
        <v>96.021125648915699</v>
      </c>
    </row>
    <row r="36" spans="2:30" x14ac:dyDescent="0.2">
      <c r="B36" s="120">
        <v>44743</v>
      </c>
      <c r="C36" s="9">
        <v>109.2</v>
      </c>
      <c r="D36" s="2">
        <v>103.346046017239</v>
      </c>
      <c r="E36" s="2">
        <v>102.587466077985</v>
      </c>
      <c r="F36" s="2">
        <v>93.159429674180799</v>
      </c>
      <c r="G36" s="2">
        <v>107.501271164047</v>
      </c>
      <c r="H36" s="2">
        <v>109.475581231544</v>
      </c>
      <c r="I36" s="191">
        <v>105.672823773403</v>
      </c>
      <c r="J36" s="2">
        <v>106.2343765</v>
      </c>
      <c r="K36" s="2">
        <v>101.22499999999999</v>
      </c>
      <c r="L36" s="138">
        <v>101.847750117149</v>
      </c>
      <c r="M36" s="2">
        <v>103.46972128260199</v>
      </c>
      <c r="N36" s="2">
        <v>102.644509080836</v>
      </c>
      <c r="O36" s="2">
        <v>98.560498489741605</v>
      </c>
      <c r="P36" s="2">
        <v>96.495087374409593</v>
      </c>
      <c r="Q36" s="2">
        <v>96.503839999999997</v>
      </c>
      <c r="R36" s="2">
        <v>96.578766000000002</v>
      </c>
      <c r="S36" s="2">
        <v>94.321534256903306</v>
      </c>
      <c r="T36" s="2">
        <v>91.741566146762494</v>
      </c>
      <c r="U36" s="2">
        <v>34.070324807663297</v>
      </c>
      <c r="V36" s="2">
        <v>97.714554000000007</v>
      </c>
      <c r="W36" s="2">
        <v>96.638091279547197</v>
      </c>
      <c r="X36" s="2">
        <v>104.79411003433199</v>
      </c>
      <c r="Y36" s="2">
        <v>98.722083322954305</v>
      </c>
      <c r="Z36" s="2">
        <v>103.15053627550201</v>
      </c>
      <c r="AA36" s="2">
        <f t="shared" si="2"/>
        <v>100.85228567606606</v>
      </c>
      <c r="AB36" s="2">
        <f t="shared" si="3"/>
        <v>104.98688255468232</v>
      </c>
      <c r="AC36" s="2">
        <v>103.29046</v>
      </c>
      <c r="AD36">
        <v>96.501309134066105</v>
      </c>
    </row>
    <row r="37" spans="2:30" x14ac:dyDescent="0.2">
      <c r="B37" s="120">
        <v>44774</v>
      </c>
      <c r="C37" s="9">
        <v>108.69</v>
      </c>
      <c r="D37" s="2">
        <v>103.700213657878</v>
      </c>
      <c r="E37" s="2">
        <v>102.636920957364</v>
      </c>
      <c r="F37" s="2">
        <v>93.187013047785001</v>
      </c>
      <c r="G37" s="2">
        <v>108.625111926076</v>
      </c>
      <c r="H37" s="2">
        <v>110.15340466599901</v>
      </c>
      <c r="I37" s="191">
        <v>106.482662229212</v>
      </c>
      <c r="J37" s="2">
        <v>106.9379485</v>
      </c>
      <c r="K37" s="2">
        <v>101.42749999999999</v>
      </c>
      <c r="L37" s="138">
        <v>101.372377411149</v>
      </c>
      <c r="M37" s="2">
        <v>103.435785886864</v>
      </c>
      <c r="N37" s="2">
        <v>102.527077380508</v>
      </c>
      <c r="O37" s="2">
        <v>97.166478763540894</v>
      </c>
      <c r="P37" s="2">
        <v>95.635916245211803</v>
      </c>
      <c r="Q37" s="2">
        <v>96.741684000000006</v>
      </c>
      <c r="R37" s="2">
        <v>97.390656000000007</v>
      </c>
      <c r="S37" s="2">
        <v>95.218620988108199</v>
      </c>
      <c r="T37" s="2">
        <v>93.916965495827796</v>
      </c>
      <c r="U37" s="2">
        <v>33.765781440601003</v>
      </c>
      <c r="V37" s="2">
        <v>97.749269999999996</v>
      </c>
      <c r="W37" s="2">
        <v>96.470113421461804</v>
      </c>
      <c r="X37" s="2">
        <v>108.24456797867801</v>
      </c>
      <c r="Y37" s="2">
        <v>90.947352175713903</v>
      </c>
      <c r="Z37" s="2">
        <v>103.346240214578</v>
      </c>
      <c r="AA37" s="2">
        <f t="shared" si="2"/>
        <v>100.47583564494289</v>
      </c>
      <c r="AB37" s="2">
        <f t="shared" si="3"/>
        <v>105.66352014202533</v>
      </c>
      <c r="AC37" s="2">
        <v>104.13135</v>
      </c>
      <c r="AD37">
        <v>97.299986631125194</v>
      </c>
    </row>
    <row r="38" spans="2:30" x14ac:dyDescent="0.2">
      <c r="B38" s="120">
        <v>44805</v>
      </c>
      <c r="C38" s="9">
        <v>111.26</v>
      </c>
      <c r="D38" s="2">
        <v>103.67931593897499</v>
      </c>
      <c r="E38" s="2">
        <v>102.686392883243</v>
      </c>
      <c r="F38" s="2">
        <v>93.211647763103301</v>
      </c>
      <c r="G38" s="2">
        <v>109.210379324923</v>
      </c>
      <c r="H38" s="2">
        <v>110.91883102152499</v>
      </c>
      <c r="I38" s="191">
        <v>106.82556459548999</v>
      </c>
      <c r="J38" s="2">
        <v>107.50282799999999</v>
      </c>
      <c r="K38" s="2">
        <v>101.32625</v>
      </c>
      <c r="L38" s="138">
        <v>98.423158552102393</v>
      </c>
      <c r="M38" s="2">
        <v>103.408365323067</v>
      </c>
      <c r="N38" s="2">
        <v>102.41062131330899</v>
      </c>
      <c r="O38" s="2">
        <v>97.088905248559101</v>
      </c>
      <c r="P38" s="2">
        <v>98.776248336749404</v>
      </c>
      <c r="Q38" s="2">
        <v>96.687910000000002</v>
      </c>
      <c r="R38" s="2">
        <v>94.62276</v>
      </c>
      <c r="S38" s="2">
        <v>96.436787708038906</v>
      </c>
      <c r="T38" s="2">
        <v>93.621450300984506</v>
      </c>
      <c r="U38" s="2">
        <v>33.582002904839797</v>
      </c>
      <c r="V38" s="2">
        <v>99.998630000000006</v>
      </c>
      <c r="W38" s="2">
        <v>96.291936844784104</v>
      </c>
      <c r="X38" s="2">
        <v>109.75446379463401</v>
      </c>
      <c r="Y38" s="2">
        <v>98.180976286220698</v>
      </c>
      <c r="Z38" s="2">
        <v>104.044873147605</v>
      </c>
      <c r="AA38" s="2">
        <f t="shared" si="2"/>
        <v>101.69184430341051</v>
      </c>
      <c r="AB38" s="2">
        <f t="shared" si="3"/>
        <v>106.013152441641</v>
      </c>
      <c r="AC38" s="2">
        <v>104.465225</v>
      </c>
      <c r="AD38">
        <v>98.335360821112999</v>
      </c>
    </row>
    <row r="39" spans="2:30" x14ac:dyDescent="0.2">
      <c r="B39" s="120">
        <v>44835</v>
      </c>
      <c r="C39" s="9">
        <v>112.99</v>
      </c>
      <c r="D39" s="2">
        <v>103.813252011976</v>
      </c>
      <c r="E39" s="2">
        <v>102.735872406645</v>
      </c>
      <c r="F39" s="2">
        <v>93.236358746890005</v>
      </c>
      <c r="G39" s="2">
        <v>110.290975839979</v>
      </c>
      <c r="H39" s="2">
        <v>111.019629467089</v>
      </c>
      <c r="I39" s="191">
        <v>107.577933850091</v>
      </c>
      <c r="J39" s="2">
        <v>107.9140586</v>
      </c>
      <c r="K39" s="2">
        <v>101.376875</v>
      </c>
      <c r="L39" s="138">
        <v>97.568460353971801</v>
      </c>
      <c r="M39" s="2">
        <v>103.38620889015699</v>
      </c>
      <c r="N39" s="2">
        <v>102.295132773592</v>
      </c>
      <c r="O39" s="2">
        <v>97.075181033889294</v>
      </c>
      <c r="P39" s="2">
        <v>95.6241912168705</v>
      </c>
      <c r="Q39" s="2">
        <v>95.92944</v>
      </c>
      <c r="R39" s="2">
        <v>95.826126000000002</v>
      </c>
      <c r="S39" s="2">
        <v>97.324323364608503</v>
      </c>
      <c r="T39" s="2">
        <v>92.459907781099702</v>
      </c>
      <c r="U39" s="2">
        <v>33.627067159851201</v>
      </c>
      <c r="V39" s="2">
        <v>96.470923999999997</v>
      </c>
      <c r="W39" s="2">
        <v>96.484434361976298</v>
      </c>
      <c r="X39" s="2">
        <v>110.84293659948101</v>
      </c>
      <c r="Y39" s="2">
        <v>101.038505776059</v>
      </c>
      <c r="Z39" s="2">
        <v>103.834268267073</v>
      </c>
      <c r="AA39" s="2">
        <f t="shared" si="2"/>
        <v>100.99678269691293</v>
      </c>
      <c r="AB39" s="2">
        <f t="shared" si="3"/>
        <v>106.52730314665966</v>
      </c>
      <c r="AC39" s="2">
        <v>104.79834</v>
      </c>
      <c r="AD39">
        <v>98.6822016146034</v>
      </c>
    </row>
    <row r="40" spans="2:30" x14ac:dyDescent="0.2">
      <c r="B40" s="120">
        <v>44866</v>
      </c>
      <c r="C40" s="9">
        <v>110.19</v>
      </c>
      <c r="D40" s="2">
        <v>103.64016116436299</v>
      </c>
      <c r="E40" s="2">
        <v>102.78535239355099</v>
      </c>
      <c r="F40" s="2">
        <v>93.258205058799803</v>
      </c>
      <c r="G40" s="2">
        <v>110.780047138797</v>
      </c>
      <c r="H40" s="2">
        <v>111.769917002074</v>
      </c>
      <c r="I40" s="191">
        <v>107.79825184633</v>
      </c>
      <c r="J40" s="2">
        <v>108.2067442</v>
      </c>
      <c r="K40" s="2">
        <v>101.3515625</v>
      </c>
      <c r="L40" s="138">
        <v>100.546226787072</v>
      </c>
      <c r="M40" s="2">
        <v>103.368305993524</v>
      </c>
      <c r="N40" s="2">
        <v>102.18060372305</v>
      </c>
      <c r="O40" s="2">
        <v>95.4408690155649</v>
      </c>
      <c r="P40" s="2">
        <v>95.706094847307597</v>
      </c>
      <c r="Q40" s="2">
        <v>97.273070000000004</v>
      </c>
      <c r="R40" s="2">
        <v>93.972170000000006</v>
      </c>
      <c r="S40" s="2">
        <v>96.677083020530404</v>
      </c>
      <c r="T40" s="2">
        <v>92.284586202652804</v>
      </c>
      <c r="U40" s="2">
        <v>33.202043637024602</v>
      </c>
      <c r="V40" s="2">
        <v>97.955100000000002</v>
      </c>
      <c r="W40" s="2">
        <v>96.404878162669306</v>
      </c>
      <c r="X40" s="2">
        <v>107.873414191084</v>
      </c>
      <c r="Y40" s="2">
        <v>98.883563440192802</v>
      </c>
      <c r="Z40" s="2">
        <v>103.566923869194</v>
      </c>
      <c r="AA40" s="2">
        <f t="shared" si="2"/>
        <v>100.64233700055649</v>
      </c>
      <c r="AB40" s="2">
        <f t="shared" si="3"/>
        <v>106.779451279599</v>
      </c>
      <c r="AC40" s="2">
        <v>104.35030999999999</v>
      </c>
      <c r="AD40">
        <v>96.866327635049799</v>
      </c>
    </row>
    <row r="41" spans="2:30" x14ac:dyDescent="0.2">
      <c r="B41" s="120">
        <v>44896</v>
      </c>
      <c r="C41" s="9">
        <v>107.44</v>
      </c>
      <c r="D41" s="2">
        <v>103.601765083103</v>
      </c>
      <c r="E41" s="2">
        <v>102.83483253193</v>
      </c>
      <c r="F41" s="2">
        <v>93.279530771056201</v>
      </c>
      <c r="G41" s="2">
        <v>111.630182758137</v>
      </c>
      <c r="H41" s="2">
        <v>112.794025657823</v>
      </c>
      <c r="I41" s="191">
        <v>108.31734339610701</v>
      </c>
      <c r="J41" s="2">
        <v>108.4596298</v>
      </c>
      <c r="K41" s="2">
        <v>101.36421875000001</v>
      </c>
      <c r="L41" s="138">
        <v>102.890820731651</v>
      </c>
      <c r="M41" s="2">
        <v>103.35384004996899</v>
      </c>
      <c r="N41" s="2">
        <v>102.067026190162</v>
      </c>
      <c r="O41" s="2">
        <v>99.084200781293603</v>
      </c>
      <c r="P41" s="2">
        <v>95.824929316574597</v>
      </c>
      <c r="Q41" s="2">
        <v>96.090546000000003</v>
      </c>
      <c r="R41" s="2">
        <v>96.220690000000005</v>
      </c>
      <c r="S41" s="2">
        <v>96.329080004120499</v>
      </c>
      <c r="T41" s="2">
        <v>94.970564935724497</v>
      </c>
      <c r="U41" s="2">
        <v>34.336858298881701</v>
      </c>
      <c r="V41" s="2">
        <v>95.975899999999996</v>
      </c>
      <c r="W41" s="2">
        <v>95.780483166747899</v>
      </c>
      <c r="X41" s="2">
        <v>109.422628838845</v>
      </c>
      <c r="Y41" s="2">
        <v>99.107355101464194</v>
      </c>
      <c r="Z41" s="2">
        <v>103.637919837201</v>
      </c>
      <c r="AA41" s="2">
        <f t="shared" si="2"/>
        <v>102.17977095200173</v>
      </c>
      <c r="AB41" s="2">
        <f t="shared" si="3"/>
        <v>107.15134376937901</v>
      </c>
      <c r="AC41" s="2">
        <v>103.40061</v>
      </c>
      <c r="AD41">
        <v>93.891742617785894</v>
      </c>
    </row>
    <row r="42" spans="2:30" x14ac:dyDescent="0.2">
      <c r="B42" s="120">
        <v>44927</v>
      </c>
      <c r="C42" s="9">
        <v>105.69</v>
      </c>
      <c r="D42" s="2">
        <v>103.910143144467</v>
      </c>
      <c r="E42" s="2">
        <v>102.884312681873</v>
      </c>
      <c r="F42" s="2">
        <v>93.299591237839607</v>
      </c>
      <c r="G42" s="2">
        <v>112.625512931812</v>
      </c>
      <c r="H42" s="2">
        <v>112.741473578228</v>
      </c>
      <c r="I42" s="191">
        <v>109.02392377125901</v>
      </c>
      <c r="J42" s="2">
        <v>108.7299629</v>
      </c>
      <c r="K42" s="2">
        <v>101.357890625</v>
      </c>
      <c r="L42" s="138">
        <v>97.092413310231095</v>
      </c>
      <c r="M42" s="2">
        <v>103.34215124188199</v>
      </c>
      <c r="N42" s="2">
        <v>101.954392269633</v>
      </c>
      <c r="O42" s="2">
        <v>94.899440566533201</v>
      </c>
      <c r="P42" s="2">
        <v>96.513803045892402</v>
      </c>
      <c r="Q42" s="2">
        <v>95.655119999999997</v>
      </c>
      <c r="R42" s="2">
        <v>93.956069999999997</v>
      </c>
      <c r="S42" s="2">
        <v>96.762336709694594</v>
      </c>
      <c r="T42" s="2">
        <v>95.872511404944603</v>
      </c>
      <c r="U42" s="2">
        <v>33.159605871164402</v>
      </c>
      <c r="V42" s="2">
        <v>95.991500000000002</v>
      </c>
      <c r="W42" s="2">
        <v>95.5658265854955</v>
      </c>
      <c r="X42" s="2">
        <v>105.34326387853</v>
      </c>
      <c r="Y42" s="2">
        <v>98.194256368667496</v>
      </c>
      <c r="Z42" s="2">
        <v>104.045827404544</v>
      </c>
      <c r="AA42" s="2">
        <f t="shared" si="2"/>
        <v>101.34625218141254</v>
      </c>
      <c r="AB42" s="2">
        <f t="shared" si="3"/>
        <v>107.57112215227066</v>
      </c>
      <c r="AC42" s="2">
        <v>103.50923</v>
      </c>
      <c r="AD42">
        <v>91.908988008499094</v>
      </c>
    </row>
    <row r="43" spans="2:30" x14ac:dyDescent="0.2">
      <c r="B43" s="120">
        <v>44958</v>
      </c>
      <c r="C43" s="9">
        <v>106.2</v>
      </c>
      <c r="D43" s="2">
        <v>104.32698998314601</v>
      </c>
      <c r="E43" s="2">
        <v>102.933792834879</v>
      </c>
      <c r="F43" s="2">
        <v>93.319744771083705</v>
      </c>
      <c r="G43" s="2">
        <v>113.510682389792</v>
      </c>
      <c r="H43" s="2">
        <v>114.283643599768</v>
      </c>
      <c r="I43" s="191">
        <v>109.69787384851</v>
      </c>
      <c r="J43" s="2">
        <v>109.02165359999999</v>
      </c>
      <c r="K43" s="2">
        <v>101.3610546875</v>
      </c>
      <c r="L43" s="138">
        <v>96.475319059764004</v>
      </c>
      <c r="M43" s="2">
        <v>103.33270642177899</v>
      </c>
      <c r="N43" s="2">
        <v>101.84269412184599</v>
      </c>
      <c r="O43" s="2">
        <v>94.649460225519107</v>
      </c>
      <c r="P43" s="2">
        <v>95.630626852969499</v>
      </c>
      <c r="Q43" s="2">
        <v>96.465559999999996</v>
      </c>
      <c r="R43" s="2">
        <v>93.640839999999997</v>
      </c>
      <c r="S43" s="2">
        <v>96.537691480581799</v>
      </c>
      <c r="T43" s="2">
        <v>96.959498825319002</v>
      </c>
      <c r="U43" s="2">
        <v>33.2782578413644</v>
      </c>
      <c r="V43" s="2">
        <v>94.818020000000004</v>
      </c>
      <c r="W43" s="2">
        <v>95.230871975153903</v>
      </c>
      <c r="X43" s="2">
        <v>105.994414367467</v>
      </c>
      <c r="Y43" s="2">
        <v>97.431521813126594</v>
      </c>
      <c r="Z43" s="2">
        <v>104.656205929085</v>
      </c>
      <c r="AA43" s="2">
        <f t="shared" si="2"/>
        <v>101.2635898227602</v>
      </c>
      <c r="AB43" s="2">
        <f t="shared" si="3"/>
        <v>107.96446355909734</v>
      </c>
      <c r="AC43" s="2">
        <v>104.122894</v>
      </c>
      <c r="AD43">
        <v>91.446825686395101</v>
      </c>
    </row>
    <row r="44" spans="2:30" x14ac:dyDescent="0.2">
      <c r="B44" s="120">
        <v>44986</v>
      </c>
      <c r="C44" s="9">
        <v>106.83</v>
      </c>
      <c r="D44" s="2">
        <v>104.82140814851201</v>
      </c>
      <c r="E44" s="2">
        <v>102.983272988161</v>
      </c>
      <c r="F44" s="2">
        <v>93.3398368601583</v>
      </c>
      <c r="G44" s="2">
        <v>114.495601776138</v>
      </c>
      <c r="H44" s="2">
        <v>115.565325979261</v>
      </c>
      <c r="I44" s="191">
        <v>110.50148225983099</v>
      </c>
      <c r="J44" s="2">
        <v>109.30683689999999</v>
      </c>
      <c r="K44" s="2">
        <v>101.35947265625001</v>
      </c>
      <c r="L44" s="138">
        <v>97.090974558159104</v>
      </c>
      <c r="M44" s="2">
        <v>103.325074794491</v>
      </c>
      <c r="N44" s="2">
        <v>101.731923972319</v>
      </c>
      <c r="O44" s="2">
        <v>96.533719353326305</v>
      </c>
      <c r="P44" s="2">
        <v>94.999255354971098</v>
      </c>
      <c r="Q44" s="2">
        <v>95.952619999999996</v>
      </c>
      <c r="R44" s="2">
        <v>90.964479999999995</v>
      </c>
      <c r="S44" s="2">
        <v>96.569594865004504</v>
      </c>
      <c r="T44" s="2">
        <v>97.611693247418799</v>
      </c>
      <c r="U44" s="2">
        <v>33.7583332125255</v>
      </c>
      <c r="V44" s="2">
        <v>97.115166000000002</v>
      </c>
      <c r="W44" s="2">
        <v>93.611929571896596</v>
      </c>
      <c r="X44" s="2">
        <v>102.84796082489299</v>
      </c>
      <c r="Y44" s="2">
        <v>94.336203383031702</v>
      </c>
      <c r="Z44" s="2">
        <v>105.295135754627</v>
      </c>
      <c r="AA44" s="2">
        <f t="shared" si="2"/>
        <v>102.0095254948118</v>
      </c>
      <c r="AB44" s="2">
        <f t="shared" si="3"/>
        <v>108.38730377746266</v>
      </c>
      <c r="AC44" s="2">
        <v>104.68416000000001</v>
      </c>
      <c r="AD44">
        <v>91.249984555169902</v>
      </c>
    </row>
    <row r="45" spans="2:30" x14ac:dyDescent="0.2">
      <c r="B45" s="120">
        <v>45017</v>
      </c>
      <c r="C45" s="9">
        <v>105.96</v>
      </c>
      <c r="D45" s="2">
        <v>105.284532877076</v>
      </c>
      <c r="E45" s="2">
        <v>103.032753141505</v>
      </c>
      <c r="F45" s="2">
        <v>93.360455550127796</v>
      </c>
      <c r="G45" s="2">
        <v>115.388423993926</v>
      </c>
      <c r="H45" s="2">
        <v>116.414904276559</v>
      </c>
      <c r="I45" s="191">
        <v>111.228296977165</v>
      </c>
      <c r="J45" s="2">
        <v>109.558908</v>
      </c>
      <c r="K45" s="2">
        <v>101.360263671875</v>
      </c>
      <c r="L45" s="138">
        <v>106.761183513722</v>
      </c>
      <c r="M45" s="2">
        <v>103.318908267819</v>
      </c>
      <c r="N45" s="2">
        <v>101.622074111157</v>
      </c>
      <c r="O45" s="2">
        <v>97.126762112650496</v>
      </c>
      <c r="P45" s="2">
        <v>95.553776727230101</v>
      </c>
      <c r="Q45" s="2">
        <v>96.096176</v>
      </c>
      <c r="R45" s="2">
        <v>95.19547</v>
      </c>
      <c r="S45" s="2">
        <v>96.512134132879098</v>
      </c>
      <c r="T45" s="2">
        <v>98.060152722775001</v>
      </c>
      <c r="U45" s="2">
        <v>33.699918127963997</v>
      </c>
      <c r="V45" s="2">
        <v>95.059150000000002</v>
      </c>
      <c r="W45" s="2">
        <v>94.890109129125904</v>
      </c>
      <c r="X45" s="2">
        <v>102.25048990710999</v>
      </c>
      <c r="Y45" s="2">
        <v>95.311965249744901</v>
      </c>
      <c r="Z45" s="2">
        <v>105.727000405122</v>
      </c>
      <c r="AA45" s="2">
        <f t="shared" si="2"/>
        <v>102.68965427793553</v>
      </c>
      <c r="AB45" s="2">
        <f t="shared" si="3"/>
        <v>108.76919855526701</v>
      </c>
      <c r="AC45" s="2">
        <v>104.871666</v>
      </c>
      <c r="AD45">
        <v>90.816170968636797</v>
      </c>
    </row>
    <row r="46" spans="2:30" x14ac:dyDescent="0.2">
      <c r="B46" s="120">
        <v>45047</v>
      </c>
      <c r="C46" s="9">
        <v>106.76</v>
      </c>
      <c r="D46" s="2">
        <v>105.503217634378</v>
      </c>
      <c r="E46" s="2">
        <v>103.082233294856</v>
      </c>
      <c r="F46" s="2">
        <v>93.380797517775306</v>
      </c>
      <c r="G46" s="2">
        <v>116.06546749309</v>
      </c>
      <c r="H46" s="2">
        <v>116.334525551287</v>
      </c>
      <c r="I46" s="191">
        <v>111.70707914587599</v>
      </c>
      <c r="J46" s="2">
        <v>109.7666804</v>
      </c>
      <c r="K46" s="2">
        <v>101.35986816406199</v>
      </c>
      <c r="L46" s="138">
        <v>94.137516386260401</v>
      </c>
      <c r="M46" s="2">
        <v>103.313925575431</v>
      </c>
      <c r="N46" s="2">
        <v>101.513136892522</v>
      </c>
      <c r="O46" s="2">
        <v>96.8941705804516</v>
      </c>
      <c r="P46" s="2">
        <v>95.349199864926206</v>
      </c>
      <c r="Q46" s="2">
        <v>95.636830000000003</v>
      </c>
      <c r="R46" s="2">
        <v>97.831900000000005</v>
      </c>
      <c r="S46" s="2">
        <v>95.713926493949501</v>
      </c>
      <c r="T46" s="2">
        <v>95.509725444435404</v>
      </c>
      <c r="U46" s="2">
        <v>32.378214761844099</v>
      </c>
      <c r="V46" s="2">
        <v>95.537940000000006</v>
      </c>
      <c r="W46" s="2">
        <v>96.122049506638504</v>
      </c>
      <c r="X46" s="2">
        <v>99.048334003186397</v>
      </c>
      <c r="Y46" s="2">
        <v>99.255043804180005</v>
      </c>
      <c r="Z46" s="2">
        <v>105.793469210205</v>
      </c>
      <c r="AA46" s="2">
        <f t="shared" si="2"/>
        <v>102.76961264615595</v>
      </c>
      <c r="AB46" s="2">
        <f t="shared" si="3"/>
        <v>109.064005352384</v>
      </c>
      <c r="AC46" s="2">
        <v>104.798134</v>
      </c>
      <c r="AD46">
        <v>90.7288666176795</v>
      </c>
    </row>
    <row r="47" spans="2:30" x14ac:dyDescent="0.2">
      <c r="B47" s="120">
        <v>45078</v>
      </c>
      <c r="C47" s="9">
        <v>107.25</v>
      </c>
      <c r="D47" s="2">
        <v>105.60407414015999</v>
      </c>
      <c r="E47" s="2">
        <v>103.131713448208</v>
      </c>
      <c r="F47" s="2">
        <v>93.400242711328701</v>
      </c>
      <c r="G47" s="2">
        <v>116.710563020922</v>
      </c>
      <c r="H47" s="2">
        <v>115.849239028822</v>
      </c>
      <c r="I47" s="191">
        <v>112.199052427488</v>
      </c>
      <c r="J47" s="2">
        <v>109.9318789</v>
      </c>
      <c r="K47" s="2">
        <v>101.360065917969</v>
      </c>
      <c r="L47" s="138">
        <v>98.762959235180404</v>
      </c>
      <c r="M47" s="2">
        <v>103.309899447799</v>
      </c>
      <c r="N47" s="2">
        <v>101.405104734098</v>
      </c>
      <c r="O47" s="2">
        <v>97.349178887150003</v>
      </c>
      <c r="P47" s="2">
        <v>94.007409210253201</v>
      </c>
      <c r="Q47" s="2">
        <v>95.703680000000006</v>
      </c>
      <c r="R47" s="2">
        <v>96.420333999999997</v>
      </c>
      <c r="S47" s="2">
        <v>95.483739074707501</v>
      </c>
      <c r="T47" s="2">
        <v>94.0161250203317</v>
      </c>
      <c r="U47" s="2">
        <v>33.311308360516001</v>
      </c>
      <c r="V47" s="2">
        <v>92.619225</v>
      </c>
      <c r="W47" s="2">
        <v>95.509038713662406</v>
      </c>
      <c r="X47" s="2">
        <v>99.423903950489304</v>
      </c>
      <c r="Y47" s="2">
        <v>95.744992801468797</v>
      </c>
      <c r="Z47" s="2">
        <v>106.013476113401</v>
      </c>
      <c r="AA47" s="2">
        <f t="shared" si="2"/>
        <v>102.68905037277507</v>
      </c>
      <c r="AB47" s="2">
        <f t="shared" si="3"/>
        <v>109.33416927963033</v>
      </c>
      <c r="AC47" s="2">
        <v>104.51316</v>
      </c>
      <c r="AD47">
        <v>90.619865500926906</v>
      </c>
    </row>
    <row r="48" spans="2:30" x14ac:dyDescent="0.2">
      <c r="B48" s="120">
        <v>45108</v>
      </c>
      <c r="C48" s="9">
        <v>106.24</v>
      </c>
      <c r="D48" s="2">
        <v>105.46853114084701</v>
      </c>
      <c r="E48" s="2">
        <v>103.18119360156</v>
      </c>
      <c r="F48" s="2">
        <v>93.419593307958294</v>
      </c>
      <c r="G48" s="2">
        <v>117.142178504874</v>
      </c>
      <c r="H48" s="2">
        <v>117.087657347065</v>
      </c>
      <c r="I48" s="191">
        <v>112.445472949791</v>
      </c>
      <c r="J48" s="2">
        <v>110.0619818</v>
      </c>
      <c r="K48" s="2">
        <v>101.35996704101601</v>
      </c>
      <c r="L48" s="138">
        <v>87.908946004256094</v>
      </c>
      <c r="M48" s="2">
        <v>103.30664624602601</v>
      </c>
      <c r="N48" s="2">
        <v>101.297970116564</v>
      </c>
      <c r="O48" s="2">
        <v>96.451085037301098</v>
      </c>
      <c r="P48" s="2">
        <v>93.579762529967596</v>
      </c>
      <c r="Q48" s="2">
        <v>95.568039999999996</v>
      </c>
      <c r="R48" s="2">
        <v>93.868110000000001</v>
      </c>
      <c r="S48" s="2">
        <v>96.111786976939001</v>
      </c>
      <c r="T48" s="2">
        <v>93.307079678992693</v>
      </c>
      <c r="U48" s="2">
        <v>33.505046272368602</v>
      </c>
      <c r="V48" s="2">
        <v>91.533060000000006</v>
      </c>
      <c r="W48" s="2">
        <v>95.991366918596398</v>
      </c>
      <c r="X48" s="2">
        <v>99.525958017429602</v>
      </c>
      <c r="Y48" s="2">
        <v>98.156094652799595</v>
      </c>
      <c r="Z48" s="2">
        <v>105.80460069233899</v>
      </c>
      <c r="AA48" s="2">
        <f t="shared" si="2"/>
        <v>102.39100869071423</v>
      </c>
      <c r="AB48" s="2">
        <f t="shared" si="3"/>
        <v>109.52137578196334</v>
      </c>
      <c r="AC48" s="2">
        <v>104.20034</v>
      </c>
      <c r="AD48">
        <v>90.352764467596998</v>
      </c>
    </row>
    <row r="49" spans="2:30" x14ac:dyDescent="0.2">
      <c r="B49" s="120">
        <v>45139</v>
      </c>
      <c r="C49" s="9">
        <v>107.71</v>
      </c>
      <c r="D49" s="2">
        <v>105.490514063018</v>
      </c>
      <c r="E49" s="2">
        <v>103.230673754913</v>
      </c>
      <c r="F49" s="2">
        <v>93.440923318199594</v>
      </c>
      <c r="G49" s="2">
        <v>117.78814276345599</v>
      </c>
      <c r="H49" s="2">
        <v>117.734712340287</v>
      </c>
      <c r="I49" s="191">
        <v>112.89903275693</v>
      </c>
      <c r="J49" s="2">
        <v>110.16429410000001</v>
      </c>
      <c r="K49" s="2">
        <v>101.360016479492</v>
      </c>
      <c r="L49" s="138">
        <v>116.783781524662</v>
      </c>
      <c r="M49" s="2">
        <v>103.304017585748</v>
      </c>
      <c r="N49" s="2">
        <v>101.19172558306801</v>
      </c>
      <c r="O49" s="2">
        <v>94.494057902435102</v>
      </c>
      <c r="P49" s="2">
        <v>94.556920668935803</v>
      </c>
      <c r="Q49" s="2">
        <v>95.696960000000004</v>
      </c>
      <c r="R49" s="2">
        <v>95.008030000000005</v>
      </c>
      <c r="S49" s="2">
        <v>95.608011491892</v>
      </c>
      <c r="T49" s="2">
        <v>91.379104628658993</v>
      </c>
      <c r="U49" s="2">
        <v>34.952409592485999</v>
      </c>
      <c r="V49" s="2">
        <v>90.568650000000005</v>
      </c>
      <c r="W49" s="2">
        <v>95.082400396717205</v>
      </c>
      <c r="X49" s="2">
        <v>101.44895051604701</v>
      </c>
      <c r="Y49" s="2">
        <v>95.749635506485504</v>
      </c>
      <c r="Z49" s="2">
        <v>105.941057567738</v>
      </c>
      <c r="AA49" s="2">
        <f t="shared" si="2"/>
        <v>102.27970711160896</v>
      </c>
      <c r="AB49" s="2">
        <f t="shared" si="3"/>
        <v>109.77081778098267</v>
      </c>
      <c r="AC49" s="2">
        <v>103.81921</v>
      </c>
      <c r="AD49">
        <v>90.902661366462695</v>
      </c>
    </row>
    <row r="50" spans="2:30" x14ac:dyDescent="0.2">
      <c r="B50" s="120">
        <v>45170</v>
      </c>
      <c r="C50" s="9">
        <v>109.13</v>
      </c>
      <c r="D50" s="2">
        <v>105.656392404489</v>
      </c>
      <c r="E50" s="2">
        <v>103.28015390826501</v>
      </c>
      <c r="F50" s="2">
        <v>93.461359613302406</v>
      </c>
      <c r="G50" s="2">
        <v>118.493339111625</v>
      </c>
      <c r="H50" s="2">
        <v>118.436697017944</v>
      </c>
      <c r="I50" s="191">
        <v>113.40345762558201</v>
      </c>
      <c r="J50" s="2">
        <v>110.2424887</v>
      </c>
      <c r="K50" s="2">
        <v>101.359991760254</v>
      </c>
      <c r="L50" s="138">
        <v>84.489293320548995</v>
      </c>
      <c r="M50" s="2">
        <v>103.30189356906099</v>
      </c>
      <c r="N50" s="2">
        <v>101.086363738714</v>
      </c>
      <c r="O50" s="2">
        <v>96.536177229048604</v>
      </c>
      <c r="P50" s="2">
        <v>94.875270057406098</v>
      </c>
      <c r="Q50" s="2">
        <v>94.87424</v>
      </c>
      <c r="R50" s="2">
        <v>93.187139999999999</v>
      </c>
      <c r="S50" s="2">
        <v>95.107116365951697</v>
      </c>
      <c r="T50" s="2">
        <v>89.952027957339197</v>
      </c>
      <c r="U50" s="2">
        <v>33.7585297606064</v>
      </c>
      <c r="V50" s="2">
        <v>92.134119999999996</v>
      </c>
      <c r="W50" s="2">
        <v>94.583158221862803</v>
      </c>
      <c r="X50" s="2">
        <v>100.562307729333</v>
      </c>
      <c r="Y50" s="2">
        <v>96.671341756047397</v>
      </c>
      <c r="Z50" s="2">
        <v>106.03274752577001</v>
      </c>
      <c r="AA50" s="2">
        <f t="shared" si="2"/>
        <v>103.30159546602657</v>
      </c>
      <c r="AB50" s="2">
        <f t="shared" si="3"/>
        <v>110.03193985729301</v>
      </c>
      <c r="AC50" s="2">
        <v>103.44779</v>
      </c>
      <c r="AD50">
        <v>92.071161163672798</v>
      </c>
    </row>
    <row r="51" spans="2:30" x14ac:dyDescent="0.2">
      <c r="B51" s="120">
        <v>45200</v>
      </c>
      <c r="C51" s="9">
        <v>110.46</v>
      </c>
      <c r="D51" s="2">
        <v>105.75529066147099</v>
      </c>
      <c r="E51" s="2">
        <v>103.329634061617</v>
      </c>
      <c r="F51" s="2">
        <v>93.480187352043302</v>
      </c>
      <c r="G51" s="2">
        <v>119.03157358685201</v>
      </c>
      <c r="H51" s="2">
        <v>118.38509901398</v>
      </c>
      <c r="I51" s="191">
        <v>113.79792848733101</v>
      </c>
      <c r="J51" s="2">
        <v>110.2960636</v>
      </c>
      <c r="K51" s="2">
        <v>101.360004119873</v>
      </c>
      <c r="L51" s="138">
        <v>111.84057360754601</v>
      </c>
      <c r="M51" s="2">
        <v>103.300177315757</v>
      </c>
      <c r="N51" s="2">
        <v>100.98187725003901</v>
      </c>
      <c r="O51" s="2">
        <v>95.490027465437606</v>
      </c>
      <c r="P51" s="2">
        <v>92.923277835369305</v>
      </c>
      <c r="Q51" s="2">
        <v>95.063140000000004</v>
      </c>
      <c r="R51" s="2">
        <v>89.410933999999997</v>
      </c>
      <c r="S51" s="2">
        <v>94.676034260806603</v>
      </c>
      <c r="T51" s="2">
        <v>87.492492673760395</v>
      </c>
      <c r="U51" s="2">
        <v>33.356682777375198</v>
      </c>
      <c r="V51" s="2">
        <v>91.168014999999997</v>
      </c>
      <c r="W51" s="2">
        <v>94.763601716641503</v>
      </c>
      <c r="X51" s="2">
        <v>100.15757573985201</v>
      </c>
      <c r="Y51" s="2">
        <v>93.201112481451702</v>
      </c>
      <c r="Z51" s="2">
        <v>106.24981417275799</v>
      </c>
      <c r="AA51" s="2">
        <f t="shared" si="2"/>
        <v>102.4816262958863</v>
      </c>
      <c r="AB51" s="2">
        <f t="shared" si="3"/>
        <v>110.22921376890834</v>
      </c>
      <c r="AC51" s="2">
        <v>102.9559</v>
      </c>
      <c r="AD51">
        <v>92.441495192572404</v>
      </c>
    </row>
    <row r="52" spans="2:30" x14ac:dyDescent="0.2">
      <c r="B52" s="120">
        <v>45231</v>
      </c>
      <c r="C52" s="9">
        <v>108.43</v>
      </c>
      <c r="D52" s="2">
        <v>105.671251876502</v>
      </c>
      <c r="E52" s="2">
        <v>103.37911421496899</v>
      </c>
      <c r="F52" s="2">
        <v>93.500311771089798</v>
      </c>
      <c r="G52" s="2">
        <v>119.492433904308</v>
      </c>
      <c r="H52" s="2">
        <v>119.065690266818</v>
      </c>
      <c r="I52" s="191">
        <v>114.039713009864</v>
      </c>
      <c r="J52" s="2">
        <v>110.3221958</v>
      </c>
      <c r="K52" s="2">
        <v>101.359997940063</v>
      </c>
      <c r="L52" s="138">
        <v>63.910175358425299</v>
      </c>
      <c r="M52" s="2">
        <v>103.29879054444601</v>
      </c>
      <c r="N52" s="2">
        <v>100.87825884451</v>
      </c>
      <c r="O52" s="2">
        <v>96.406044844726694</v>
      </c>
      <c r="P52" s="2">
        <v>93.764661799607197</v>
      </c>
      <c r="Q52" s="2">
        <v>94.078963999999999</v>
      </c>
      <c r="R52" s="2">
        <v>93.00224</v>
      </c>
      <c r="S52" s="2">
        <v>93.835648305716106</v>
      </c>
      <c r="T52" s="2">
        <v>90.216827590678605</v>
      </c>
      <c r="U52" s="2">
        <v>33.3423909298333</v>
      </c>
      <c r="V52" s="2">
        <v>94.477720000000005</v>
      </c>
      <c r="W52" s="2">
        <v>93.377051519799707</v>
      </c>
      <c r="X52" s="2">
        <v>99.273387429370501</v>
      </c>
      <c r="Y52" s="2">
        <v>95.803306029128706</v>
      </c>
      <c r="Z52" s="2">
        <v>106.087352207896</v>
      </c>
      <c r="AA52" s="2">
        <f t="shared" si="2"/>
        <v>103.22104684954729</v>
      </c>
      <c r="AB52" s="2">
        <f t="shared" si="3"/>
        <v>110.39154254812367</v>
      </c>
      <c r="AC52" s="2">
        <v>102.490585</v>
      </c>
      <c r="AD52">
        <v>91.248622614070698</v>
      </c>
    </row>
    <row r="53" spans="2:30" x14ac:dyDescent="0.2">
      <c r="B53" s="120">
        <v>45261</v>
      </c>
      <c r="C53" s="9">
        <v>106.66</v>
      </c>
      <c r="D53" s="2">
        <v>105.26257317783001</v>
      </c>
      <c r="E53" s="2">
        <v>103.428594368322</v>
      </c>
      <c r="F53" s="2">
        <v>93.518919547470901</v>
      </c>
      <c r="G53" s="2">
        <v>119.664757871132</v>
      </c>
      <c r="H53" s="2">
        <v>118.72159688541601</v>
      </c>
      <c r="I53" s="191">
        <v>114.039225952864</v>
      </c>
      <c r="J53" s="2">
        <v>110.31816430000001</v>
      </c>
      <c r="K53" s="2">
        <v>101.360001029968</v>
      </c>
      <c r="L53" s="138">
        <v>143.70504033845299</v>
      </c>
      <c r="M53" s="2">
        <v>103.29767000200501</v>
      </c>
      <c r="N53" s="2">
        <v>100.77550131001399</v>
      </c>
      <c r="O53" s="2">
        <v>92.180845351562894</v>
      </c>
      <c r="P53" s="2">
        <v>96.120940058507301</v>
      </c>
      <c r="Q53" s="2">
        <v>94.06729</v>
      </c>
      <c r="R53" s="2">
        <v>88.822310000000002</v>
      </c>
      <c r="S53" s="2">
        <v>93.6055777347716</v>
      </c>
      <c r="T53" s="2">
        <v>89.501755437934705</v>
      </c>
      <c r="U53" s="2">
        <v>33.058054570457301</v>
      </c>
      <c r="V53" s="2">
        <v>90.532579999999996</v>
      </c>
      <c r="W53" s="2">
        <v>94.281497841213707</v>
      </c>
      <c r="X53" s="2">
        <v>103.423028412682</v>
      </c>
      <c r="Y53" s="2">
        <v>96.973548978633403</v>
      </c>
      <c r="Z53" s="2">
        <v>105.43920980875301</v>
      </c>
      <c r="AA53" s="2">
        <f t="shared" si="2"/>
        <v>102.65551442706739</v>
      </c>
      <c r="AB53" s="2">
        <f t="shared" si="3"/>
        <v>110.44764106703333</v>
      </c>
      <c r="AC53" s="2">
        <v>101.99051</v>
      </c>
      <c r="AD53">
        <v>90.062161943986993</v>
      </c>
    </row>
    <row r="54" spans="2:30" x14ac:dyDescent="0.2">
      <c r="B54" s="120">
        <v>45292</v>
      </c>
      <c r="C54" s="9">
        <v>107.43</v>
      </c>
      <c r="D54" s="2">
        <v>104.869695003373</v>
      </c>
      <c r="E54" s="2">
        <v>103.478074521674</v>
      </c>
      <c r="F54" s="2">
        <v>93.535293911395001</v>
      </c>
      <c r="G54" s="2">
        <v>119.91448671085701</v>
      </c>
      <c r="H54" s="2">
        <v>119.64419140691</v>
      </c>
      <c r="I54" s="191">
        <v>114.169333612532</v>
      </c>
      <c r="J54" s="2">
        <v>110.2826602</v>
      </c>
      <c r="K54" s="2">
        <v>101.359999485016</v>
      </c>
      <c r="L54" s="138">
        <v>53.850090653725999</v>
      </c>
      <c r="M54" s="2">
        <v>103.29676457848301</v>
      </c>
      <c r="N54" s="2">
        <v>100.67359749435801</v>
      </c>
      <c r="O54" s="2">
        <v>94.348265684879806</v>
      </c>
      <c r="P54" s="2">
        <v>93.922473075920493</v>
      </c>
      <c r="Q54" s="2">
        <v>94.484020000000001</v>
      </c>
      <c r="R54" s="2">
        <v>87.652860000000004</v>
      </c>
      <c r="S54" s="2">
        <v>92.794666191695995</v>
      </c>
      <c r="T54" s="2">
        <v>88.573665268475196</v>
      </c>
      <c r="U54" s="2">
        <v>33.474962754251798</v>
      </c>
      <c r="V54" s="2">
        <v>96.582819999999998</v>
      </c>
      <c r="W54" s="2">
        <v>94.923885091815293</v>
      </c>
      <c r="X54" s="2">
        <v>100.92603331741</v>
      </c>
      <c r="Y54" s="2">
        <v>93.3418591471562</v>
      </c>
      <c r="Z54" s="2">
        <v>105.15532852659</v>
      </c>
      <c r="AA54" s="2">
        <f t="shared" si="2"/>
        <v>102.72840849055244</v>
      </c>
      <c r="AB54" s="2">
        <f t="shared" si="3"/>
        <v>110.51904879862434</v>
      </c>
      <c r="AC54" s="2">
        <v>101.45892000000001</v>
      </c>
      <c r="AD54">
        <v>90.3139083702862</v>
      </c>
    </row>
    <row r="55" spans="2:30" x14ac:dyDescent="0.2">
      <c r="B55" s="120">
        <v>45323</v>
      </c>
      <c r="C55" s="9">
        <v>108.05</v>
      </c>
      <c r="D55" s="2">
        <v>104.907340323551</v>
      </c>
      <c r="E55" s="2">
        <v>103.527554675026</v>
      </c>
      <c r="F55" s="2">
        <v>93.547075007095899</v>
      </c>
      <c r="G55" s="2">
        <v>120.49130517742999</v>
      </c>
      <c r="H55" s="2">
        <v>120.48509088320699</v>
      </c>
      <c r="I55" s="191">
        <v>114.577228454652</v>
      </c>
      <c r="J55" s="2">
        <v>110.21566869999999</v>
      </c>
      <c r="K55" s="2">
        <v>101.360000257492</v>
      </c>
      <c r="L55" s="138">
        <v>154.65765198310399</v>
      </c>
      <c r="M55" s="2">
        <v>103.296032975893</v>
      </c>
      <c r="N55" s="2">
        <v>100.572540304768</v>
      </c>
      <c r="O55" s="2">
        <v>93.7069540844861</v>
      </c>
      <c r="P55" s="2">
        <v>95.581818910640706</v>
      </c>
      <c r="Q55" s="2">
        <v>94.974334999999996</v>
      </c>
      <c r="R55" s="2">
        <v>88.320629999999994</v>
      </c>
      <c r="S55" s="2">
        <v>93.211387757108398</v>
      </c>
      <c r="T55" s="2">
        <v>87.598007253188499</v>
      </c>
      <c r="U55" s="2">
        <v>32.258603330682497</v>
      </c>
      <c r="V55" s="2">
        <v>98.969120000000004</v>
      </c>
      <c r="W55" s="2">
        <v>93.963993274840405</v>
      </c>
      <c r="X55" s="2">
        <v>103.071088950453</v>
      </c>
      <c r="Y55" s="2">
        <v>101.985433816794</v>
      </c>
      <c r="Z55" s="2">
        <v>104.912860885776</v>
      </c>
      <c r="AA55" s="2">
        <f t="shared" si="2"/>
        <v>103.26002605751893</v>
      </c>
      <c r="AB55" s="2">
        <f t="shared" si="3"/>
        <v>110.68899137830734</v>
      </c>
      <c r="AC55" s="2">
        <v>100.92008</v>
      </c>
      <c r="AD55">
        <v>90.9117731718719</v>
      </c>
    </row>
    <row r="56" spans="2:30" x14ac:dyDescent="0.2">
      <c r="B56" s="120">
        <v>45352</v>
      </c>
      <c r="C56" s="9">
        <v>108.39</v>
      </c>
      <c r="D56" s="2">
        <v>104.91988023840401</v>
      </c>
      <c r="E56" s="2">
        <v>103.577034828378</v>
      </c>
      <c r="F56" s="2">
        <v>93.556260997829895</v>
      </c>
      <c r="G56" s="2">
        <v>120.913679223293</v>
      </c>
      <c r="H56" s="2">
        <v>120.94719782205701</v>
      </c>
      <c r="I56" s="191">
        <v>114.750889145766</v>
      </c>
      <c r="J56" s="2">
        <v>110.1176588</v>
      </c>
      <c r="K56" s="2">
        <v>101.359999871254</v>
      </c>
      <c r="L56" s="138">
        <v>50</v>
      </c>
      <c r="M56" s="2">
        <v>103.295441824528</v>
      </c>
      <c r="N56" s="2">
        <v>100.472322707399</v>
      </c>
      <c r="O56" s="2">
        <v>94.697753099861302</v>
      </c>
      <c r="P56" s="2">
        <v>94.5316489156438</v>
      </c>
      <c r="Q56" s="2">
        <v>94.701750000000004</v>
      </c>
      <c r="R56" s="2">
        <v>88.098404000000002</v>
      </c>
      <c r="S56" s="2">
        <v>92.329450892712501</v>
      </c>
      <c r="T56" s="2">
        <v>90.678562638918194</v>
      </c>
      <c r="U56" s="2">
        <v>34.137436102237203</v>
      </c>
      <c r="V56" s="2">
        <v>94.185715000000002</v>
      </c>
      <c r="W56" s="2">
        <v>94.156189140878695</v>
      </c>
      <c r="X56" s="2">
        <v>99.449001835806698</v>
      </c>
      <c r="Y56" s="2">
        <v>97.746278888866996</v>
      </c>
      <c r="Z56" s="2">
        <v>105.678489787034</v>
      </c>
      <c r="AA56" s="2">
        <f t="shared" si="2"/>
        <v>103.38102707959938</v>
      </c>
      <c r="AB56" s="2">
        <f t="shared" si="3"/>
        <v>110.79711263151567</v>
      </c>
      <c r="AC56" s="2">
        <v>100.38484</v>
      </c>
      <c r="AD56">
        <v>91.241634909510594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37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280</v>
      </c>
      <c r="AA61" s="121" t="s">
        <v>502</v>
      </c>
      <c r="AB61" s="121" t="s">
        <v>504</v>
      </c>
      <c r="AC61" s="121" t="s">
        <v>508</v>
      </c>
      <c r="AD61" s="46" t="s">
        <v>522</v>
      </c>
    </row>
    <row r="62" spans="2:30" x14ac:dyDescent="0.2">
      <c r="B62" s="120">
        <v>44652</v>
      </c>
      <c r="C62" s="9">
        <v>0.91</v>
      </c>
      <c r="D62" s="2">
        <v>0.85310660722589804</v>
      </c>
      <c r="E62" s="2">
        <v>0.75315661099157005</v>
      </c>
      <c r="F62" s="2">
        <v>2.4552012383900901</v>
      </c>
      <c r="G62" s="2">
        <v>0.78482491901073104</v>
      </c>
      <c r="H62" s="2">
        <v>0.86310613500657296</v>
      </c>
      <c r="I62" s="191">
        <v>0.69154694677481099</v>
      </c>
      <c r="J62" s="2">
        <v>1.103212445</v>
      </c>
      <c r="K62" s="2">
        <v>0.73</v>
      </c>
      <c r="L62" s="138">
        <v>0.38538832003080697</v>
      </c>
      <c r="M62" s="2">
        <v>1.2552807772574299</v>
      </c>
      <c r="N62" s="2">
        <v>0.86818714477152903</v>
      </c>
      <c r="O62" s="2">
        <v>2.4914686015049199</v>
      </c>
      <c r="P62" s="2">
        <v>1.17520757936044</v>
      </c>
      <c r="Q62" s="2">
        <v>1.6591031999999999</v>
      </c>
      <c r="R62" s="2">
        <v>1.1428522999999999</v>
      </c>
      <c r="S62" s="2">
        <v>3.1158695631920401</v>
      </c>
      <c r="T62" s="2">
        <v>3.3008422917431899</v>
      </c>
      <c r="U62" s="2">
        <v>2.6326991514318001</v>
      </c>
      <c r="V62" s="2">
        <v>1.1267986999999999</v>
      </c>
      <c r="W62" s="2">
        <v>1.5936972716642599</v>
      </c>
      <c r="X62" s="2">
        <v>9.1313602728833695E-2</v>
      </c>
      <c r="Y62" s="2">
        <v>1.8262692415415699E-2</v>
      </c>
      <c r="Z62" s="2">
        <v>0.83567102169358998</v>
      </c>
      <c r="AA62" s="2">
        <f>AVERAGE(G62,O62,P62)</f>
        <v>1.483833699958697</v>
      </c>
      <c r="AB62" s="2">
        <f>AVERAGE(G62,J62,K62)</f>
        <v>0.87267912133691039</v>
      </c>
      <c r="AC62" s="2">
        <v>0.47276148000000001</v>
      </c>
      <c r="AD62">
        <v>1.46302093714475</v>
      </c>
    </row>
    <row r="63" spans="2:30" x14ac:dyDescent="0.2">
      <c r="B63" s="120">
        <v>44682</v>
      </c>
      <c r="C63" s="9">
        <v>1.33</v>
      </c>
      <c r="D63" s="2">
        <v>0.80433980020937701</v>
      </c>
      <c r="E63" s="2">
        <v>0.76672363442397895</v>
      </c>
      <c r="F63" s="2">
        <v>2.4441647097163801</v>
      </c>
      <c r="G63" s="2">
        <v>0.83386289382923195</v>
      </c>
      <c r="H63" s="2">
        <v>0.86892702027495605</v>
      </c>
      <c r="I63" s="191">
        <v>0.66751585643237998</v>
      </c>
      <c r="J63" s="2">
        <v>1.418289514</v>
      </c>
      <c r="K63" s="2">
        <v>0.38</v>
      </c>
      <c r="L63" s="138">
        <v>0.76915483016108699</v>
      </c>
      <c r="M63" s="2">
        <v>1.20963462593045</v>
      </c>
      <c r="N63" s="2">
        <v>0.872068438042781</v>
      </c>
      <c r="O63" s="2">
        <v>1.2846853530595801</v>
      </c>
      <c r="P63" s="2">
        <v>1.32151436035102</v>
      </c>
      <c r="Q63" s="2">
        <v>1.5558025</v>
      </c>
      <c r="R63" s="2">
        <v>1.1517984999999999</v>
      </c>
      <c r="S63" s="2">
        <v>2.7604209564921902</v>
      </c>
      <c r="T63" s="2">
        <v>3.0732389957381301</v>
      </c>
      <c r="U63" s="2">
        <v>2.6148271883857301</v>
      </c>
      <c r="V63" s="2">
        <v>1.5145274</v>
      </c>
      <c r="W63" s="2">
        <v>1.5164653890323201</v>
      </c>
      <c r="X63" s="2">
        <v>2.9163948031251499</v>
      </c>
      <c r="Y63" s="2">
        <v>0.131865579081128</v>
      </c>
      <c r="Z63" s="2">
        <v>0.55581600943932097</v>
      </c>
      <c r="AA63" s="2">
        <f t="shared" ref="AA63:AA85" si="4">AVERAGE(G63,O63,P63)</f>
        <v>1.1466875357466106</v>
      </c>
      <c r="AB63" s="2">
        <f t="shared" ref="AB63:AB85" si="5">AVERAGE(G63,J63,K63)</f>
        <v>0.87738413594307729</v>
      </c>
      <c r="AC63" s="2">
        <v>0.43536553</v>
      </c>
      <c r="AD63">
        <v>0.77579701796174005</v>
      </c>
    </row>
    <row r="64" spans="2:30" x14ac:dyDescent="0.2">
      <c r="B64" s="120">
        <v>44713</v>
      </c>
      <c r="C64" s="9">
        <v>1.87</v>
      </c>
      <c r="D64" s="2">
        <v>0.71771714470023895</v>
      </c>
      <c r="E64" s="2">
        <v>0.75385013149658098</v>
      </c>
      <c r="F64" s="2">
        <v>2.4334655292510998</v>
      </c>
      <c r="G64" s="2">
        <v>0.93320733428797598</v>
      </c>
      <c r="H64" s="2">
        <v>1.02865194375184</v>
      </c>
      <c r="I64" s="191">
        <v>0.67371913320756305</v>
      </c>
      <c r="J64" s="2">
        <v>1.6465776640000001</v>
      </c>
      <c r="K64" s="2">
        <v>0.55500000000000005</v>
      </c>
      <c r="L64" s="138">
        <v>0.42759763426168002</v>
      </c>
      <c r="M64" s="2">
        <v>1.16917752037038</v>
      </c>
      <c r="N64" s="2">
        <v>0.87594695085054097</v>
      </c>
      <c r="O64" s="2">
        <v>1.5853056388971301</v>
      </c>
      <c r="P64" s="2">
        <v>1.39185910141597</v>
      </c>
      <c r="Q64" s="2">
        <v>1.5936243999999999</v>
      </c>
      <c r="R64" s="2">
        <v>0.82150023999999999</v>
      </c>
      <c r="S64" s="2">
        <v>2.44571181950066</v>
      </c>
      <c r="T64" s="2">
        <v>3.4155187770817599</v>
      </c>
      <c r="U64" s="2">
        <v>2.5958865808665399</v>
      </c>
      <c r="V64" s="2">
        <v>0.49635829999999997</v>
      </c>
      <c r="W64" s="2">
        <v>1.4750224275434001</v>
      </c>
      <c r="X64" s="2">
        <v>2.28729107694347</v>
      </c>
      <c r="Y64" s="2">
        <v>2.0903204188220599</v>
      </c>
      <c r="Z64" s="2">
        <v>0.72559898246527599</v>
      </c>
      <c r="AA64" s="2">
        <f t="shared" si="4"/>
        <v>1.3034573582003588</v>
      </c>
      <c r="AB64" s="2">
        <f t="shared" si="5"/>
        <v>1.0449283327626586</v>
      </c>
      <c r="AC64" s="2">
        <v>0.33727488</v>
      </c>
      <c r="AD64">
        <v>1.47118782296776</v>
      </c>
    </row>
    <row r="65" spans="2:30" x14ac:dyDescent="0.2">
      <c r="B65" s="120">
        <v>44743</v>
      </c>
      <c r="C65" s="9">
        <v>2.5</v>
      </c>
      <c r="D65" s="2">
        <v>0.63186398159386803</v>
      </c>
      <c r="E65" s="2">
        <v>0.74028725157419795</v>
      </c>
      <c r="F65" s="2">
        <v>2.4231357011682899</v>
      </c>
      <c r="G65" s="2">
        <v>1.0511613385879599</v>
      </c>
      <c r="H65" s="2">
        <v>5.5533028411148004</v>
      </c>
      <c r="I65" s="191">
        <v>0.71193656169540598</v>
      </c>
      <c r="J65" s="2">
        <v>1.7982657900000001</v>
      </c>
      <c r="K65" s="2">
        <v>0.46750000000000003</v>
      </c>
      <c r="L65" s="138">
        <v>1.3813996258217101</v>
      </c>
      <c r="M65" s="2">
        <v>1.1333195708452599</v>
      </c>
      <c r="N65" s="2">
        <v>0.87982268518666595</v>
      </c>
      <c r="O65" s="2">
        <v>1.5534317697820299</v>
      </c>
      <c r="P65" s="2">
        <v>1.65582590186543</v>
      </c>
      <c r="Q65" s="2">
        <v>1.4491772999999999</v>
      </c>
      <c r="R65" s="2">
        <v>1.3693325999999999</v>
      </c>
      <c r="S65" s="2">
        <v>2.5168467417983602</v>
      </c>
      <c r="T65" s="2">
        <v>3.2143824781597399</v>
      </c>
      <c r="U65" s="2">
        <v>2.5785743474525602</v>
      </c>
      <c r="V65" s="2">
        <v>-0.102518976</v>
      </c>
      <c r="W65" s="2">
        <v>1.35359230089992</v>
      </c>
      <c r="X65" s="2">
        <v>2.7209035350356601</v>
      </c>
      <c r="Y65" s="2">
        <v>2.0706506057350502</v>
      </c>
      <c r="Z65" s="2">
        <v>0.60463560502942004</v>
      </c>
      <c r="AA65" s="2">
        <f t="shared" si="4"/>
        <v>1.4201396700784734</v>
      </c>
      <c r="AB65" s="2">
        <f t="shared" si="5"/>
        <v>1.1056423761959868</v>
      </c>
      <c r="AC65" s="2">
        <v>0.53360399999999997</v>
      </c>
      <c r="AD65">
        <v>1.3449122434854499</v>
      </c>
    </row>
    <row r="66" spans="2:30" x14ac:dyDescent="0.2">
      <c r="B66" s="120">
        <v>44774</v>
      </c>
      <c r="C66" s="9">
        <v>2.76</v>
      </c>
      <c r="D66" s="2">
        <v>0.58963816559815696</v>
      </c>
      <c r="E66" s="2">
        <v>0.726208600291531</v>
      </c>
      <c r="F66" s="2">
        <v>2.41277389219358</v>
      </c>
      <c r="G66" s="2">
        <v>1.23293408934011</v>
      </c>
      <c r="H66" s="2">
        <v>3.32800321756564</v>
      </c>
      <c r="I66" s="191">
        <v>0.80056543781760103</v>
      </c>
      <c r="J66" s="2">
        <v>1.9031416729999999</v>
      </c>
      <c r="K66" s="2">
        <v>0.51124999999999998</v>
      </c>
      <c r="L66" s="138">
        <v>0.48494422828769501</v>
      </c>
      <c r="M66" s="2">
        <v>1.1015379461752199</v>
      </c>
      <c r="N66" s="2">
        <v>0.88369564304158499</v>
      </c>
      <c r="O66" s="2">
        <v>1.5082536970845299</v>
      </c>
      <c r="P66" s="2">
        <v>1.6655690084705099</v>
      </c>
      <c r="Q66" s="2">
        <v>1.6877301</v>
      </c>
      <c r="R66" s="2">
        <v>1.4572088999999999</v>
      </c>
      <c r="S66" s="2">
        <v>3.0384217250702301</v>
      </c>
      <c r="T66" s="2">
        <v>3.4137265850983902</v>
      </c>
      <c r="U66" s="2">
        <v>2.5609649832723198</v>
      </c>
      <c r="V66" s="2">
        <v>0.28947023</v>
      </c>
      <c r="W66" s="2">
        <v>1.3645021113431099</v>
      </c>
      <c r="X66" s="2">
        <v>5.0394871523907199</v>
      </c>
      <c r="Y66" s="2">
        <v>0.97639172813933495</v>
      </c>
      <c r="Z66" s="2">
        <v>0.47253585931310099</v>
      </c>
      <c r="AA66" s="2">
        <f t="shared" si="4"/>
        <v>1.4689189316317168</v>
      </c>
      <c r="AB66" s="2">
        <f t="shared" si="5"/>
        <v>1.21577525411337</v>
      </c>
      <c r="AC66" s="2">
        <v>0.65850529999999996</v>
      </c>
      <c r="AD66">
        <v>2.04443117856979</v>
      </c>
    </row>
    <row r="67" spans="2:30" x14ac:dyDescent="0.2">
      <c r="B67" s="120">
        <v>44805</v>
      </c>
      <c r="C67" s="9">
        <v>3.21</v>
      </c>
      <c r="D67" s="2">
        <v>0.49391671048060598</v>
      </c>
      <c r="E67" s="2">
        <v>0.71210726152944304</v>
      </c>
      <c r="F67" s="2">
        <v>2.4025038423242102</v>
      </c>
      <c r="G67" s="2">
        <v>1.3346495601916899</v>
      </c>
      <c r="H67" s="2">
        <v>1.9800182200029799</v>
      </c>
      <c r="I67" s="191">
        <v>0.81048584484639397</v>
      </c>
      <c r="J67" s="2">
        <v>1.985943741</v>
      </c>
      <c r="K67" s="2">
        <v>0.489375</v>
      </c>
      <c r="L67" s="138">
        <v>1.34564616194474</v>
      </c>
      <c r="M67" s="2">
        <v>1.0733692505290999</v>
      </c>
      <c r="N67" s="2">
        <v>0.88756582640429904</v>
      </c>
      <c r="O67" s="2">
        <v>9.0901791766366105E-2</v>
      </c>
      <c r="P67" s="2">
        <v>1.7504355325638401</v>
      </c>
      <c r="Q67" s="2">
        <v>1.5251718000000001</v>
      </c>
      <c r="R67" s="2">
        <v>0.97491395000000003</v>
      </c>
      <c r="S67" s="2">
        <v>3.2516358623350001</v>
      </c>
      <c r="T67" s="2">
        <v>2.8827614327634801</v>
      </c>
      <c r="U67" s="2">
        <v>2.5432719956277801</v>
      </c>
      <c r="V67" s="2">
        <v>0.24508245000000001</v>
      </c>
      <c r="W67" s="2">
        <v>1.5486770439408499</v>
      </c>
      <c r="X67" s="2">
        <v>2.84521102153693</v>
      </c>
      <c r="Y67" s="2">
        <v>0.99949035207947901</v>
      </c>
      <c r="Z67" s="2">
        <v>0.50012891829038897</v>
      </c>
      <c r="AA67" s="2">
        <f t="shared" si="4"/>
        <v>1.0586622948406321</v>
      </c>
      <c r="AB67" s="2">
        <f t="shared" si="5"/>
        <v>1.2699894337305633</v>
      </c>
      <c r="AC67" s="2">
        <v>0.74995946999999996</v>
      </c>
      <c r="AD67">
        <v>2.2504713290929699</v>
      </c>
    </row>
    <row r="68" spans="2:30" x14ac:dyDescent="0.2">
      <c r="B68" s="120">
        <v>44835</v>
      </c>
      <c r="C68" s="9">
        <v>3.85</v>
      </c>
      <c r="D68" s="2">
        <v>0.44484239956161498</v>
      </c>
      <c r="E68" s="2">
        <v>0.69799580276092899</v>
      </c>
      <c r="F68" s="2">
        <v>2.3920162381208798</v>
      </c>
      <c r="G68" s="2">
        <v>1.4883691755974</v>
      </c>
      <c r="H68" s="2">
        <v>2.0646661510693001</v>
      </c>
      <c r="I68" s="191">
        <v>0.87596603060753697</v>
      </c>
      <c r="J68" s="2">
        <v>2.0556130659999998</v>
      </c>
      <c r="K68" s="2">
        <v>0.50031250000000005</v>
      </c>
      <c r="L68" s="138">
        <v>0.25386398724639198</v>
      </c>
      <c r="M68" s="2">
        <v>1.04840276682533</v>
      </c>
      <c r="N68" s="2">
        <v>0.89143323726238899</v>
      </c>
      <c r="O68" s="2">
        <v>0.97751106331125204</v>
      </c>
      <c r="P68" s="2">
        <v>1.63725457692191</v>
      </c>
      <c r="Q68" s="2">
        <v>1.7187859000000001</v>
      </c>
      <c r="R68" s="2">
        <v>1.1026057</v>
      </c>
      <c r="S68" s="2">
        <v>3.3200612711808901</v>
      </c>
      <c r="T68" s="2">
        <v>2.85093194031101</v>
      </c>
      <c r="U68" s="2">
        <v>2.5252932970955602</v>
      </c>
      <c r="V68" s="2">
        <v>0.86497234999999995</v>
      </c>
      <c r="W68" s="2">
        <v>1.59125692614004</v>
      </c>
      <c r="X68" s="2">
        <v>3.3255191196483298</v>
      </c>
      <c r="Y68" s="2">
        <v>0.97036246836220397</v>
      </c>
      <c r="Z68" s="2">
        <v>0.45399836147273698</v>
      </c>
      <c r="AA68" s="2">
        <f t="shared" si="4"/>
        <v>1.3677116052768541</v>
      </c>
      <c r="AB68" s="2">
        <f t="shared" si="5"/>
        <v>1.3480982471991332</v>
      </c>
      <c r="AC68" s="2">
        <v>0.88178265</v>
      </c>
      <c r="AD68">
        <v>2.2408118385076499</v>
      </c>
    </row>
    <row r="69" spans="2:30" x14ac:dyDescent="0.2">
      <c r="B69" s="120">
        <v>44866</v>
      </c>
      <c r="C69" s="9">
        <v>4.46</v>
      </c>
      <c r="D69" s="2">
        <v>0.32215927952306</v>
      </c>
      <c r="E69" s="2">
        <v>0.68388372694697597</v>
      </c>
      <c r="F69" s="2">
        <v>2.3816509633163001</v>
      </c>
      <c r="G69" s="2">
        <v>1.53876576769915</v>
      </c>
      <c r="H69" s="2">
        <v>3.299053814788</v>
      </c>
      <c r="I69" s="191">
        <v>0.840044449415006</v>
      </c>
      <c r="J69" s="2">
        <v>2.110980895</v>
      </c>
      <c r="K69" s="2">
        <v>0.49484375000000003</v>
      </c>
      <c r="L69" s="138">
        <v>2.0503602105471601</v>
      </c>
      <c r="M69" s="2">
        <v>1.0262744682217599</v>
      </c>
      <c r="N69" s="2">
        <v>0.89529787760200696</v>
      </c>
      <c r="O69" s="2">
        <v>-7.5593681059897798E-3</v>
      </c>
      <c r="P69" s="2">
        <v>2.15525968174253</v>
      </c>
      <c r="Q69" s="2">
        <v>1.6463034999999999</v>
      </c>
      <c r="R69" s="2">
        <v>1.5303599999999999</v>
      </c>
      <c r="S69" s="2">
        <v>2.8504047036846401</v>
      </c>
      <c r="T69" s="2">
        <v>2.5668532590455402</v>
      </c>
      <c r="U69" s="2">
        <v>2.5073693943466702</v>
      </c>
      <c r="V69" s="2">
        <v>0.69781709999999997</v>
      </c>
      <c r="W69" s="2">
        <v>1.51266993602527</v>
      </c>
      <c r="X69" s="2">
        <v>-0.59286357708832504</v>
      </c>
      <c r="Y69" s="2">
        <v>1.92511656452013</v>
      </c>
      <c r="Z69" s="2">
        <v>0.35765729457194101</v>
      </c>
      <c r="AA69" s="2">
        <f t="shared" si="4"/>
        <v>1.2288220271118968</v>
      </c>
      <c r="AB69" s="2">
        <f t="shared" si="5"/>
        <v>1.3815301375663835</v>
      </c>
      <c r="AC69" s="2">
        <v>1.0633977999999999</v>
      </c>
      <c r="AD69">
        <v>2.8518736064433998</v>
      </c>
    </row>
    <row r="70" spans="2:30" x14ac:dyDescent="0.2">
      <c r="B70" s="120">
        <v>44896</v>
      </c>
      <c r="C70" s="9">
        <v>4.51</v>
      </c>
      <c r="D70" s="2">
        <v>0.28000357085864502</v>
      </c>
      <c r="E70" s="2">
        <v>0.66977144937394795</v>
      </c>
      <c r="F70" s="2">
        <v>2.3716251149055099</v>
      </c>
      <c r="G70" s="2">
        <v>1.6964873191681999</v>
      </c>
      <c r="H70" s="2">
        <v>1.53759615676512</v>
      </c>
      <c r="I70" s="191">
        <v>0.91509466970911701</v>
      </c>
      <c r="J70" s="2">
        <v>2.1488309719999998</v>
      </c>
      <c r="K70" s="2">
        <v>0.49757812499999998</v>
      </c>
      <c r="L70" s="138">
        <v>0.53614259738729497</v>
      </c>
      <c r="M70" s="2">
        <v>1.0066617103781299</v>
      </c>
      <c r="N70" s="2">
        <v>0.89915974940788701</v>
      </c>
      <c r="O70" s="2">
        <v>1.9670384451655101</v>
      </c>
      <c r="P70" s="2">
        <v>2.3777729387264701</v>
      </c>
      <c r="Q70" s="2">
        <v>1.4527753999999999</v>
      </c>
      <c r="R70" s="2">
        <v>1.8199902999999999</v>
      </c>
      <c r="S70" s="2">
        <v>3.1549398683863301</v>
      </c>
      <c r="T70" s="2">
        <v>2.5511211150623301</v>
      </c>
      <c r="U70" s="2">
        <v>2.49031580811095</v>
      </c>
      <c r="V70" s="2">
        <v>0.22244818999999999</v>
      </c>
      <c r="W70" s="2">
        <v>1.49849987321435</v>
      </c>
      <c r="X70" s="2">
        <v>3.1253054807654301</v>
      </c>
      <c r="Y70" s="2">
        <v>0.13574233862500201</v>
      </c>
      <c r="Z70" s="2">
        <v>0.287227665216154</v>
      </c>
      <c r="AA70" s="2">
        <f t="shared" si="4"/>
        <v>2.0137662343533935</v>
      </c>
      <c r="AB70" s="2">
        <f t="shared" si="5"/>
        <v>1.4476321387227333</v>
      </c>
      <c r="AC70" s="2">
        <v>1.1299878000000001</v>
      </c>
      <c r="AD70">
        <v>2.7941524851322099</v>
      </c>
    </row>
    <row r="71" spans="2:30" x14ac:dyDescent="0.2">
      <c r="B71" s="120">
        <v>44927</v>
      </c>
      <c r="C71" s="9">
        <v>4.6100000000000003</v>
      </c>
      <c r="D71" s="2">
        <v>0.29680124678069802</v>
      </c>
      <c r="E71" s="2">
        <v>0.65565915640443695</v>
      </c>
      <c r="F71" s="2">
        <v>2.3622803010197702</v>
      </c>
      <c r="G71" s="2">
        <v>1.8976127885952701</v>
      </c>
      <c r="H71" s="2">
        <v>3.2530984797732598</v>
      </c>
      <c r="I71" s="191">
        <v>1.0294360110140599</v>
      </c>
      <c r="J71" s="2">
        <v>2.167805929</v>
      </c>
      <c r="K71" s="2">
        <v>0.4962109375</v>
      </c>
      <c r="L71" s="138">
        <v>1.9136764379786499</v>
      </c>
      <c r="M71" s="2">
        <v>0.98927852710119002</v>
      </c>
      <c r="N71" s="2">
        <v>0.90301885466333698</v>
      </c>
      <c r="O71" s="2">
        <v>1.5079189059431599</v>
      </c>
      <c r="P71" s="2">
        <v>2.19779305808063</v>
      </c>
      <c r="Q71" s="2">
        <v>1.4714179000000001</v>
      </c>
      <c r="R71" s="2">
        <v>1.3052047</v>
      </c>
      <c r="S71" s="2">
        <v>3.5108974362502599</v>
      </c>
      <c r="T71" s="2">
        <v>2.9201886923750799</v>
      </c>
      <c r="U71" s="2">
        <v>2.4713831358494902</v>
      </c>
      <c r="V71" s="2">
        <v>1.4740396</v>
      </c>
      <c r="W71" s="2">
        <v>1.4786591348326901</v>
      </c>
      <c r="X71" s="2">
        <v>1.26092849703978</v>
      </c>
      <c r="Y71" s="2">
        <v>0.94226733995249801</v>
      </c>
      <c r="Z71" s="2">
        <v>0.30197407775801399</v>
      </c>
      <c r="AA71" s="2">
        <f t="shared" si="4"/>
        <v>1.8677749175396867</v>
      </c>
      <c r="AB71" s="2">
        <f t="shared" si="5"/>
        <v>1.5205432183650898</v>
      </c>
      <c r="AC71" s="2">
        <v>1.1539184</v>
      </c>
      <c r="AD71">
        <v>2.47611756131053</v>
      </c>
    </row>
    <row r="72" spans="2:30" x14ac:dyDescent="0.2">
      <c r="B72" s="120">
        <v>44958</v>
      </c>
      <c r="C72" s="9">
        <v>4.74</v>
      </c>
      <c r="D72" s="2">
        <v>0.34459591669350098</v>
      </c>
      <c r="E72" s="2">
        <v>0.64154685935419498</v>
      </c>
      <c r="F72" s="2">
        <v>2.3536495898774201</v>
      </c>
      <c r="G72" s="2">
        <v>2.13683478052126</v>
      </c>
      <c r="H72" s="2">
        <v>2.1019960276470799</v>
      </c>
      <c r="I72" s="191">
        <v>1.17408611749411</v>
      </c>
      <c r="J72" s="2">
        <v>2.168995056</v>
      </c>
      <c r="K72" s="2">
        <v>0.49689453124999999</v>
      </c>
      <c r="L72" s="138">
        <v>0</v>
      </c>
      <c r="M72" s="2">
        <v>0.97387146077992304</v>
      </c>
      <c r="N72" s="2">
        <v>0.90687519535024697</v>
      </c>
      <c r="O72" s="2">
        <v>1.4651657810490299</v>
      </c>
      <c r="P72" s="2">
        <v>2.1001121266652998</v>
      </c>
      <c r="Q72" s="2">
        <v>1.457281</v>
      </c>
      <c r="R72" s="2">
        <v>1.5210009</v>
      </c>
      <c r="S72" s="2">
        <v>3.4697828747045598</v>
      </c>
      <c r="T72" s="2">
        <v>2.5799656782620999</v>
      </c>
      <c r="U72" s="2">
        <v>2.45115164383847</v>
      </c>
      <c r="V72" s="2">
        <v>0.13833635999999999</v>
      </c>
      <c r="W72" s="2">
        <v>1.5162779702642999</v>
      </c>
      <c r="X72" s="2">
        <v>-0.66414290516030605</v>
      </c>
      <c r="Y72" s="2">
        <v>1.14890825229949</v>
      </c>
      <c r="Z72" s="2">
        <v>0.34854289789711101</v>
      </c>
      <c r="AA72" s="2">
        <f t="shared" si="4"/>
        <v>1.9007042294118632</v>
      </c>
      <c r="AB72" s="2">
        <f t="shared" si="5"/>
        <v>1.60090812259042</v>
      </c>
      <c r="AC72" s="2">
        <v>1.2607348</v>
      </c>
      <c r="AD72">
        <v>2.4412947966158298</v>
      </c>
    </row>
    <row r="73" spans="2:30" x14ac:dyDescent="0.2">
      <c r="B73" s="120">
        <v>44986</v>
      </c>
      <c r="C73" s="9">
        <v>4.91</v>
      </c>
      <c r="D73" s="2">
        <v>0.391443124971464</v>
      </c>
      <c r="E73" s="2">
        <v>0.62743456193776004</v>
      </c>
      <c r="F73" s="2">
        <v>2.3445587217346202</v>
      </c>
      <c r="G73" s="2">
        <v>2.3770291622806399</v>
      </c>
      <c r="H73" s="2">
        <v>3.3607708781430699</v>
      </c>
      <c r="I73" s="191">
        <v>1.3148392826404101</v>
      </c>
      <c r="J73" s="2">
        <v>2.1551188419999998</v>
      </c>
      <c r="K73" s="2">
        <v>0.49655273437500003</v>
      </c>
      <c r="L73" s="138">
        <v>2.53076870602519</v>
      </c>
      <c r="M73" s="2">
        <v>0.96021586681614102</v>
      </c>
      <c r="N73" s="2">
        <v>0.91072877344908598</v>
      </c>
      <c r="O73" s="2">
        <v>1.43912494642751</v>
      </c>
      <c r="P73" s="2">
        <v>1.93456348391234</v>
      </c>
      <c r="Q73" s="2">
        <v>1.5756349999999999</v>
      </c>
      <c r="R73" s="2">
        <v>1.4560028</v>
      </c>
      <c r="S73" s="2">
        <v>3.5164452976989802</v>
      </c>
      <c r="T73" s="2">
        <v>2.2740537959801999</v>
      </c>
      <c r="U73" s="2">
        <v>2.4302546111956702</v>
      </c>
      <c r="V73" s="2">
        <v>-0.25887954000000002</v>
      </c>
      <c r="W73" s="2">
        <v>1.19373545940056</v>
      </c>
      <c r="X73" s="2">
        <v>-0.56302906303051004</v>
      </c>
      <c r="Y73" s="2">
        <v>0.204151686737816</v>
      </c>
      <c r="Z73" s="2">
        <v>0.39635416653373901</v>
      </c>
      <c r="AA73" s="2">
        <f t="shared" si="4"/>
        <v>1.9169058642068302</v>
      </c>
      <c r="AB73" s="2">
        <f t="shared" si="5"/>
        <v>1.6762335795518799</v>
      </c>
      <c r="AC73" s="2">
        <v>1.418596</v>
      </c>
      <c r="AD73">
        <v>2.26985773652792</v>
      </c>
    </row>
    <row r="74" spans="2:30" x14ac:dyDescent="0.2">
      <c r="B74" s="120">
        <v>45017</v>
      </c>
      <c r="C74" s="9">
        <v>5.03</v>
      </c>
      <c r="D74" s="2">
        <v>0.45220383701358102</v>
      </c>
      <c r="E74" s="2">
        <v>0.61332226443775695</v>
      </c>
      <c r="F74" s="2">
        <v>2.3352229902229702</v>
      </c>
      <c r="G74" s="2">
        <v>2.6508057207557698</v>
      </c>
      <c r="H74" s="2">
        <v>4.6251157882523497</v>
      </c>
      <c r="I74" s="191">
        <v>1.49091936232181</v>
      </c>
      <c r="J74" s="2">
        <v>2.1292052159999999</v>
      </c>
      <c r="K74" s="2">
        <v>0.49672363281249998</v>
      </c>
      <c r="L74" s="138">
        <v>0.82603120749356695</v>
      </c>
      <c r="M74" s="2">
        <v>0.94811263816668201</v>
      </c>
      <c r="N74" s="2">
        <v>0.91457959093890395</v>
      </c>
      <c r="O74" s="2">
        <v>0.31181182494521997</v>
      </c>
      <c r="P74" s="2">
        <v>1.69191682798817</v>
      </c>
      <c r="Q74" s="2">
        <v>1.4370273</v>
      </c>
      <c r="R74" s="2">
        <v>0.76983069999999998</v>
      </c>
      <c r="S74" s="2">
        <v>3.4055747639198901</v>
      </c>
      <c r="T74" s="2">
        <v>2.2707678192652199</v>
      </c>
      <c r="U74" s="2">
        <v>2.4114730116687202</v>
      </c>
      <c r="V74" s="2">
        <v>-0.38848090000000002</v>
      </c>
      <c r="W74" s="2">
        <v>1.3892234122012601</v>
      </c>
      <c r="X74" s="2">
        <v>0.10521744717282799</v>
      </c>
      <c r="Y74" s="2">
        <v>0.76936316688237205</v>
      </c>
      <c r="Z74" s="2">
        <v>0.44379731770210601</v>
      </c>
      <c r="AA74" s="2">
        <f t="shared" si="4"/>
        <v>1.5515114578963864</v>
      </c>
      <c r="AB74" s="2">
        <f t="shared" si="5"/>
        <v>1.758911523189423</v>
      </c>
      <c r="AC74" s="2">
        <v>1.4154949999999999</v>
      </c>
      <c r="AD74">
        <v>2.14652956455945</v>
      </c>
    </row>
    <row r="75" spans="2:30" x14ac:dyDescent="0.2">
      <c r="B75" s="120">
        <v>45047</v>
      </c>
      <c r="C75" s="9">
        <v>5.15</v>
      </c>
      <c r="D75" s="2">
        <v>0.47717038170843401</v>
      </c>
      <c r="E75" s="2">
        <v>0.59920996692929795</v>
      </c>
      <c r="F75" s="2">
        <v>2.3258583555177701</v>
      </c>
      <c r="G75" s="2">
        <v>2.86663386853066</v>
      </c>
      <c r="H75" s="2">
        <v>4.3949266084542096</v>
      </c>
      <c r="I75" s="191">
        <v>1.61585639242747</v>
      </c>
      <c r="J75" s="2">
        <v>2.0934488949999999</v>
      </c>
      <c r="K75" s="2">
        <v>0.49663818359375</v>
      </c>
      <c r="L75" s="138">
        <v>2.1232443723233101</v>
      </c>
      <c r="M75" s="2">
        <v>0.93738530223903105</v>
      </c>
      <c r="N75" s="2">
        <v>0.91842764979733404</v>
      </c>
      <c r="O75" s="2">
        <v>0.66268117069117805</v>
      </c>
      <c r="P75" s="2">
        <v>1.7650322123433799</v>
      </c>
      <c r="Q75" s="2">
        <v>1.4475096000000001</v>
      </c>
      <c r="R75" s="2">
        <v>0.55518466</v>
      </c>
      <c r="S75" s="2">
        <v>3.2097361865452498</v>
      </c>
      <c r="T75" s="2">
        <v>1.9894042364373401</v>
      </c>
      <c r="U75" s="2">
        <v>2.3922874748974601</v>
      </c>
      <c r="V75" s="2">
        <v>1.0817113</v>
      </c>
      <c r="W75" s="2">
        <v>1.2990396574919501</v>
      </c>
      <c r="X75" s="2">
        <v>-0.44058366966531098</v>
      </c>
      <c r="Y75" s="2">
        <v>4.1614742439992396</v>
      </c>
      <c r="Z75" s="2">
        <v>0.47862255766039102</v>
      </c>
      <c r="AA75" s="2">
        <f t="shared" si="4"/>
        <v>1.7647824171884061</v>
      </c>
      <c r="AB75" s="2">
        <f t="shared" si="5"/>
        <v>1.8189069823748032</v>
      </c>
      <c r="AC75" s="2">
        <v>1.4397115</v>
      </c>
      <c r="AD75">
        <v>1.97071980923414</v>
      </c>
    </row>
    <row r="76" spans="2:30" x14ac:dyDescent="0.2">
      <c r="B76" s="120">
        <v>45078</v>
      </c>
      <c r="C76" s="9">
        <v>5.22</v>
      </c>
      <c r="D76" s="2">
        <v>0.48450373120137302</v>
      </c>
      <c r="E76" s="2">
        <v>0.58509766941911001</v>
      </c>
      <c r="F76" s="2">
        <v>2.3161551306122599</v>
      </c>
      <c r="G76" s="2">
        <v>3.07226517765864</v>
      </c>
      <c r="H76" s="2">
        <v>4.7807168742606398</v>
      </c>
      <c r="I76" s="191">
        <v>1.7230854895291401</v>
      </c>
      <c r="J76" s="2">
        <v>2.0488561110000001</v>
      </c>
      <c r="K76" s="2">
        <v>0.49668090820312499</v>
      </c>
      <c r="L76" s="138">
        <v>0.18001044705187599</v>
      </c>
      <c r="M76" s="2">
        <v>0.927877447811293</v>
      </c>
      <c r="N76" s="2">
        <v>0.922272952000593</v>
      </c>
      <c r="O76" s="2">
        <v>0.63731561502835699</v>
      </c>
      <c r="P76" s="2">
        <v>1.6759588154159999</v>
      </c>
      <c r="Q76" s="2">
        <v>1.5972580999999999</v>
      </c>
      <c r="R76" s="2">
        <v>0.79532563999999994</v>
      </c>
      <c r="S76" s="2">
        <v>2.5839145892948601</v>
      </c>
      <c r="T76" s="2">
        <v>2.4115501398096799</v>
      </c>
      <c r="U76" s="2">
        <v>2.3733791862099198</v>
      </c>
      <c r="V76" s="2">
        <v>1.4853451</v>
      </c>
      <c r="W76" s="2">
        <v>1.5130208061338499</v>
      </c>
      <c r="X76" s="2">
        <v>3.5346170367125702</v>
      </c>
      <c r="Y76" s="2">
        <v>5.60183305904203</v>
      </c>
      <c r="Z76" s="2">
        <v>0.49319041438393801</v>
      </c>
      <c r="AA76" s="2">
        <f t="shared" si="4"/>
        <v>1.7951798693676657</v>
      </c>
      <c r="AB76" s="2">
        <f t="shared" si="5"/>
        <v>1.8726007322872551</v>
      </c>
      <c r="AC76" s="2">
        <v>1.4565714999999999</v>
      </c>
      <c r="AD76">
        <v>1.92111988320946</v>
      </c>
    </row>
    <row r="77" spans="2:30" x14ac:dyDescent="0.2">
      <c r="B77" s="120">
        <v>45108</v>
      </c>
      <c r="C77" s="9">
        <v>5.35</v>
      </c>
      <c r="D77" s="2">
        <v>0.45209990433910602</v>
      </c>
      <c r="E77" s="2">
        <v>0.57098537190873</v>
      </c>
      <c r="F77" s="2">
        <v>2.3062051464965099</v>
      </c>
      <c r="G77" s="2">
        <v>3.2257049367429</v>
      </c>
      <c r="H77" s="2">
        <v>3.9543585638526402</v>
      </c>
      <c r="I77" s="191">
        <v>1.78287651561717</v>
      </c>
      <c r="J77" s="2">
        <v>1.995660585</v>
      </c>
      <c r="K77" s="2">
        <v>0.49665954589843803</v>
      </c>
      <c r="L77" s="138">
        <v>2.0663333706125599</v>
      </c>
      <c r="M77" s="2">
        <v>0.91945044445941504</v>
      </c>
      <c r="N77" s="2">
        <v>0.92611549952348104</v>
      </c>
      <c r="O77" s="2">
        <v>1.00314994777232</v>
      </c>
      <c r="P77" s="2">
        <v>1.64660115292131</v>
      </c>
      <c r="Q77" s="2">
        <v>1.4291468000000001</v>
      </c>
      <c r="R77" s="2">
        <v>0.39652163000000001</v>
      </c>
      <c r="S77" s="2">
        <v>2.91478755684706</v>
      </c>
      <c r="T77" s="2">
        <v>2.8759893746047598</v>
      </c>
      <c r="U77" s="2">
        <v>2.3558812864311398</v>
      </c>
      <c r="V77" s="2">
        <v>1.9064274000000001</v>
      </c>
      <c r="W77" s="2">
        <v>1.40668182321506</v>
      </c>
      <c r="X77" s="2">
        <v>3.4205987139749001</v>
      </c>
      <c r="Y77" s="2">
        <v>1.0457117949030901</v>
      </c>
      <c r="Z77" s="2">
        <v>0.466066953253372</v>
      </c>
      <c r="AA77" s="2">
        <f t="shared" si="4"/>
        <v>1.9584853458121767</v>
      </c>
      <c r="AB77" s="2">
        <f t="shared" si="5"/>
        <v>1.9060083558804459</v>
      </c>
      <c r="AC77" s="2">
        <v>1.4583497999999999</v>
      </c>
      <c r="AD77">
        <v>1.7294554348289899</v>
      </c>
    </row>
    <row r="78" spans="2:30" x14ac:dyDescent="0.2">
      <c r="B78" s="120">
        <v>45139</v>
      </c>
      <c r="C78" s="9">
        <v>5.44</v>
      </c>
      <c r="D78" s="2">
        <v>0.470573491563124</v>
      </c>
      <c r="E78" s="2">
        <v>0.55687307439831302</v>
      </c>
      <c r="F78" s="2">
        <v>2.2966268342565601</v>
      </c>
      <c r="G78" s="2">
        <v>3.4385629392796799</v>
      </c>
      <c r="H78" s="2">
        <v>4.4284328025564301</v>
      </c>
      <c r="I78" s="191">
        <v>1.9031539807150799</v>
      </c>
      <c r="J78" s="2">
        <v>1.9339658689999999</v>
      </c>
      <c r="K78" s="2">
        <v>0.49667022705078101</v>
      </c>
      <c r="L78" s="138">
        <v>2.3542873330101299</v>
      </c>
      <c r="M78" s="2">
        <v>0.91198142123947601</v>
      </c>
      <c r="N78" s="2">
        <v>0.92995529433938195</v>
      </c>
      <c r="O78" s="2">
        <v>1.8573451892141799</v>
      </c>
      <c r="P78" s="2">
        <v>1.2681236701395999</v>
      </c>
      <c r="Q78" s="2">
        <v>1.3689032000000001</v>
      </c>
      <c r="R78" s="2">
        <v>0.71455290000000005</v>
      </c>
      <c r="S78" s="2">
        <v>2.5217810371869098</v>
      </c>
      <c r="T78" s="2">
        <v>2.5858539544393699</v>
      </c>
      <c r="U78" s="2">
        <v>2.3393757309864598</v>
      </c>
      <c r="V78" s="2">
        <v>1.3764658000000001</v>
      </c>
      <c r="W78" s="2">
        <v>1.5491546078140099</v>
      </c>
      <c r="X78" s="2">
        <v>2.9706515260755699</v>
      </c>
      <c r="Y78" s="2">
        <v>4.0488877973893898</v>
      </c>
      <c r="Z78" s="2">
        <v>0.47675920240856501</v>
      </c>
      <c r="AA78" s="2">
        <f t="shared" si="4"/>
        <v>2.1880105995444867</v>
      </c>
      <c r="AB78" s="2">
        <f t="shared" si="5"/>
        <v>1.9563996784434867</v>
      </c>
      <c r="AC78" s="2">
        <v>1.4812996</v>
      </c>
      <c r="AD78">
        <v>1.6014224875531999</v>
      </c>
    </row>
    <row r="79" spans="2:30" x14ac:dyDescent="0.2">
      <c r="B79" s="120">
        <v>45170</v>
      </c>
      <c r="C79" s="9">
        <v>5.49</v>
      </c>
      <c r="D79" s="2">
        <v>0.483337356880434</v>
      </c>
      <c r="E79" s="2">
        <v>0.54276077688789404</v>
      </c>
      <c r="F79" s="2">
        <v>2.2866783105235999</v>
      </c>
      <c r="G79" s="2">
        <v>3.6206496274779001</v>
      </c>
      <c r="H79" s="2">
        <v>4.7844925271634002</v>
      </c>
      <c r="I79" s="191">
        <v>1.9914285934506499</v>
      </c>
      <c r="J79" s="2">
        <v>1.8641306019999999</v>
      </c>
      <c r="K79" s="2">
        <v>0.49666488647460899</v>
      </c>
      <c r="L79" s="138">
        <v>0.67981472349846395</v>
      </c>
      <c r="M79" s="2">
        <v>0.90536147515299903</v>
      </c>
      <c r="N79" s="2">
        <v>0.93379233842026899</v>
      </c>
      <c r="O79" s="2">
        <v>-1.61611675219655</v>
      </c>
      <c r="P79" s="2">
        <v>1.70593407173808</v>
      </c>
      <c r="Q79" s="2">
        <v>1.4509044</v>
      </c>
      <c r="R79" s="2">
        <v>1.1789700999999999</v>
      </c>
      <c r="S79" s="2">
        <v>2.4889774181247102</v>
      </c>
      <c r="T79" s="2">
        <v>2.6360176108348599</v>
      </c>
      <c r="U79" s="2">
        <v>2.31994565083696</v>
      </c>
      <c r="V79" s="2">
        <v>0.87014290000000005</v>
      </c>
      <c r="W79" s="2">
        <v>1.34876208720932</v>
      </c>
      <c r="X79" s="2">
        <v>0.67036706768050403</v>
      </c>
      <c r="Y79" s="2">
        <v>1.1584559454721</v>
      </c>
      <c r="Z79" s="2">
        <v>0.50075099563834602</v>
      </c>
      <c r="AA79" s="2">
        <f t="shared" si="4"/>
        <v>1.2368223156731433</v>
      </c>
      <c r="AB79" s="2">
        <f t="shared" si="5"/>
        <v>1.9938150386508366</v>
      </c>
      <c r="AC79" s="2">
        <v>1.5074071</v>
      </c>
      <c r="AD79">
        <v>1.49841227004304</v>
      </c>
    </row>
    <row r="80" spans="2:30" x14ac:dyDescent="0.2">
      <c r="B80" s="120">
        <v>45200</v>
      </c>
      <c r="C80" s="9">
        <v>5.46</v>
      </c>
      <c r="D80" s="2">
        <v>0.49025675821449</v>
      </c>
      <c r="E80" s="2">
        <v>0.52864847937747295</v>
      </c>
      <c r="F80" s="2">
        <v>2.2770085839308001</v>
      </c>
      <c r="G80" s="2">
        <v>3.8152847866103299</v>
      </c>
      <c r="H80" s="2">
        <v>3.9312454330256101</v>
      </c>
      <c r="I80" s="191">
        <v>2.0868852729736802</v>
      </c>
      <c r="J80" s="2">
        <v>1.7867992159999999</v>
      </c>
      <c r="K80" s="2">
        <v>0.49666755676269497</v>
      </c>
      <c r="L80" s="138">
        <v>2.6011134431179501</v>
      </c>
      <c r="M80" s="2">
        <v>0.89949408327358205</v>
      </c>
      <c r="N80" s="2">
        <v>0.93762663373670097</v>
      </c>
      <c r="O80" s="2">
        <v>0.13430429294472099</v>
      </c>
      <c r="P80" s="2">
        <v>1.98742787598574</v>
      </c>
      <c r="Q80" s="2">
        <v>1.406852</v>
      </c>
      <c r="R80" s="2">
        <v>0.80318975000000004</v>
      </c>
      <c r="S80" s="2">
        <v>2.6114458347658598</v>
      </c>
      <c r="T80" s="2">
        <v>1.90448257490929</v>
      </c>
      <c r="U80" s="2">
        <v>2.3006048113297002</v>
      </c>
      <c r="V80" s="2">
        <v>1.1956306000000001</v>
      </c>
      <c r="W80" s="2">
        <v>1.40224687979923</v>
      </c>
      <c r="X80" s="2">
        <v>-0.70376501911858602</v>
      </c>
      <c r="Y80" s="2">
        <v>0.58931641323891604</v>
      </c>
      <c r="Z80" s="2">
        <v>0.49992273375118901</v>
      </c>
      <c r="AA80" s="2">
        <f t="shared" si="4"/>
        <v>1.9790056518469303</v>
      </c>
      <c r="AB80" s="2">
        <f t="shared" si="5"/>
        <v>2.0329171864576749</v>
      </c>
      <c r="AC80" s="2">
        <v>1.5105930000000001</v>
      </c>
      <c r="AD80">
        <v>1.2131983979046299</v>
      </c>
    </row>
    <row r="81" spans="2:30" x14ac:dyDescent="0.2">
      <c r="B81" s="120">
        <v>45231</v>
      </c>
      <c r="C81" s="9">
        <v>5.41</v>
      </c>
      <c r="D81" s="2">
        <v>0.49215922870405199</v>
      </c>
      <c r="E81" s="2">
        <v>0.51453618186705297</v>
      </c>
      <c r="F81" s="2">
        <v>2.2674017993609201</v>
      </c>
      <c r="G81" s="2">
        <v>3.9950439947276402</v>
      </c>
      <c r="H81" s="2">
        <v>4.7680052047035497</v>
      </c>
      <c r="I81" s="191">
        <v>2.1782482438460402</v>
      </c>
      <c r="J81" s="2">
        <v>1.7027404740000001</v>
      </c>
      <c r="K81" s="2">
        <v>0.49666622161865198</v>
      </c>
      <c r="L81" s="138">
        <v>0</v>
      </c>
      <c r="M81" s="2">
        <v>0.89429369538266201</v>
      </c>
      <c r="N81" s="2">
        <v>0.94145818225782596</v>
      </c>
      <c r="O81" s="2">
        <v>-0.39910163476621202</v>
      </c>
      <c r="P81" s="2">
        <v>2.6331999860286999</v>
      </c>
      <c r="Q81" s="2">
        <v>1.1827737</v>
      </c>
      <c r="R81" s="2">
        <v>1.3928621000000001</v>
      </c>
      <c r="S81" s="2">
        <v>2.39037142579273</v>
      </c>
      <c r="T81" s="2">
        <v>2.3661074890479301</v>
      </c>
      <c r="U81" s="2">
        <v>2.2839645159400201</v>
      </c>
      <c r="V81" s="2">
        <v>2.2575788000000001</v>
      </c>
      <c r="W81" s="2">
        <v>1.45351797850598</v>
      </c>
      <c r="X81" s="2">
        <v>1.0277961568068901</v>
      </c>
      <c r="Y81" s="2">
        <v>0.38161288931512699</v>
      </c>
      <c r="Z81" s="2">
        <v>0.49327751413686999</v>
      </c>
      <c r="AA81" s="2">
        <f t="shared" si="4"/>
        <v>2.0763807819967095</v>
      </c>
      <c r="AB81" s="2">
        <f t="shared" si="5"/>
        <v>2.0648168967820975</v>
      </c>
      <c r="AC81" s="2">
        <v>1.454636</v>
      </c>
      <c r="AD81">
        <v>0.95236149594187702</v>
      </c>
    </row>
    <row r="82" spans="2:30" x14ac:dyDescent="0.2">
      <c r="B82" s="120">
        <v>45261</v>
      </c>
      <c r="C82" s="9">
        <v>5.32</v>
      </c>
      <c r="D82" s="2">
        <v>0.39500736627561001</v>
      </c>
      <c r="E82" s="2">
        <v>0.50042388435663199</v>
      </c>
      <c r="F82" s="2">
        <v>2.2575795139100299</v>
      </c>
      <c r="G82" s="2">
        <v>4.03744463838055</v>
      </c>
      <c r="H82" s="2">
        <v>5.1071688415041701</v>
      </c>
      <c r="I82" s="191">
        <v>2.1314723948016701</v>
      </c>
      <c r="J82" s="2">
        <v>1.612676118</v>
      </c>
      <c r="K82" s="2">
        <v>0.49666688919067398</v>
      </c>
      <c r="L82" s="138">
        <v>8.1332165286186306</v>
      </c>
      <c r="M82" s="2">
        <v>0.88968448659418897</v>
      </c>
      <c r="N82" s="2">
        <v>0.94528698595138005</v>
      </c>
      <c r="O82" s="2">
        <v>0.94446176792026104</v>
      </c>
      <c r="P82" s="2">
        <v>3.10290413573837</v>
      </c>
      <c r="Q82" s="2">
        <v>0.96246810000000005</v>
      </c>
      <c r="R82" s="2">
        <v>2.1971997999999999</v>
      </c>
      <c r="S82" s="2">
        <v>2.5896836043149101</v>
      </c>
      <c r="T82" s="2">
        <v>2.4505447694892601</v>
      </c>
      <c r="U82" s="2">
        <v>2.2637924584877398</v>
      </c>
      <c r="V82" s="2">
        <v>2.2200989999999998</v>
      </c>
      <c r="W82" s="2">
        <v>1.5973939899493199</v>
      </c>
      <c r="X82" s="2">
        <v>2.5532546803970502</v>
      </c>
      <c r="Y82" s="2">
        <v>1.2680604016644299</v>
      </c>
      <c r="Z82" s="2">
        <v>0.47439392168053501</v>
      </c>
      <c r="AA82" s="2">
        <f t="shared" si="4"/>
        <v>2.6949368473463937</v>
      </c>
      <c r="AB82" s="2">
        <f t="shared" si="5"/>
        <v>2.0489292151904084</v>
      </c>
      <c r="AC82" s="2">
        <v>1.3813726</v>
      </c>
      <c r="AD82">
        <v>0.73940438121557195</v>
      </c>
    </row>
    <row r="83" spans="2:30" x14ac:dyDescent="0.2">
      <c r="B83" s="120">
        <v>45292</v>
      </c>
      <c r="C83" s="9">
        <v>5.26</v>
      </c>
      <c r="D83" s="2">
        <v>0.29066715051524</v>
      </c>
      <c r="E83" s="2">
        <v>0.48631158684621201</v>
      </c>
      <c r="F83" s="2">
        <v>2.24775777865898</v>
      </c>
      <c r="G83" s="2">
        <v>4.1067880935947398</v>
      </c>
      <c r="H83" s="2">
        <v>5.1332683762281297</v>
      </c>
      <c r="I83" s="191">
        <v>2.10698407708872</v>
      </c>
      <c r="J83" s="2">
        <v>1.5171916759999999</v>
      </c>
      <c r="K83" s="2">
        <v>0.49666655540466298</v>
      </c>
      <c r="L83" s="138">
        <v>0</v>
      </c>
      <c r="M83" s="2">
        <v>0.885599251780679</v>
      </c>
      <c r="N83" s="2">
        <v>0.94911304678369202</v>
      </c>
      <c r="O83" s="2">
        <v>0.52798705946791402</v>
      </c>
      <c r="P83" s="2">
        <v>3.3552108837446402</v>
      </c>
      <c r="Q83" s="2">
        <v>1.2655768000000001</v>
      </c>
      <c r="R83" s="2">
        <v>1.4208637</v>
      </c>
      <c r="S83" s="2">
        <v>2.0339429905253601</v>
      </c>
      <c r="T83" s="2">
        <v>1.6961966006581799</v>
      </c>
      <c r="U83" s="2">
        <v>2.2423506066879599</v>
      </c>
      <c r="V83" s="2">
        <v>1.9946763999999999</v>
      </c>
      <c r="W83" s="2">
        <v>1.3906173823155401</v>
      </c>
      <c r="X83" s="2">
        <v>0.75690604374006298</v>
      </c>
      <c r="Y83" s="2">
        <v>0.64242124935774403</v>
      </c>
      <c r="Z83" s="2">
        <v>0.36906561928084602</v>
      </c>
      <c r="AA83" s="2">
        <f t="shared" si="4"/>
        <v>2.6633286789357644</v>
      </c>
      <c r="AB83" s="2">
        <f t="shared" si="5"/>
        <v>2.0402154416664677</v>
      </c>
      <c r="AC83" s="2">
        <v>1.3194797</v>
      </c>
      <c r="AD83">
        <v>0.53907284572720504</v>
      </c>
    </row>
    <row r="84" spans="2:30" x14ac:dyDescent="0.2">
      <c r="B84" s="120">
        <v>45323</v>
      </c>
      <c r="C84" s="9">
        <v>5.22</v>
      </c>
      <c r="D84" s="2">
        <v>0.26570329292228301</v>
      </c>
      <c r="E84" s="2">
        <v>0.47219928933579203</v>
      </c>
      <c r="F84" s="2">
        <v>2.23809139407278</v>
      </c>
      <c r="G84" s="2">
        <v>4.26637642712131</v>
      </c>
      <c r="H84" s="2">
        <v>4.5354344853185298</v>
      </c>
      <c r="I84" s="191">
        <v>2.1809450610183099</v>
      </c>
      <c r="J84" s="2">
        <v>1.416737409</v>
      </c>
      <c r="K84" s="2">
        <v>0.49666672229766801</v>
      </c>
      <c r="L84" s="138">
        <v>12.3049411650561</v>
      </c>
      <c r="M84" s="2">
        <v>0.88197842568071005</v>
      </c>
      <c r="N84" s="2">
        <v>0.95293636671967896</v>
      </c>
      <c r="O84" s="2">
        <v>0.78956305507394797</v>
      </c>
      <c r="P84" s="2">
        <v>3.2251294449449199</v>
      </c>
      <c r="Q84" s="2">
        <v>1.0889641000000001</v>
      </c>
      <c r="R84" s="2">
        <v>1.1492457</v>
      </c>
      <c r="S84" s="2">
        <v>2.82915920336184</v>
      </c>
      <c r="T84" s="2">
        <v>1.9750989784026201</v>
      </c>
      <c r="U84" s="2">
        <v>2.2208466523837802</v>
      </c>
      <c r="V84" s="2">
        <v>0.51570240000000001</v>
      </c>
      <c r="W84" s="2">
        <v>1.44428333013659</v>
      </c>
      <c r="X84" s="2">
        <v>1.57880988328135</v>
      </c>
      <c r="Y84" s="2">
        <v>1.21198202654875</v>
      </c>
      <c r="Z84" s="2">
        <v>0.307522684692703</v>
      </c>
      <c r="AA84" s="2">
        <f t="shared" si="4"/>
        <v>2.7603563090467262</v>
      </c>
      <c r="AB84" s="2">
        <f t="shared" si="5"/>
        <v>2.0599268528063259</v>
      </c>
      <c r="AC84" s="2">
        <v>1.240175</v>
      </c>
      <c r="AD84">
        <v>0.412055177986621</v>
      </c>
    </row>
    <row r="85" spans="2:30" x14ac:dyDescent="0.2">
      <c r="B85" s="120">
        <v>45352</v>
      </c>
      <c r="C85" s="9">
        <v>5.29</v>
      </c>
      <c r="D85" s="2">
        <v>0.17675380579543801</v>
      </c>
      <c r="E85" s="2">
        <v>0.45808699182537099</v>
      </c>
      <c r="F85" s="2">
        <v>2.2278997265621698</v>
      </c>
      <c r="G85" s="2">
        <v>4.2950759749265304</v>
      </c>
      <c r="H85" s="2">
        <v>3.43375198282699</v>
      </c>
      <c r="I85" s="191">
        <v>2.1456758838882699</v>
      </c>
      <c r="J85" s="2">
        <v>1.311681348</v>
      </c>
      <c r="K85" s="2">
        <v>0.49666663885116602</v>
      </c>
      <c r="L85" s="138">
        <v>0</v>
      </c>
      <c r="M85" s="2">
        <v>0.87876921440040401</v>
      </c>
      <c r="N85" s="2">
        <v>0.95675694772285302</v>
      </c>
      <c r="O85" s="2">
        <v>-1.3044584522284199</v>
      </c>
      <c r="P85" s="2">
        <v>3.18489409066708</v>
      </c>
      <c r="Q85" s="2">
        <v>1.0070783000000001</v>
      </c>
      <c r="R85" s="2">
        <v>1.0382986000000001</v>
      </c>
      <c r="S85" s="2">
        <v>1.9297002814776001</v>
      </c>
      <c r="T85" s="2">
        <v>2.0972847093748199</v>
      </c>
      <c r="U85" s="2">
        <v>2.2016204396613501</v>
      </c>
      <c r="V85" s="2">
        <v>0.95861390000000002</v>
      </c>
      <c r="W85" s="2">
        <v>1.3376043917307301</v>
      </c>
      <c r="X85" s="2">
        <v>-1.2055600553225501</v>
      </c>
      <c r="Y85" s="2">
        <v>0.99175561107434396</v>
      </c>
      <c r="Z85" s="2">
        <v>0.29541668867044002</v>
      </c>
      <c r="AA85" s="2">
        <f t="shared" si="4"/>
        <v>2.0585038711217298</v>
      </c>
      <c r="AB85" s="2">
        <f t="shared" si="5"/>
        <v>2.0344746539258987</v>
      </c>
      <c r="AC85" s="2">
        <v>1.1520245</v>
      </c>
      <c r="AD85">
        <v>-0.357641239464283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37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280</v>
      </c>
      <c r="AA90" s="121" t="s">
        <v>502</v>
      </c>
      <c r="AB90" s="121" t="s">
        <v>504</v>
      </c>
      <c r="AC90" s="121" t="s">
        <v>508</v>
      </c>
      <c r="AD90" s="46" t="s">
        <v>522</v>
      </c>
    </row>
    <row r="91" spans="2:30" x14ac:dyDescent="0.2">
      <c r="B91" s="120">
        <v>44652</v>
      </c>
      <c r="C91" s="9">
        <v>101.99</v>
      </c>
      <c r="D91" s="2">
        <v>110.10261815324201</v>
      </c>
      <c r="E91" s="2">
        <v>109.142257655609</v>
      </c>
      <c r="F91" s="2">
        <v>54.331398107673699</v>
      </c>
      <c r="G91" s="2">
        <v>104.651286983462</v>
      </c>
      <c r="H91" s="2">
        <v>104.667372024865</v>
      </c>
      <c r="I91" s="191">
        <v>104.908851529876</v>
      </c>
      <c r="J91" s="2">
        <v>116.5704755</v>
      </c>
      <c r="K91" s="2">
        <v>108.4</v>
      </c>
      <c r="L91" s="138">
        <v>65.141129803939606</v>
      </c>
      <c r="M91" s="2">
        <v>25.240240851141198</v>
      </c>
      <c r="N91" s="2">
        <v>112.31871787158801</v>
      </c>
      <c r="O91" s="2">
        <v>100.538999877346</v>
      </c>
      <c r="P91" s="2">
        <v>83.600276203212999</v>
      </c>
      <c r="Q91" s="2">
        <v>61.405174000000002</v>
      </c>
      <c r="R91" s="2">
        <v>102.73424</v>
      </c>
      <c r="S91" s="2">
        <v>89.024064495267794</v>
      </c>
      <c r="T91" s="2">
        <v>74.382780269328904</v>
      </c>
      <c r="U91" s="2">
        <v>31.124750299592499</v>
      </c>
      <c r="V91" s="2">
        <v>87.098910000000004</v>
      </c>
      <c r="W91" s="2">
        <v>61.880520647638498</v>
      </c>
      <c r="X91" s="2">
        <v>96.173292312091107</v>
      </c>
      <c r="Y91" s="2">
        <v>96.823335243852895</v>
      </c>
      <c r="Z91" s="2">
        <v>109.419347227542</v>
      </c>
      <c r="AA91" s="2">
        <f>AVERAGE(G91,O91,P91)</f>
        <v>96.263521021340338</v>
      </c>
      <c r="AB91" s="2">
        <f>AVERAGE(G91,J91,K91)</f>
        <v>109.87392082782067</v>
      </c>
      <c r="AC91" s="2">
        <v>101.82198</v>
      </c>
      <c r="AD91">
        <v>88.882618759572495</v>
      </c>
    </row>
    <row r="92" spans="2:30" x14ac:dyDescent="0.2">
      <c r="B92" s="120">
        <v>44682</v>
      </c>
      <c r="C92" s="9">
        <v>109.71</v>
      </c>
      <c r="D92" s="2">
        <v>107.366079748666</v>
      </c>
      <c r="E92" s="2">
        <v>109.77119517253099</v>
      </c>
      <c r="F92" s="2">
        <v>54.393818492621499</v>
      </c>
      <c r="G92" s="2">
        <v>101.238947670092</v>
      </c>
      <c r="H92" s="2">
        <v>101.239366053628</v>
      </c>
      <c r="I92" s="191">
        <v>101.947046975579</v>
      </c>
      <c r="J92" s="2">
        <v>121.72298360000001</v>
      </c>
      <c r="K92" s="2">
        <v>91.61</v>
      </c>
      <c r="L92" s="138">
        <v>75.876824385724902</v>
      </c>
      <c r="M92" s="2">
        <v>26.0356241332574</v>
      </c>
      <c r="N92" s="2">
        <v>112.01790657018699</v>
      </c>
      <c r="O92" s="2">
        <v>102.120167508611</v>
      </c>
      <c r="P92" s="2">
        <v>66.3453150291691</v>
      </c>
      <c r="Q92" s="2">
        <v>54.247259999999997</v>
      </c>
      <c r="R92" s="2">
        <v>62.761009999999999</v>
      </c>
      <c r="S92" s="2">
        <v>86.188628326138499</v>
      </c>
      <c r="T92" s="2">
        <v>72.234855683848707</v>
      </c>
      <c r="U92" s="2">
        <v>31.41740517777</v>
      </c>
      <c r="V92" s="2">
        <v>51.504992999999999</v>
      </c>
      <c r="W92" s="2">
        <v>57.008077675842003</v>
      </c>
      <c r="X92" s="2">
        <v>86.214559737185397</v>
      </c>
      <c r="Y92" s="2">
        <v>100.235935704154</v>
      </c>
      <c r="Z92" s="2">
        <v>106.813712928111</v>
      </c>
      <c r="AA92" s="2">
        <f t="shared" ref="AA92:AA114" si="6">AVERAGE(G92,O92,P92)</f>
        <v>89.901476735957374</v>
      </c>
      <c r="AB92" s="2">
        <f t="shared" ref="AB92:AB114" si="7">AVERAGE(G92,J92,K92)</f>
        <v>104.85731042336401</v>
      </c>
      <c r="AC92" s="2">
        <v>100.75485</v>
      </c>
      <c r="AD92">
        <v>89.762954580485797</v>
      </c>
    </row>
    <row r="93" spans="2:30" x14ac:dyDescent="0.2">
      <c r="B93" s="120">
        <v>44713</v>
      </c>
      <c r="C93" s="9">
        <v>114.68</v>
      </c>
      <c r="D93" s="2">
        <v>103.82258409661</v>
      </c>
      <c r="E93" s="2">
        <v>110.09013362407801</v>
      </c>
      <c r="F93" s="2">
        <v>54.440365447013697</v>
      </c>
      <c r="G93" s="2">
        <v>97.808395996305407</v>
      </c>
      <c r="H93" s="2">
        <v>97.816354683523301</v>
      </c>
      <c r="I93" s="191">
        <v>98.337216451784997</v>
      </c>
      <c r="J93" s="2">
        <v>125.3769674</v>
      </c>
      <c r="K93" s="2">
        <v>100.005</v>
      </c>
      <c r="L93" s="138">
        <v>83.6507410343456</v>
      </c>
      <c r="M93" s="2">
        <v>26.784069749339199</v>
      </c>
      <c r="N93" s="2">
        <v>111.718053328998</v>
      </c>
      <c r="O93" s="2">
        <v>103.296717951191</v>
      </c>
      <c r="P93" s="2">
        <v>61.2426254026336</v>
      </c>
      <c r="Q93" s="2">
        <v>49.854725000000002</v>
      </c>
      <c r="R93" s="2">
        <v>57.881183999999998</v>
      </c>
      <c r="S93" s="2">
        <v>87.217777468473997</v>
      </c>
      <c r="T93" s="2">
        <v>72.839180393478699</v>
      </c>
      <c r="U93" s="2">
        <v>32.276130912583</v>
      </c>
      <c r="V93" s="2">
        <v>52.152880000000003</v>
      </c>
      <c r="W93" s="2">
        <v>52.6370818262887</v>
      </c>
      <c r="X93" s="2">
        <v>81.322065859707294</v>
      </c>
      <c r="Y93" s="2">
        <v>54.977466907825402</v>
      </c>
      <c r="Z93" s="2">
        <v>104.809658008922</v>
      </c>
      <c r="AA93" s="2">
        <f t="shared" si="6"/>
        <v>87.449246450043347</v>
      </c>
      <c r="AB93" s="2">
        <f t="shared" si="7"/>
        <v>107.73012113210181</v>
      </c>
      <c r="AC93" s="2">
        <v>96.800229999999999</v>
      </c>
      <c r="AD93">
        <v>89.816566593050894</v>
      </c>
    </row>
    <row r="94" spans="2:30" x14ac:dyDescent="0.2">
      <c r="B94" s="120">
        <v>44743</v>
      </c>
      <c r="C94" s="9">
        <v>101.92</v>
      </c>
      <c r="D94" s="2">
        <v>102.49811707847201</v>
      </c>
      <c r="E94" s="2">
        <v>110.401051681967</v>
      </c>
      <c r="F94" s="2">
        <v>54.483203080354002</v>
      </c>
      <c r="G94" s="2">
        <v>96.375188042061794</v>
      </c>
      <c r="H94" s="2">
        <v>96.403772135978002</v>
      </c>
      <c r="I94" s="191">
        <v>96.900788372516899</v>
      </c>
      <c r="J94" s="2">
        <v>128.7753501</v>
      </c>
      <c r="K94" s="2">
        <v>95.807500000000005</v>
      </c>
      <c r="L94" s="138">
        <v>111.19203829214899</v>
      </c>
      <c r="M94" s="2">
        <v>27.4883476149007</v>
      </c>
      <c r="N94" s="2">
        <v>111.419155096674</v>
      </c>
      <c r="O94" s="2">
        <v>103.47485199474001</v>
      </c>
      <c r="P94" s="2">
        <v>56.724530906975303</v>
      </c>
      <c r="Q94" s="2">
        <v>54.909804999999999</v>
      </c>
      <c r="R94" s="2">
        <v>54.147820000000003</v>
      </c>
      <c r="S94" s="2">
        <v>92.1464982072319</v>
      </c>
      <c r="T94" s="2">
        <v>77.241020717567594</v>
      </c>
      <c r="U94" s="2">
        <v>30.465665219687601</v>
      </c>
      <c r="V94" s="2">
        <v>50.315570000000001</v>
      </c>
      <c r="W94" s="2">
        <v>56.850218755345097</v>
      </c>
      <c r="X94" s="2">
        <v>71.643477883958198</v>
      </c>
      <c r="Y94" s="2">
        <v>49.2758437653859</v>
      </c>
      <c r="Z94" s="2">
        <v>103.904467914915</v>
      </c>
      <c r="AA94" s="2">
        <f t="shared" si="6"/>
        <v>85.52485698125902</v>
      </c>
      <c r="AB94" s="2">
        <f t="shared" si="7"/>
        <v>106.9860127140206</v>
      </c>
      <c r="AC94" s="2">
        <v>93.279685999999998</v>
      </c>
      <c r="AD94">
        <v>81.906396405696796</v>
      </c>
    </row>
    <row r="95" spans="2:30" x14ac:dyDescent="0.2">
      <c r="B95" s="120">
        <v>44774</v>
      </c>
      <c r="C95" s="9">
        <v>93.69</v>
      </c>
      <c r="D95" s="2">
        <v>101.622968930498</v>
      </c>
      <c r="E95" s="2">
        <v>110.705970380743</v>
      </c>
      <c r="F95" s="2">
        <v>54.504829898077801</v>
      </c>
      <c r="G95" s="2">
        <v>94.794241703440704</v>
      </c>
      <c r="H95" s="2">
        <v>94.803445154246006</v>
      </c>
      <c r="I95" s="191">
        <v>94.931719730451107</v>
      </c>
      <c r="J95" s="2">
        <v>132.945741</v>
      </c>
      <c r="K95" s="2">
        <v>97.90625</v>
      </c>
      <c r="L95" s="138">
        <v>57.374792418369204</v>
      </c>
      <c r="M95" s="2">
        <v>28.151064185433299</v>
      </c>
      <c r="N95" s="2">
        <v>111.121208831589</v>
      </c>
      <c r="O95" s="2">
        <v>101.704627006709</v>
      </c>
      <c r="P95" s="2">
        <v>59.192955073976201</v>
      </c>
      <c r="Q95" s="2">
        <v>53.087054999999999</v>
      </c>
      <c r="R95" s="2">
        <v>56.583556999999999</v>
      </c>
      <c r="S95" s="2">
        <v>92.736200717771993</v>
      </c>
      <c r="T95" s="2">
        <v>74.618726395978797</v>
      </c>
      <c r="U95" s="2">
        <v>32.160711573686697</v>
      </c>
      <c r="V95" s="2">
        <v>69.056740000000005</v>
      </c>
      <c r="W95" s="2">
        <v>56.006524875316103</v>
      </c>
      <c r="X95" s="2">
        <v>60.438198614650702</v>
      </c>
      <c r="Y95" s="2">
        <v>29.0088262182989</v>
      </c>
      <c r="Z95" s="2">
        <v>102.925937708612</v>
      </c>
      <c r="AA95" s="2">
        <f t="shared" si="6"/>
        <v>85.230607928041977</v>
      </c>
      <c r="AB95" s="2">
        <f t="shared" si="7"/>
        <v>108.54874423448024</v>
      </c>
      <c r="AC95" s="2">
        <v>88.887519999999995</v>
      </c>
      <c r="AD95">
        <v>71.117088588476193</v>
      </c>
    </row>
    <row r="96" spans="2:30" x14ac:dyDescent="0.2">
      <c r="B96" s="120">
        <v>44805</v>
      </c>
      <c r="C96" s="9">
        <v>84.4</v>
      </c>
      <c r="D96" s="2">
        <v>102.343903335428</v>
      </c>
      <c r="E96" s="2">
        <v>111.01062523553099</v>
      </c>
      <c r="F96" s="2">
        <v>54.616668905887302</v>
      </c>
      <c r="G96" s="2">
        <v>95.126194346165505</v>
      </c>
      <c r="H96" s="2">
        <v>95.141669981611003</v>
      </c>
      <c r="I96" s="191">
        <v>94.841816776359195</v>
      </c>
      <c r="J96" s="2">
        <v>138.12202439999999</v>
      </c>
      <c r="K96" s="2">
        <v>96.856875000000002</v>
      </c>
      <c r="L96" s="138">
        <v>71.449274909691098</v>
      </c>
      <c r="M96" s="2">
        <v>28.774672102612801</v>
      </c>
      <c r="N96" s="2">
        <v>110.82421150179999</v>
      </c>
      <c r="O96" s="2">
        <v>103.10363379635299</v>
      </c>
      <c r="P96" s="2">
        <v>63.005614250988899</v>
      </c>
      <c r="Q96" s="2">
        <v>55.637318</v>
      </c>
      <c r="R96" s="2">
        <v>65.656800000000004</v>
      </c>
      <c r="S96" s="2">
        <v>94.893982940291806</v>
      </c>
      <c r="T96" s="2">
        <v>72.267342420218299</v>
      </c>
      <c r="U96" s="2">
        <v>31.340450130334499</v>
      </c>
      <c r="V96" s="2">
        <v>65.358980000000003</v>
      </c>
      <c r="W96" s="2">
        <v>54.774558743755499</v>
      </c>
      <c r="X96" s="2">
        <v>59.0128972151293</v>
      </c>
      <c r="Y96" s="2">
        <v>40.566831476124101</v>
      </c>
      <c r="Z96" s="2">
        <v>102.766591164269</v>
      </c>
      <c r="AA96" s="2">
        <f t="shared" si="6"/>
        <v>87.078480797835809</v>
      </c>
      <c r="AB96" s="2">
        <f t="shared" si="7"/>
        <v>110.03503124872184</v>
      </c>
      <c r="AC96" s="2">
        <v>88.893979999999999</v>
      </c>
      <c r="AD96">
        <v>64.047556745707993</v>
      </c>
    </row>
    <row r="97" spans="2:30" x14ac:dyDescent="0.2">
      <c r="B97" s="120">
        <v>44835</v>
      </c>
      <c r="C97" s="9">
        <v>87.29</v>
      </c>
      <c r="D97" s="2">
        <v>101.804356630973</v>
      </c>
      <c r="E97" s="2">
        <v>111.31516239676201</v>
      </c>
      <c r="F97" s="2">
        <v>54.731365899602302</v>
      </c>
      <c r="G97" s="2">
        <v>93.566552884520604</v>
      </c>
      <c r="H97" s="2">
        <v>93.585908245594197</v>
      </c>
      <c r="I97" s="191">
        <v>92.987231096188097</v>
      </c>
      <c r="J97" s="2">
        <v>143.92027949999999</v>
      </c>
      <c r="K97" s="2">
        <v>97.381562500000001</v>
      </c>
      <c r="L97" s="138">
        <v>74.501068347102702</v>
      </c>
      <c r="M97" s="2">
        <v>29.361479271258801</v>
      </c>
      <c r="N97" s="2">
        <v>110.528160085026</v>
      </c>
      <c r="O97" s="2">
        <v>103.789716971057</v>
      </c>
      <c r="P97" s="2">
        <v>62.961045607760603</v>
      </c>
      <c r="Q97" s="2">
        <v>52.398650000000004</v>
      </c>
      <c r="R97" s="2">
        <v>52.170699999999997</v>
      </c>
      <c r="S97" s="2">
        <v>95.857485440606595</v>
      </c>
      <c r="T97" s="2">
        <v>74.442022325317495</v>
      </c>
      <c r="U97" s="2">
        <v>30.812957408085701</v>
      </c>
      <c r="V97" s="2">
        <v>71.520219999999995</v>
      </c>
      <c r="W97" s="2">
        <v>55.221788383272802</v>
      </c>
      <c r="X97" s="2">
        <v>53.439249010328901</v>
      </c>
      <c r="Y97" s="2">
        <v>104.426964036548</v>
      </c>
      <c r="Z97" s="2">
        <v>103.75818041499301</v>
      </c>
      <c r="AA97" s="2">
        <f t="shared" si="6"/>
        <v>86.772438487779411</v>
      </c>
      <c r="AB97" s="2">
        <f t="shared" si="7"/>
        <v>111.62279829484021</v>
      </c>
      <c r="AC97" s="2">
        <v>86.220619999999997</v>
      </c>
      <c r="AD97">
        <v>62.230258868038597</v>
      </c>
    </row>
    <row r="98" spans="2:30" x14ac:dyDescent="0.2">
      <c r="B98" s="120">
        <v>44866</v>
      </c>
      <c r="C98" s="9">
        <v>84.08</v>
      </c>
      <c r="D98" s="2">
        <v>102.883161442296</v>
      </c>
      <c r="E98" s="2">
        <v>111.619692382073</v>
      </c>
      <c r="F98" s="2">
        <v>54.844866608616897</v>
      </c>
      <c r="G98" s="2">
        <v>94.148259250221699</v>
      </c>
      <c r="H98" s="2">
        <v>94.154212770940006</v>
      </c>
      <c r="I98" s="191">
        <v>93.298840895016198</v>
      </c>
      <c r="J98" s="2">
        <v>149.8060673</v>
      </c>
      <c r="K98" s="2">
        <v>97.119218750000002</v>
      </c>
      <c r="L98" s="138">
        <v>117.16820197956601</v>
      </c>
      <c r="M98" s="2">
        <v>29.913657400638101</v>
      </c>
      <c r="N98" s="2">
        <v>110.233051568607</v>
      </c>
      <c r="O98" s="2">
        <v>100.28468062252399</v>
      </c>
      <c r="P98" s="2">
        <v>67.812666410417407</v>
      </c>
      <c r="Q98" s="2">
        <v>48.752617000000001</v>
      </c>
      <c r="R98" s="2">
        <v>61.824219999999997</v>
      </c>
      <c r="S98" s="2">
        <v>94.50956600632</v>
      </c>
      <c r="T98" s="2">
        <v>71.833328882612605</v>
      </c>
      <c r="U98" s="2">
        <v>31.580999349266001</v>
      </c>
      <c r="V98" s="2">
        <v>54.123634000000003</v>
      </c>
      <c r="W98" s="2">
        <v>52.951969630218997</v>
      </c>
      <c r="X98" s="2">
        <v>45.0155308380902</v>
      </c>
      <c r="Y98" s="2">
        <v>89.508886011140604</v>
      </c>
      <c r="Z98" s="2">
        <v>103.18032689656199</v>
      </c>
      <c r="AA98" s="2">
        <f t="shared" si="6"/>
        <v>87.415202094387709</v>
      </c>
      <c r="AB98" s="2">
        <f t="shared" si="7"/>
        <v>113.69118176674057</v>
      </c>
      <c r="AC98" s="2">
        <v>82.394599999999997</v>
      </c>
      <c r="AD98">
        <v>58.611565628647803</v>
      </c>
    </row>
    <row r="99" spans="2:30" x14ac:dyDescent="0.2">
      <c r="B99" s="120">
        <v>44896</v>
      </c>
      <c r="C99" s="9">
        <v>76.58</v>
      </c>
      <c r="D99" s="2">
        <v>103.870606969224</v>
      </c>
      <c r="E99" s="2">
        <v>111.92422002098</v>
      </c>
      <c r="F99" s="2">
        <v>54.9555357352424</v>
      </c>
      <c r="G99" s="2">
        <v>94.395346077327503</v>
      </c>
      <c r="H99" s="2">
        <v>94.480133344798304</v>
      </c>
      <c r="I99" s="191">
        <v>93.291991235206098</v>
      </c>
      <c r="J99" s="2">
        <v>155.4829258</v>
      </c>
      <c r="K99" s="2">
        <v>97.250390624999994</v>
      </c>
      <c r="L99" s="138">
        <v>46.732243596214602</v>
      </c>
      <c r="M99" s="2">
        <v>30.433250041723799</v>
      </c>
      <c r="N99" s="2">
        <v>109.93888294948</v>
      </c>
      <c r="O99" s="2">
        <v>96.348684743789406</v>
      </c>
      <c r="P99" s="2">
        <v>58.5693889337117</v>
      </c>
      <c r="Q99" s="2">
        <v>51.99342</v>
      </c>
      <c r="R99" s="2">
        <v>61.365158000000001</v>
      </c>
      <c r="S99" s="2">
        <v>92.709964176344897</v>
      </c>
      <c r="T99" s="2">
        <v>57.258427436274197</v>
      </c>
      <c r="U99" s="2">
        <v>30.634043311641001</v>
      </c>
      <c r="V99" s="2">
        <v>55.370444999999997</v>
      </c>
      <c r="W99" s="2">
        <v>53.547213408462099</v>
      </c>
      <c r="X99" s="2">
        <v>43.340730174546401</v>
      </c>
      <c r="Y99" s="2">
        <v>79.221315093382202</v>
      </c>
      <c r="Z99" s="2">
        <v>105.587014636676</v>
      </c>
      <c r="AA99" s="2">
        <f t="shared" si="6"/>
        <v>83.104473251609534</v>
      </c>
      <c r="AB99" s="2">
        <f t="shared" si="7"/>
        <v>115.7095541674425</v>
      </c>
      <c r="AC99" s="2">
        <v>77.672225999999995</v>
      </c>
      <c r="AD99">
        <v>54.004179922938299</v>
      </c>
    </row>
    <row r="100" spans="2:30" x14ac:dyDescent="0.2">
      <c r="B100" s="120">
        <v>44927</v>
      </c>
      <c r="C100" s="9">
        <v>78.25</v>
      </c>
      <c r="D100" s="2">
        <v>104.164380964136</v>
      </c>
      <c r="E100" s="2">
        <v>112.22874748083299</v>
      </c>
      <c r="F100" s="2">
        <v>55.067160506562402</v>
      </c>
      <c r="G100" s="2">
        <v>93.710055781760303</v>
      </c>
      <c r="H100" s="2">
        <v>93.788336997756105</v>
      </c>
      <c r="I100" s="191">
        <v>92.2467982230215</v>
      </c>
      <c r="J100" s="2">
        <v>160.97185880000001</v>
      </c>
      <c r="K100" s="2">
        <v>97.184804687500005</v>
      </c>
      <c r="L100" s="138">
        <v>70.154387314469602</v>
      </c>
      <c r="M100" s="2">
        <v>30.9221801501545</v>
      </c>
      <c r="N100" s="2">
        <v>109.645651234147</v>
      </c>
      <c r="O100" s="2">
        <v>98.877590663162195</v>
      </c>
      <c r="P100" s="2">
        <v>58.940232976847099</v>
      </c>
      <c r="Q100" s="2">
        <v>48.092345999999999</v>
      </c>
      <c r="R100" s="2">
        <v>59.835610000000003</v>
      </c>
      <c r="S100" s="2">
        <v>91.995824321919002</v>
      </c>
      <c r="T100" s="2">
        <v>53.815178504254</v>
      </c>
      <c r="U100" s="2">
        <v>30.6474983801318</v>
      </c>
      <c r="V100" s="2">
        <v>51.793475999999998</v>
      </c>
      <c r="W100" s="2">
        <v>52.132978105943003</v>
      </c>
      <c r="X100" s="2">
        <v>48.952830065813501</v>
      </c>
      <c r="Y100" s="2">
        <v>65.484779441140404</v>
      </c>
      <c r="Z100" s="2">
        <v>106.537658532528</v>
      </c>
      <c r="AA100" s="2">
        <f t="shared" si="6"/>
        <v>83.84262647392319</v>
      </c>
      <c r="AB100" s="2">
        <f t="shared" si="7"/>
        <v>117.28890642308677</v>
      </c>
      <c r="AC100" s="2">
        <v>71.993160000000003</v>
      </c>
      <c r="AD100">
        <v>53.730062136351997</v>
      </c>
    </row>
    <row r="101" spans="2:30" x14ac:dyDescent="0.2">
      <c r="B101" s="120">
        <v>44958</v>
      </c>
      <c r="C101" s="9">
        <v>77.03</v>
      </c>
      <c r="D101" s="2">
        <v>103.97125957799599</v>
      </c>
      <c r="E101" s="2">
        <v>112.533274893228</v>
      </c>
      <c r="F101" s="2">
        <v>55.1785744084887</v>
      </c>
      <c r="G101" s="2">
        <v>93.446910152411903</v>
      </c>
      <c r="H101" s="2">
        <v>93.481974278857606</v>
      </c>
      <c r="I101" s="191">
        <v>91.466466002683006</v>
      </c>
      <c r="J101" s="2">
        <v>166.4540543</v>
      </c>
      <c r="K101" s="2">
        <v>97.217597656250007</v>
      </c>
      <c r="L101" s="138">
        <v>64.0097653161951</v>
      </c>
      <c r="M101" s="2">
        <v>31.382257202882698</v>
      </c>
      <c r="N101" s="2">
        <v>109.353353438643</v>
      </c>
      <c r="O101" s="2">
        <v>94.658914249180896</v>
      </c>
      <c r="P101" s="2">
        <v>59.566677758836903</v>
      </c>
      <c r="Q101" s="2">
        <v>50.179519999999997</v>
      </c>
      <c r="R101" s="2">
        <v>49.614952000000002</v>
      </c>
      <c r="S101" s="2">
        <v>88.455754438649905</v>
      </c>
      <c r="T101" s="2">
        <v>51.857395405352797</v>
      </c>
      <c r="U101" s="2">
        <v>30.8474343058692</v>
      </c>
      <c r="V101" s="2">
        <v>57.632010000000001</v>
      </c>
      <c r="W101" s="2">
        <v>51.762626617012899</v>
      </c>
      <c r="X101" s="2">
        <v>53.627160657438402</v>
      </c>
      <c r="Y101" s="2">
        <v>73.445109296974707</v>
      </c>
      <c r="Z101" s="2">
        <v>105.48423765633299</v>
      </c>
      <c r="AA101" s="2">
        <f t="shared" si="6"/>
        <v>82.557500720143238</v>
      </c>
      <c r="AB101" s="2">
        <f t="shared" si="7"/>
        <v>119.03952070288732</v>
      </c>
      <c r="AC101" s="2">
        <v>69.542045999999999</v>
      </c>
      <c r="AD101">
        <v>53.226033309996097</v>
      </c>
    </row>
    <row r="102" spans="2:30" x14ac:dyDescent="0.2">
      <c r="B102" s="120">
        <v>44986</v>
      </c>
      <c r="C102" s="9">
        <v>73.349999999999994</v>
      </c>
      <c r="D102" s="2">
        <v>102.48626551610199</v>
      </c>
      <c r="E102" s="2">
        <v>112.83780230136399</v>
      </c>
      <c r="F102" s="2">
        <v>55.283368029580501</v>
      </c>
      <c r="G102" s="2">
        <v>92.053482141889006</v>
      </c>
      <c r="H102" s="2">
        <v>92.148926751352803</v>
      </c>
      <c r="I102" s="191">
        <v>89.517665078950401</v>
      </c>
      <c r="J102" s="2">
        <v>172.09405559999999</v>
      </c>
      <c r="K102" s="2">
        <v>97.201201171874999</v>
      </c>
      <c r="L102" s="138">
        <v>127.61979623251899</v>
      </c>
      <c r="M102" s="2">
        <v>31.815183894852101</v>
      </c>
      <c r="N102" s="2">
        <v>109.06198658850801</v>
      </c>
      <c r="O102" s="2">
        <v>96.233312075804093</v>
      </c>
      <c r="P102" s="2">
        <v>65.009923611279206</v>
      </c>
      <c r="Q102" s="2">
        <v>51.482264999999998</v>
      </c>
      <c r="R102" s="2">
        <v>56.773735000000002</v>
      </c>
      <c r="S102" s="2">
        <v>81.718457565192296</v>
      </c>
      <c r="T102" s="2">
        <v>54.273879641167397</v>
      </c>
      <c r="U102" s="2">
        <v>31.875367941645901</v>
      </c>
      <c r="V102" s="2">
        <v>52.880279999999999</v>
      </c>
      <c r="W102" s="2">
        <v>50.226755535534501</v>
      </c>
      <c r="X102" s="2">
        <v>46.543133151607897</v>
      </c>
      <c r="Y102" s="2">
        <v>47.850999763180901</v>
      </c>
      <c r="Z102" s="2">
        <v>103.69482134560801</v>
      </c>
      <c r="AA102" s="2">
        <f t="shared" si="6"/>
        <v>84.432239276324097</v>
      </c>
      <c r="AB102" s="2">
        <f t="shared" si="7"/>
        <v>120.44957963792133</v>
      </c>
      <c r="AC102" s="2">
        <v>68.007599999999996</v>
      </c>
      <c r="AD102">
        <v>52.955658153295502</v>
      </c>
    </row>
    <row r="103" spans="2:30" x14ac:dyDescent="0.2">
      <c r="B103" s="120">
        <v>45017</v>
      </c>
      <c r="C103" s="9">
        <v>79.13</v>
      </c>
      <c r="D103" s="2">
        <v>101.16204421752801</v>
      </c>
      <c r="E103" s="2">
        <v>113.142329708529</v>
      </c>
      <c r="F103" s="2">
        <v>55.381675417138602</v>
      </c>
      <c r="G103" s="2">
        <v>91.537625237745104</v>
      </c>
      <c r="H103" s="2">
        <v>96.039766740271901</v>
      </c>
      <c r="I103" s="191">
        <v>88.466055706552496</v>
      </c>
      <c r="J103" s="2">
        <v>177.9632168</v>
      </c>
      <c r="K103" s="2">
        <v>97.209399414062503</v>
      </c>
      <c r="L103" s="138">
        <v>32.455810826856002</v>
      </c>
      <c r="M103" s="2">
        <v>32.222562440485099</v>
      </c>
      <c r="N103" s="2">
        <v>108.77154771875399</v>
      </c>
      <c r="O103" s="2">
        <v>92.200418395856801</v>
      </c>
      <c r="P103" s="2">
        <v>69.053644843521695</v>
      </c>
      <c r="Q103" s="2">
        <v>52.955590000000001</v>
      </c>
      <c r="R103" s="2">
        <v>53.795836999999999</v>
      </c>
      <c r="S103" s="2">
        <v>75.513854598379993</v>
      </c>
      <c r="T103" s="2">
        <v>52.411382141412403</v>
      </c>
      <c r="U103" s="2">
        <v>30.821100372201599</v>
      </c>
      <c r="V103" s="2">
        <v>60.063133000000001</v>
      </c>
      <c r="W103" s="2">
        <v>53.338087685778</v>
      </c>
      <c r="X103" s="2">
        <v>56.254821684060701</v>
      </c>
      <c r="Y103" s="2">
        <v>93.6196199391281</v>
      </c>
      <c r="Z103" s="2">
        <v>102.584138305309</v>
      </c>
      <c r="AA103" s="2">
        <f t="shared" si="6"/>
        <v>84.263896159041209</v>
      </c>
      <c r="AB103" s="2">
        <f t="shared" si="7"/>
        <v>122.23674715060253</v>
      </c>
      <c r="AC103" s="2">
        <v>64.432029999999997</v>
      </c>
      <c r="AD103">
        <v>54.157580596133997</v>
      </c>
    </row>
    <row r="104" spans="2:30" x14ac:dyDescent="0.2">
      <c r="B104" s="120">
        <v>45047</v>
      </c>
      <c r="C104" s="9">
        <v>71.67</v>
      </c>
      <c r="D104" s="2">
        <v>100.871679030883</v>
      </c>
      <c r="E104" s="2">
        <v>113.44685711559499</v>
      </c>
      <c r="F104" s="2">
        <v>55.487284311255898</v>
      </c>
      <c r="G104" s="2">
        <v>91.992000264889199</v>
      </c>
      <c r="H104" s="2">
        <v>94.087069393114703</v>
      </c>
      <c r="I104" s="191">
        <v>88.596015295913801</v>
      </c>
      <c r="J104" s="2">
        <v>184.05181870000001</v>
      </c>
      <c r="K104" s="2">
        <v>97.205300292968701</v>
      </c>
      <c r="L104" s="138">
        <v>70.411089978950102</v>
      </c>
      <c r="M104" s="2">
        <v>32.605900503303801</v>
      </c>
      <c r="N104" s="2">
        <v>108.482033873836</v>
      </c>
      <c r="O104" s="2">
        <v>97.052927606635095</v>
      </c>
      <c r="P104" s="2">
        <v>77.020261547477503</v>
      </c>
      <c r="Q104" s="2">
        <v>57.438034000000002</v>
      </c>
      <c r="R104" s="2">
        <v>59.326484999999998</v>
      </c>
      <c r="S104" s="2">
        <v>75.767787535650498</v>
      </c>
      <c r="T104" s="2">
        <v>64.961382536694103</v>
      </c>
      <c r="U104" s="2">
        <v>31.1706699618247</v>
      </c>
      <c r="V104" s="2">
        <v>53.461599999999997</v>
      </c>
      <c r="W104" s="2">
        <v>57.241188175423503</v>
      </c>
      <c r="X104" s="2">
        <v>63.600679934952701</v>
      </c>
      <c r="Y104" s="2">
        <v>98.298276510224497</v>
      </c>
      <c r="Z104" s="2">
        <v>102.58603109601501</v>
      </c>
      <c r="AA104" s="2">
        <f t="shared" si="6"/>
        <v>88.688396473000594</v>
      </c>
      <c r="AB104" s="2">
        <f t="shared" si="7"/>
        <v>124.41637308595266</v>
      </c>
      <c r="AC104" s="2">
        <v>59.630287000000003</v>
      </c>
      <c r="AD104">
        <v>52.584062494374798</v>
      </c>
    </row>
    <row r="105" spans="2:30" x14ac:dyDescent="0.2">
      <c r="B105" s="120">
        <v>45078</v>
      </c>
      <c r="C105" s="9">
        <v>70.31</v>
      </c>
      <c r="D105" s="2">
        <v>100.565358214307</v>
      </c>
      <c r="E105" s="2">
        <v>113.751384522641</v>
      </c>
      <c r="F105" s="2">
        <v>55.595789831324701</v>
      </c>
      <c r="G105" s="2">
        <v>91.948659218349206</v>
      </c>
      <c r="H105" s="2">
        <v>92.594027878160503</v>
      </c>
      <c r="I105" s="191">
        <v>88.170134146242106</v>
      </c>
      <c r="J105" s="2">
        <v>190.3155218</v>
      </c>
      <c r="K105" s="2">
        <v>97.207349853515595</v>
      </c>
      <c r="L105" s="138">
        <v>53.622150432952999</v>
      </c>
      <c r="M105" s="2">
        <v>32.966616775627998</v>
      </c>
      <c r="N105" s="2">
        <v>108.193442107625</v>
      </c>
      <c r="O105" s="2">
        <v>94.075496919701294</v>
      </c>
      <c r="P105" s="2">
        <v>82.667526111965898</v>
      </c>
      <c r="Q105" s="2">
        <v>57.151558000000001</v>
      </c>
      <c r="R105" s="2">
        <v>66.214669999999998</v>
      </c>
      <c r="S105" s="2">
        <v>81.874520844403804</v>
      </c>
      <c r="T105" s="2">
        <v>77.555026101035807</v>
      </c>
      <c r="U105" s="2">
        <v>32.123431467985803</v>
      </c>
      <c r="V105" s="2">
        <v>62.013004000000002</v>
      </c>
      <c r="W105" s="2">
        <v>57.364655238325703</v>
      </c>
      <c r="X105" s="2">
        <v>62.223329288551</v>
      </c>
      <c r="Y105" s="2">
        <v>39.8448819207726</v>
      </c>
      <c r="Z105" s="2">
        <v>102.170437220577</v>
      </c>
      <c r="AA105" s="2">
        <f t="shared" si="6"/>
        <v>89.563894083338809</v>
      </c>
      <c r="AB105" s="2">
        <f t="shared" si="7"/>
        <v>126.4905102906216</v>
      </c>
      <c r="AC105" s="2">
        <v>55.048789999999997</v>
      </c>
      <c r="AD105">
        <v>52.521572027318101</v>
      </c>
    </row>
    <row r="106" spans="2:30" x14ac:dyDescent="0.2">
      <c r="B106" s="120">
        <v>45108</v>
      </c>
      <c r="C106" s="9">
        <v>75.77</v>
      </c>
      <c r="D106" s="2">
        <v>101.50394337705301</v>
      </c>
      <c r="E106" s="2">
        <v>114.055911929684</v>
      </c>
      <c r="F106" s="2">
        <v>55.701937785841203</v>
      </c>
      <c r="G106" s="2">
        <v>92.969275825748198</v>
      </c>
      <c r="H106" s="2">
        <v>93.545572801220104</v>
      </c>
      <c r="I106" s="191">
        <v>89.001381911918898</v>
      </c>
      <c r="J106" s="2">
        <v>196.71742449999999</v>
      </c>
      <c r="K106" s="2">
        <v>97.206325073242198</v>
      </c>
      <c r="L106" s="138">
        <v>141.56169754349801</v>
      </c>
      <c r="M106" s="2">
        <v>33.3060462290007</v>
      </c>
      <c r="N106" s="2">
        <v>107.905769483372</v>
      </c>
      <c r="O106" s="2">
        <v>93.776478002640403</v>
      </c>
      <c r="P106" s="2">
        <v>84.040253424123605</v>
      </c>
      <c r="Q106" s="2">
        <v>54.015360000000001</v>
      </c>
      <c r="R106" s="2">
        <v>66.769040000000004</v>
      </c>
      <c r="S106" s="2">
        <v>83.788949421702497</v>
      </c>
      <c r="T106" s="2">
        <v>85.291806457310898</v>
      </c>
      <c r="U106" s="2">
        <v>31.6383290149288</v>
      </c>
      <c r="V106" s="2">
        <v>60.745075</v>
      </c>
      <c r="W106" s="2">
        <v>58.877017540697103</v>
      </c>
      <c r="X106" s="2">
        <v>68.984922014967694</v>
      </c>
      <c r="Y106" s="2">
        <v>69.305749986741503</v>
      </c>
      <c r="Z106" s="2">
        <v>101.041321328685</v>
      </c>
      <c r="AA106" s="2">
        <f t="shared" si="6"/>
        <v>90.262002417504064</v>
      </c>
      <c r="AB106" s="2">
        <f t="shared" si="7"/>
        <v>128.96434179966346</v>
      </c>
      <c r="AC106" s="2">
        <v>51.706432</v>
      </c>
      <c r="AD106">
        <v>57.469133270606299</v>
      </c>
    </row>
    <row r="107" spans="2:30" x14ac:dyDescent="0.2">
      <c r="B107" s="120">
        <v>45139</v>
      </c>
      <c r="C107" s="9">
        <v>81.37</v>
      </c>
      <c r="D107" s="2">
        <v>102.255531399867</v>
      </c>
      <c r="E107" s="2">
        <v>114.36043933672801</v>
      </c>
      <c r="F107" s="2">
        <v>55.806494868350001</v>
      </c>
      <c r="G107" s="2">
        <v>93.324611742833596</v>
      </c>
      <c r="H107" s="2">
        <v>95.084899789922403</v>
      </c>
      <c r="I107" s="191">
        <v>89.136774456303201</v>
      </c>
      <c r="J107" s="2">
        <v>203.2488065</v>
      </c>
      <c r="K107" s="2">
        <v>97.206837463378903</v>
      </c>
      <c r="L107" s="138">
        <v>18.020129900354799</v>
      </c>
      <c r="M107" s="2">
        <v>33.625445054771703</v>
      </c>
      <c r="N107" s="2">
        <v>107.61901307368301</v>
      </c>
      <c r="O107" s="2">
        <v>95.689273599451695</v>
      </c>
      <c r="P107" s="2">
        <v>81.316377535257104</v>
      </c>
      <c r="Q107" s="2">
        <v>59.411169999999998</v>
      </c>
      <c r="R107" s="2">
        <v>74.013769999999994</v>
      </c>
      <c r="S107" s="2">
        <v>91.700896048620194</v>
      </c>
      <c r="T107" s="2">
        <v>88.924562366606295</v>
      </c>
      <c r="U107" s="2">
        <v>31.199982920311601</v>
      </c>
      <c r="V107" s="2">
        <v>72.370900000000006</v>
      </c>
      <c r="W107" s="2">
        <v>63.955586663492603</v>
      </c>
      <c r="X107" s="2">
        <v>72.522817481128499</v>
      </c>
      <c r="Y107" s="2">
        <v>77.231668841501801</v>
      </c>
      <c r="Z107" s="2">
        <v>103.68168831243101</v>
      </c>
      <c r="AA107" s="2">
        <f t="shared" si="6"/>
        <v>90.11008762584747</v>
      </c>
      <c r="AB107" s="2">
        <f t="shared" si="7"/>
        <v>131.26008523540418</v>
      </c>
      <c r="AC107" s="2">
        <v>49.505339999999997</v>
      </c>
      <c r="AD107">
        <v>64.942662131488305</v>
      </c>
    </row>
    <row r="108" spans="2:30" x14ac:dyDescent="0.2">
      <c r="B108" s="120">
        <v>45170</v>
      </c>
      <c r="C108" s="9">
        <v>89.24</v>
      </c>
      <c r="D108" s="2">
        <v>102.461396259542</v>
      </c>
      <c r="E108" s="2">
        <v>114.664966743771</v>
      </c>
      <c r="F108" s="2">
        <v>55.905245626433398</v>
      </c>
      <c r="G108" s="2">
        <v>92.8228732297394</v>
      </c>
      <c r="H108" s="2">
        <v>92.663982067336306</v>
      </c>
      <c r="I108" s="191">
        <v>88.508544750236595</v>
      </c>
      <c r="J108" s="2">
        <v>209.92714040000001</v>
      </c>
      <c r="K108" s="2">
        <v>97.206581268310501</v>
      </c>
      <c r="L108" s="138">
        <v>65.029911969182393</v>
      </c>
      <c r="M108" s="2">
        <v>33.9259953131251</v>
      </c>
      <c r="N108" s="2">
        <v>107.333169960486</v>
      </c>
      <c r="O108" s="2">
        <v>96.342885461274193</v>
      </c>
      <c r="P108" s="2">
        <v>80.933705082291297</v>
      </c>
      <c r="Q108" s="2">
        <v>61.747321999999997</v>
      </c>
      <c r="R108" s="2">
        <v>76.172899999999998</v>
      </c>
      <c r="S108" s="2">
        <v>94.253143118833194</v>
      </c>
      <c r="T108" s="2">
        <v>96.638266108059398</v>
      </c>
      <c r="U108" s="2">
        <v>30.441900571375399</v>
      </c>
      <c r="V108" s="2">
        <v>61.784599999999998</v>
      </c>
      <c r="W108" s="2">
        <v>61.803602875661497</v>
      </c>
      <c r="X108" s="2">
        <v>74.604500808722193</v>
      </c>
      <c r="Y108" s="2">
        <v>55.476725887122598</v>
      </c>
      <c r="Z108" s="2">
        <v>104.64848285037201</v>
      </c>
      <c r="AA108" s="2">
        <f t="shared" si="6"/>
        <v>90.033154591101621</v>
      </c>
      <c r="AB108" s="2">
        <f t="shared" si="7"/>
        <v>133.31886496601666</v>
      </c>
      <c r="AC108" s="2">
        <v>47.509856999999997</v>
      </c>
      <c r="AD108">
        <v>69.388446505069695</v>
      </c>
    </row>
    <row r="109" spans="2:30" x14ac:dyDescent="0.2">
      <c r="B109" s="120">
        <v>45200</v>
      </c>
      <c r="C109" s="9">
        <v>85.47</v>
      </c>
      <c r="D109" s="2">
        <v>102.801121266576</v>
      </c>
      <c r="E109" s="2">
        <v>114.969494150814</v>
      </c>
      <c r="F109" s="2">
        <v>56.001237098951499</v>
      </c>
      <c r="G109" s="2">
        <v>93.042152217568201</v>
      </c>
      <c r="H109" s="2">
        <v>94.397637908746205</v>
      </c>
      <c r="I109" s="191">
        <v>88.490358665727499</v>
      </c>
      <c r="J109" s="2">
        <v>216.781128</v>
      </c>
      <c r="K109" s="2">
        <v>97.206709365844702</v>
      </c>
      <c r="L109" s="138">
        <v>51.395432952509402</v>
      </c>
      <c r="M109" s="2">
        <v>34.208809307754699</v>
      </c>
      <c r="N109" s="2">
        <v>107.048237235005</v>
      </c>
      <c r="O109" s="2">
        <v>100.38900850545799</v>
      </c>
      <c r="P109" s="2">
        <v>84.186446598852697</v>
      </c>
      <c r="Q109" s="2">
        <v>64.660515000000004</v>
      </c>
      <c r="R109" s="2">
        <v>76.578674000000007</v>
      </c>
      <c r="S109" s="2">
        <v>100.73560707429</v>
      </c>
      <c r="T109" s="2">
        <v>98.467104482451404</v>
      </c>
      <c r="U109" s="2">
        <v>32.231082270315497</v>
      </c>
      <c r="V109" s="2">
        <v>43.83023</v>
      </c>
      <c r="W109" s="2">
        <v>60.982360100260301</v>
      </c>
      <c r="X109" s="2">
        <v>77.124947401228198</v>
      </c>
      <c r="Y109" s="2">
        <v>70.356194878422599</v>
      </c>
      <c r="Z109" s="2">
        <v>103.682973171282</v>
      </c>
      <c r="AA109" s="2">
        <f t="shared" si="6"/>
        <v>92.539202440626298</v>
      </c>
      <c r="AB109" s="2">
        <f t="shared" si="7"/>
        <v>135.67666319447096</v>
      </c>
      <c r="AC109" s="2">
        <v>45.883727999999998</v>
      </c>
      <c r="AD109">
        <v>68.155342516451995</v>
      </c>
    </row>
    <row r="110" spans="2:30" x14ac:dyDescent="0.2">
      <c r="B110" s="120">
        <v>45231</v>
      </c>
      <c r="C110" s="9">
        <v>77.58</v>
      </c>
      <c r="D110" s="2">
        <v>104.301255699924</v>
      </c>
      <c r="E110" s="2">
        <v>115.27402155785801</v>
      </c>
      <c r="F110" s="2">
        <v>56.101209969223703</v>
      </c>
      <c r="G110" s="2">
        <v>94.382107102671199</v>
      </c>
      <c r="H110" s="2">
        <v>94.347268349797005</v>
      </c>
      <c r="I110" s="191">
        <v>89.823280917544807</v>
      </c>
      <c r="J110" s="2">
        <v>223.83612389999999</v>
      </c>
      <c r="K110" s="2">
        <v>97.206645317077601</v>
      </c>
      <c r="L110" s="138">
        <v>148.782900493818</v>
      </c>
      <c r="M110" s="2">
        <v>34.4749337023786</v>
      </c>
      <c r="N110" s="2">
        <v>106.764211997727</v>
      </c>
      <c r="O110" s="2">
        <v>98.574829354290202</v>
      </c>
      <c r="P110" s="2">
        <v>87.880362057072801</v>
      </c>
      <c r="Q110" s="2">
        <v>61.852524000000003</v>
      </c>
      <c r="R110" s="2">
        <v>72.722880000000004</v>
      </c>
      <c r="S110" s="2">
        <v>101.739713807592</v>
      </c>
      <c r="T110" s="2">
        <v>108.529092297503</v>
      </c>
      <c r="U110" s="2">
        <v>31.9288390351564</v>
      </c>
      <c r="V110" s="2">
        <v>64.150480000000002</v>
      </c>
      <c r="W110" s="2">
        <v>63.938219392865498</v>
      </c>
      <c r="X110" s="2">
        <v>90.549122359073706</v>
      </c>
      <c r="Y110" s="2">
        <v>31.270798991387601</v>
      </c>
      <c r="Z110" s="2">
        <v>103.281460652833</v>
      </c>
      <c r="AA110" s="2">
        <f t="shared" si="6"/>
        <v>93.612432838011387</v>
      </c>
      <c r="AB110" s="2">
        <f t="shared" si="7"/>
        <v>138.4749587732496</v>
      </c>
      <c r="AC110" s="2">
        <v>44.333702000000002</v>
      </c>
      <c r="AD110">
        <v>62.919392390102097</v>
      </c>
    </row>
    <row r="111" spans="2:30" x14ac:dyDescent="0.2">
      <c r="B111" s="120">
        <v>45261</v>
      </c>
      <c r="C111" s="9">
        <v>72.02</v>
      </c>
      <c r="D111" s="2">
        <v>106.040389559746</v>
      </c>
      <c r="E111" s="2">
        <v>115.578548964901</v>
      </c>
      <c r="F111" s="2">
        <v>56.195888637858403</v>
      </c>
      <c r="G111" s="2">
        <v>95.285447973119602</v>
      </c>
      <c r="H111" s="2">
        <v>96.269189688981996</v>
      </c>
      <c r="I111" s="191">
        <v>90.740534766471896</v>
      </c>
      <c r="J111" s="2">
        <v>231.1079828</v>
      </c>
      <c r="K111" s="2">
        <v>97.206677341461202</v>
      </c>
      <c r="L111" s="138">
        <v>20.104944558110901</v>
      </c>
      <c r="M111" s="2">
        <v>34.7253533943272</v>
      </c>
      <c r="N111" s="2">
        <v>106.48109135837301</v>
      </c>
      <c r="O111" s="2">
        <v>97.905254660150902</v>
      </c>
      <c r="P111" s="2">
        <v>90.914105264720106</v>
      </c>
      <c r="Q111" s="2">
        <v>60.706673000000002</v>
      </c>
      <c r="R111" s="2">
        <v>80.216446000000005</v>
      </c>
      <c r="S111" s="2">
        <v>107.013004731452</v>
      </c>
      <c r="T111" s="2">
        <v>116.316420191603</v>
      </c>
      <c r="U111" s="2">
        <v>31.175068943691102</v>
      </c>
      <c r="V111" s="2">
        <v>72.128974999999997</v>
      </c>
      <c r="W111" s="2">
        <v>61.960539282536999</v>
      </c>
      <c r="X111" s="2">
        <v>95.203698357583605</v>
      </c>
      <c r="Y111" s="2">
        <v>65.676500461784499</v>
      </c>
      <c r="Z111" s="2">
        <v>105.502522553446</v>
      </c>
      <c r="AA111" s="2">
        <f t="shared" si="6"/>
        <v>94.701602632663537</v>
      </c>
      <c r="AB111" s="2">
        <f t="shared" si="7"/>
        <v>141.20003603819359</v>
      </c>
      <c r="AC111" s="2">
        <v>43.505450000000003</v>
      </c>
      <c r="AD111">
        <v>60.225259317159598</v>
      </c>
    </row>
    <row r="112" spans="2:30" x14ac:dyDescent="0.2">
      <c r="B112" s="120">
        <v>45292</v>
      </c>
      <c r="C112" s="9">
        <v>74</v>
      </c>
      <c r="D112" s="2">
        <v>107.186027043999</v>
      </c>
      <c r="E112" s="2">
        <v>115.883076371944</v>
      </c>
      <c r="F112" s="2">
        <v>56.291851141381102</v>
      </c>
      <c r="G112" s="2">
        <v>95.412255002063006</v>
      </c>
      <c r="H112" s="2">
        <v>97.386565069559595</v>
      </c>
      <c r="I112" s="191">
        <v>90.710609452129106</v>
      </c>
      <c r="J112" s="2">
        <v>238.60508089999999</v>
      </c>
      <c r="K112" s="2">
        <v>97.206661329269394</v>
      </c>
      <c r="L112" s="138">
        <v>30.0435098281081</v>
      </c>
      <c r="M112" s="2">
        <v>34.960995159541199</v>
      </c>
      <c r="N112" s="2">
        <v>106.198872435871</v>
      </c>
      <c r="O112" s="2">
        <v>100.16502462754799</v>
      </c>
      <c r="P112" s="2">
        <v>89.195126643089694</v>
      </c>
      <c r="Q112" s="2">
        <v>67.650184999999993</v>
      </c>
      <c r="R112" s="2">
        <v>86.567154000000002</v>
      </c>
      <c r="S112" s="2">
        <v>111.3501849017</v>
      </c>
      <c r="T112" s="2">
        <v>118.74246641842799</v>
      </c>
      <c r="U112" s="2">
        <v>32.157110822532303</v>
      </c>
      <c r="V112" s="2">
        <v>76.941299999999998</v>
      </c>
      <c r="W112" s="2">
        <v>64.970675232072594</v>
      </c>
      <c r="X112" s="2">
        <v>101.675756011687</v>
      </c>
      <c r="Y112" s="2">
        <v>44.058505352305602</v>
      </c>
      <c r="Z112" s="2">
        <v>108.294873624649</v>
      </c>
      <c r="AA112" s="2">
        <f t="shared" si="6"/>
        <v>94.924135424233555</v>
      </c>
      <c r="AB112" s="2">
        <f t="shared" si="7"/>
        <v>143.74133241044413</v>
      </c>
      <c r="AC112" s="2">
        <v>43.258130000000001</v>
      </c>
      <c r="AD112">
        <v>63.954534337520599</v>
      </c>
    </row>
    <row r="113" spans="2:30" x14ac:dyDescent="0.2">
      <c r="B113" s="120">
        <v>45323</v>
      </c>
      <c r="C113" s="9">
        <v>77.36</v>
      </c>
      <c r="D113" s="2">
        <v>107.823957317552</v>
      </c>
      <c r="E113" s="2">
        <v>116.187603778987</v>
      </c>
      <c r="F113" s="2">
        <v>56.397336748630003</v>
      </c>
      <c r="G113" s="2">
        <v>94.937345392742998</v>
      </c>
      <c r="H113" s="2">
        <v>96.465638132666598</v>
      </c>
      <c r="I113" s="191">
        <v>90.130588586441704</v>
      </c>
      <c r="J113" s="2">
        <v>246.33366140000001</v>
      </c>
      <c r="K113" s="2">
        <v>97.206669335365305</v>
      </c>
      <c r="L113" s="138">
        <v>86.474181607943294</v>
      </c>
      <c r="M113" s="2">
        <v>35.182731082467498</v>
      </c>
      <c r="N113" s="2">
        <v>105.917552358324</v>
      </c>
      <c r="O113" s="2">
        <v>95.774062300476302</v>
      </c>
      <c r="P113" s="2">
        <v>93.162497933697296</v>
      </c>
      <c r="Q113" s="2">
        <v>67.275940000000006</v>
      </c>
      <c r="R113" s="2">
        <v>80.288460000000001</v>
      </c>
      <c r="S113" s="2">
        <v>108.87596669311399</v>
      </c>
      <c r="T113" s="2">
        <v>113.654949754025</v>
      </c>
      <c r="U113" s="2">
        <v>31.436207136472301</v>
      </c>
      <c r="V113" s="2">
        <v>71.734116</v>
      </c>
      <c r="W113" s="2">
        <v>62.260941205157202</v>
      </c>
      <c r="X113" s="2">
        <v>108.95567039793799</v>
      </c>
      <c r="Y113" s="2">
        <v>50.4557895282625</v>
      </c>
      <c r="Z113" s="2">
        <v>108.07587720628899</v>
      </c>
      <c r="AA113" s="2">
        <f t="shared" si="6"/>
        <v>94.624635208972208</v>
      </c>
      <c r="AB113" s="2">
        <f t="shared" si="7"/>
        <v>146.15922537603612</v>
      </c>
      <c r="AC113" s="2">
        <v>42.939169999999997</v>
      </c>
      <c r="AD113">
        <v>71.619209482967804</v>
      </c>
    </row>
    <row r="114" spans="2:30" x14ac:dyDescent="0.2">
      <c r="B114" s="120">
        <v>45352</v>
      </c>
      <c r="C114" s="9">
        <v>81.41</v>
      </c>
      <c r="D114" s="2">
        <v>108.348641688767</v>
      </c>
      <c r="E114" s="2">
        <v>116.492131186031</v>
      </c>
      <c r="F114" s="2">
        <v>56.507018905746499</v>
      </c>
      <c r="G114" s="2">
        <v>94.509752339973701</v>
      </c>
      <c r="H114" s="2">
        <v>96.218204036575699</v>
      </c>
      <c r="I114" s="191">
        <v>89.956961770785597</v>
      </c>
      <c r="J114" s="2">
        <v>254.30208099999999</v>
      </c>
      <c r="K114" s="2">
        <v>97.2066653323173</v>
      </c>
      <c r="L114" s="138">
        <v>110.965239713198</v>
      </c>
      <c r="M114" s="2">
        <v>35.391381783549001</v>
      </c>
      <c r="N114" s="2">
        <v>105.637128262982</v>
      </c>
      <c r="O114" s="2">
        <v>99.4168785079233</v>
      </c>
      <c r="P114" s="2">
        <v>79.423794069187295</v>
      </c>
      <c r="Q114" s="2">
        <v>67.739586000000003</v>
      </c>
      <c r="R114" s="2">
        <v>84.982020000000006</v>
      </c>
      <c r="S114" s="2">
        <v>103.871176967786</v>
      </c>
      <c r="T114" s="2">
        <v>107.52575263710899</v>
      </c>
      <c r="U114" s="2">
        <v>32.218936525412502</v>
      </c>
      <c r="V114" s="2">
        <v>77.106470000000002</v>
      </c>
      <c r="W114" s="2">
        <v>65.853633545983698</v>
      </c>
      <c r="X114" s="2">
        <v>110.526431378604</v>
      </c>
      <c r="Y114" s="2">
        <v>50.055306051172799</v>
      </c>
      <c r="Z114" s="2">
        <v>107.786843671233</v>
      </c>
      <c r="AA114" s="2">
        <f t="shared" si="6"/>
        <v>91.116808305694761</v>
      </c>
      <c r="AB114" s="2">
        <f t="shared" si="7"/>
        <v>148.67283289076366</v>
      </c>
      <c r="AC114" s="2">
        <v>42.417746999999999</v>
      </c>
      <c r="AD114">
        <v>80.750146488547301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37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280</v>
      </c>
      <c r="AA118" s="121" t="s">
        <v>502</v>
      </c>
      <c r="AB118" s="121" t="s">
        <v>504</v>
      </c>
      <c r="AC118" s="121" t="s">
        <v>508</v>
      </c>
      <c r="AD118" s="46" t="s">
        <v>522</v>
      </c>
    </row>
    <row r="119" spans="2:30" x14ac:dyDescent="0.2">
      <c r="B119" s="120">
        <v>44652</v>
      </c>
      <c r="C119" s="9">
        <v>8.26</v>
      </c>
      <c r="D119" s="2">
        <v>9.0145382599408403</v>
      </c>
      <c r="E119" s="2">
        <v>8.5844208667120707</v>
      </c>
      <c r="F119" s="2">
        <v>2.31191950464396</v>
      </c>
      <c r="G119" s="2">
        <v>8.4529369411497903</v>
      </c>
      <c r="H119" s="2">
        <v>8.3495885028230905</v>
      </c>
      <c r="I119" s="191">
        <v>8.4266554422348392</v>
      </c>
      <c r="J119" s="2">
        <v>9.2001692940000002</v>
      </c>
      <c r="K119" s="2">
        <v>8.5399999999999991</v>
      </c>
      <c r="L119" s="138">
        <v>5.7876013062232001</v>
      </c>
      <c r="M119" s="2">
        <v>1.28812415052427</v>
      </c>
      <c r="N119" s="2">
        <v>8.5643722106522002</v>
      </c>
      <c r="O119" s="2">
        <v>2.4456926856501502</v>
      </c>
      <c r="P119" s="2">
        <v>2.6263554330633898</v>
      </c>
      <c r="Q119" s="2">
        <v>2.7588096000000002</v>
      </c>
      <c r="R119" s="2">
        <v>3.5289725999999999</v>
      </c>
      <c r="S119" s="2">
        <v>3.1337571427931699</v>
      </c>
      <c r="T119" s="2">
        <v>3.6408560520812401</v>
      </c>
      <c r="U119" s="2">
        <v>2.20353832809867</v>
      </c>
      <c r="V119" s="2">
        <v>3.7714447999999998</v>
      </c>
      <c r="W119" s="2">
        <v>2.96181766613807</v>
      </c>
      <c r="X119" s="2">
        <v>8.8152342866662998</v>
      </c>
      <c r="Y119" s="2">
        <v>0.57308497110543399</v>
      </c>
      <c r="Z119" s="2">
        <v>8.9988520963881893</v>
      </c>
      <c r="AA119" s="2">
        <f>AVERAGE(G119,O119,P119)</f>
        <v>4.5083283532877774</v>
      </c>
      <c r="AB119" s="2">
        <f>AVERAGE(G119,J119,K119)</f>
        <v>8.7310354117165971</v>
      </c>
      <c r="AC119" s="2">
        <v>8.1208749999999998</v>
      </c>
      <c r="AD119">
        <v>5.2888744789361901</v>
      </c>
    </row>
    <row r="120" spans="2:30" x14ac:dyDescent="0.2">
      <c r="B120" s="120">
        <v>44682</v>
      </c>
      <c r="C120" s="9">
        <v>8.58</v>
      </c>
      <c r="D120" s="2">
        <v>9.1296466800648499</v>
      </c>
      <c r="E120" s="2">
        <v>8.6222861568649307</v>
      </c>
      <c r="F120" s="2">
        <v>2.3092009891784602</v>
      </c>
      <c r="G120" s="2">
        <v>8.3108174052017993</v>
      </c>
      <c r="H120" s="2">
        <v>8.0739844407297898</v>
      </c>
      <c r="I120" s="191">
        <v>8.3108665717751506</v>
      </c>
      <c r="J120" s="2">
        <v>9.6863220139999999</v>
      </c>
      <c r="K120" s="2">
        <v>7.87</v>
      </c>
      <c r="L120" s="138">
        <v>6.7490605068035903</v>
      </c>
      <c r="M120" s="2">
        <v>1.3404418842460399</v>
      </c>
      <c r="N120" s="2">
        <v>8.2616244113277908</v>
      </c>
      <c r="O120" s="2">
        <v>2.91601905015255</v>
      </c>
      <c r="P120" s="2">
        <v>1.6969609546925299</v>
      </c>
      <c r="Q120" s="2">
        <v>2.0984614000000001</v>
      </c>
      <c r="R120" s="2">
        <v>3.3248519999999999</v>
      </c>
      <c r="S120" s="2">
        <v>2.79197824114196</v>
      </c>
      <c r="T120" s="2">
        <v>3.0133586766929299</v>
      </c>
      <c r="U120" s="2">
        <v>2.1919159884258201</v>
      </c>
      <c r="V120" s="2">
        <v>1.9826809000000001</v>
      </c>
      <c r="W120" s="2">
        <v>2.1116966878750398</v>
      </c>
      <c r="X120" s="2">
        <v>4.4717109031025597</v>
      </c>
      <c r="Y120" s="2">
        <v>1.88435075414414</v>
      </c>
      <c r="Z120" s="2">
        <v>9.1156737477083496</v>
      </c>
      <c r="AA120" s="2">
        <f t="shared" ref="AA120:AA142" si="8">AVERAGE(G120,O120,P120)</f>
        <v>4.3079324700156265</v>
      </c>
      <c r="AB120" s="2">
        <f t="shared" ref="AB120:AB142" si="9">AVERAGE(G120,J120,K120)</f>
        <v>8.6223798064006001</v>
      </c>
      <c r="AC120" s="2">
        <v>8.1212959999999992</v>
      </c>
      <c r="AD120">
        <v>4.2960929551720604</v>
      </c>
    </row>
    <row r="121" spans="2:30" x14ac:dyDescent="0.2">
      <c r="B121" s="120">
        <v>44713</v>
      </c>
      <c r="C121" s="9">
        <v>9.06</v>
      </c>
      <c r="D121" s="2">
        <v>9.0245117333668396</v>
      </c>
      <c r="E121" s="2">
        <v>8.6422869618393605</v>
      </c>
      <c r="F121" s="2">
        <v>2.30693845354125</v>
      </c>
      <c r="G121" s="2">
        <v>8.17440677410133</v>
      </c>
      <c r="H121" s="2">
        <v>8.1000452579910007</v>
      </c>
      <c r="I121" s="191">
        <v>8.1520700019890402</v>
      </c>
      <c r="J121" s="2">
        <v>10.03886361</v>
      </c>
      <c r="K121" s="2">
        <v>8.2050000000000001</v>
      </c>
      <c r="L121" s="138">
        <v>5.8773626495455398</v>
      </c>
      <c r="M121" s="2">
        <v>1.39045122775061</v>
      </c>
      <c r="N121" s="2">
        <v>7.97427631114431</v>
      </c>
      <c r="O121" s="2">
        <v>4.65728824789434</v>
      </c>
      <c r="P121" s="2">
        <v>1.69291463262297</v>
      </c>
      <c r="Q121" s="2">
        <v>2.1047850000000001</v>
      </c>
      <c r="R121" s="2">
        <v>2.5998115999999998</v>
      </c>
      <c r="S121" s="2">
        <v>2.5837389086718998</v>
      </c>
      <c r="T121" s="2">
        <v>3.3462743220340601</v>
      </c>
      <c r="U121" s="2">
        <v>2.1805582162813799</v>
      </c>
      <c r="V121" s="2">
        <v>0.67972653999999999</v>
      </c>
      <c r="W121" s="2">
        <v>2.0632130767888199</v>
      </c>
      <c r="X121" s="2">
        <v>5.2672063427738998</v>
      </c>
      <c r="Y121" s="2">
        <v>4.4055418060352203</v>
      </c>
      <c r="Z121" s="2">
        <v>9.0134396211081498</v>
      </c>
      <c r="AA121" s="2">
        <f t="shared" si="8"/>
        <v>4.841536551539547</v>
      </c>
      <c r="AB121" s="2">
        <f t="shared" si="9"/>
        <v>8.8060901280337749</v>
      </c>
      <c r="AC121" s="2">
        <v>7.8794193000000003</v>
      </c>
      <c r="AD121">
        <v>4.1183543696999498</v>
      </c>
    </row>
    <row r="122" spans="2:30" x14ac:dyDescent="0.2">
      <c r="B122" s="120">
        <v>44743</v>
      </c>
      <c r="C122" s="9">
        <v>8.52</v>
      </c>
      <c r="D122" s="2">
        <v>8.9307943107546404</v>
      </c>
      <c r="E122" s="2">
        <v>8.6618262864694504</v>
      </c>
      <c r="F122" s="2">
        <v>2.3055357862147501</v>
      </c>
      <c r="G122" s="2">
        <v>8.1015687408490908</v>
      </c>
      <c r="H122" s="2">
        <v>8.10367005570685</v>
      </c>
      <c r="I122" s="191">
        <v>8.0822505965313098</v>
      </c>
      <c r="J122" s="2">
        <v>10.32869797</v>
      </c>
      <c r="K122" s="2">
        <v>8.0374999999999996</v>
      </c>
      <c r="L122" s="138">
        <v>9.1941855195961093</v>
      </c>
      <c r="M122" s="2">
        <v>1.43825403302995</v>
      </c>
      <c r="N122" s="2">
        <v>7.7015445824139697</v>
      </c>
      <c r="O122" s="2">
        <v>0.70462496336088498</v>
      </c>
      <c r="P122" s="2">
        <v>1.7082276162296</v>
      </c>
      <c r="Q122" s="2">
        <v>2.1290672000000002</v>
      </c>
      <c r="R122" s="2">
        <v>3.4531244999999999</v>
      </c>
      <c r="S122" s="2">
        <v>3.1223177583355399</v>
      </c>
      <c r="T122" s="2">
        <v>3.1408373769753002</v>
      </c>
      <c r="U122" s="2">
        <v>2.1788364316545001</v>
      </c>
      <c r="V122" s="2">
        <v>1.8711009000000001</v>
      </c>
      <c r="W122" s="2">
        <v>1.8810591105915699</v>
      </c>
      <c r="X122" s="2">
        <v>4.3777241599748704</v>
      </c>
      <c r="Y122" s="2">
        <v>0.42514495438148803</v>
      </c>
      <c r="Z122" s="2">
        <v>8.9085113175644803</v>
      </c>
      <c r="AA122" s="2">
        <f t="shared" si="8"/>
        <v>3.5048071068131921</v>
      </c>
      <c r="AB122" s="2">
        <f t="shared" si="9"/>
        <v>8.8225889036163636</v>
      </c>
      <c r="AC122" s="2">
        <v>7.5154113999999996</v>
      </c>
      <c r="AD122">
        <v>4.5288757885992501</v>
      </c>
    </row>
    <row r="123" spans="2:30" x14ac:dyDescent="0.2">
      <c r="B123" s="120">
        <v>44774</v>
      </c>
      <c r="C123" s="9">
        <v>8.26</v>
      </c>
      <c r="D123" s="2">
        <v>8.8915945191492405</v>
      </c>
      <c r="E123" s="2">
        <v>8.6810201356421803</v>
      </c>
      <c r="F123" s="2">
        <v>2.3045622127974599</v>
      </c>
      <c r="G123" s="2">
        <v>8.0344820748451706</v>
      </c>
      <c r="H123" s="2">
        <v>7.9085191123811001</v>
      </c>
      <c r="I123" s="191">
        <v>7.9883421597871003</v>
      </c>
      <c r="J123" s="2">
        <v>10.57266883</v>
      </c>
      <c r="K123" s="2">
        <v>8.1212499999999999</v>
      </c>
      <c r="L123" s="138">
        <v>4.2419419495455504</v>
      </c>
      <c r="M123" s="2">
        <v>1.4839476581095501</v>
      </c>
      <c r="N123" s="2">
        <v>7.4426857425303998</v>
      </c>
      <c r="O123" s="2">
        <v>3.1802972236523201</v>
      </c>
      <c r="P123" s="2">
        <v>1.6060657078916201</v>
      </c>
      <c r="Q123" s="2">
        <v>1.8516338999999999</v>
      </c>
      <c r="R123" s="2">
        <v>1.981894</v>
      </c>
      <c r="S123" s="2">
        <v>3.726631132334</v>
      </c>
      <c r="T123" s="2">
        <v>2.77821077240174</v>
      </c>
      <c r="U123" s="2">
        <v>2.1731434848266602</v>
      </c>
      <c r="V123" s="2">
        <v>2.7493664999999998</v>
      </c>
      <c r="W123" s="2">
        <v>2.22316847601267</v>
      </c>
      <c r="X123" s="2">
        <v>0.40241247979213302</v>
      </c>
      <c r="Y123" s="2">
        <v>1.26407503340295</v>
      </c>
      <c r="Z123" s="2">
        <v>8.87823572901139</v>
      </c>
      <c r="AA123" s="2">
        <f t="shared" si="8"/>
        <v>4.273615002129703</v>
      </c>
      <c r="AB123" s="2">
        <f t="shared" si="9"/>
        <v>8.9094669682817234</v>
      </c>
      <c r="AC123" s="2">
        <v>7.3843959999999997</v>
      </c>
      <c r="AD123">
        <v>3.9746186690032399</v>
      </c>
    </row>
    <row r="124" spans="2:30" x14ac:dyDescent="0.2">
      <c r="B124" s="120">
        <v>44805</v>
      </c>
      <c r="C124" s="9">
        <v>8.1999999999999993</v>
      </c>
      <c r="D124" s="2">
        <v>8.9324408580047994</v>
      </c>
      <c r="E124" s="2">
        <v>8.7001987993939505</v>
      </c>
      <c r="F124" s="2">
        <v>2.3038333032395499</v>
      </c>
      <c r="G124" s="2">
        <v>8.0622943046968203</v>
      </c>
      <c r="H124" s="2">
        <v>7.9872831568137199</v>
      </c>
      <c r="I124" s="191">
        <v>7.9838354632835804</v>
      </c>
      <c r="J124" s="2">
        <v>10.801575359999999</v>
      </c>
      <c r="K124" s="2">
        <v>8.0793750000000006</v>
      </c>
      <c r="L124" s="138">
        <v>7.1480692244056101</v>
      </c>
      <c r="M124" s="2">
        <v>1.52762516533352</v>
      </c>
      <c r="N124" s="2">
        <v>7.1969941271917399</v>
      </c>
      <c r="O124" s="2">
        <v>0.55709649265045502</v>
      </c>
      <c r="P124" s="2">
        <v>1.33210393816293</v>
      </c>
      <c r="Q124" s="2">
        <v>1.7952950999999999</v>
      </c>
      <c r="R124" s="2">
        <v>0.75059819999999999</v>
      </c>
      <c r="S124" s="2">
        <v>3.9832447548513499</v>
      </c>
      <c r="T124" s="2">
        <v>2.2730485025656502</v>
      </c>
      <c r="U124" s="2">
        <v>2.1632909816871702</v>
      </c>
      <c r="V124" s="2">
        <v>3.6104216999999998</v>
      </c>
      <c r="W124" s="2">
        <v>1.7912541869815599</v>
      </c>
      <c r="X124" s="2">
        <v>1.71909869898985</v>
      </c>
      <c r="Y124" s="2">
        <v>6.4165515590231606E-2</v>
      </c>
      <c r="Z124" s="2">
        <v>8.9104350751188193</v>
      </c>
      <c r="AA124" s="2">
        <f t="shared" si="8"/>
        <v>3.3171649118367355</v>
      </c>
      <c r="AB124" s="2">
        <f t="shared" si="9"/>
        <v>8.9810815548989407</v>
      </c>
      <c r="AC124" s="2">
        <v>7.2697133999999997</v>
      </c>
      <c r="AD124">
        <v>3.2407383526861602</v>
      </c>
    </row>
    <row r="125" spans="2:30" x14ac:dyDescent="0.2">
      <c r="B125" s="120">
        <v>44835</v>
      </c>
      <c r="C125" s="9">
        <v>7.75</v>
      </c>
      <c r="D125" s="2">
        <v>8.9874215416914307</v>
      </c>
      <c r="E125" s="2">
        <v>8.7193706858297997</v>
      </c>
      <c r="F125" s="2">
        <v>2.30226622368302</v>
      </c>
      <c r="G125" s="2">
        <v>7.9972471415601403</v>
      </c>
      <c r="H125" s="2">
        <v>8.0452551730419302</v>
      </c>
      <c r="I125" s="191">
        <v>7.8962497648031897</v>
      </c>
      <c r="J125" s="2">
        <v>11.05566254</v>
      </c>
      <c r="K125" s="2">
        <v>8.1003124999999994</v>
      </c>
      <c r="L125" s="138">
        <v>2.7421175376882099</v>
      </c>
      <c r="M125" s="2">
        <v>1.56937551090092</v>
      </c>
      <c r="N125" s="2">
        <v>6.9637999667184998</v>
      </c>
      <c r="O125" s="2">
        <v>2.8802783443364</v>
      </c>
      <c r="P125" s="2">
        <v>1.37455910262184</v>
      </c>
      <c r="Q125" s="2">
        <v>1.419095</v>
      </c>
      <c r="R125" s="2">
        <v>1.4871662999999999</v>
      </c>
      <c r="S125" s="2">
        <v>3.69069979899766</v>
      </c>
      <c r="T125" s="2">
        <v>2.8065777325235599</v>
      </c>
      <c r="U125" s="2">
        <v>2.1595950495906999</v>
      </c>
      <c r="V125" s="2">
        <v>2.1736808000000001</v>
      </c>
      <c r="W125" s="2">
        <v>2.3263843047841699</v>
      </c>
      <c r="X125" s="2">
        <v>1.33642020794454</v>
      </c>
      <c r="Y125" s="2">
        <v>1.92805773836545</v>
      </c>
      <c r="Z125" s="2">
        <v>8.9653170598347103</v>
      </c>
      <c r="AA125" s="2">
        <f t="shared" si="8"/>
        <v>4.0840281961727936</v>
      </c>
      <c r="AB125" s="2">
        <f t="shared" si="9"/>
        <v>9.0510740605200457</v>
      </c>
      <c r="AC125" s="2">
        <v>7.0069850000000002</v>
      </c>
      <c r="AD125">
        <v>3.3118509219586798</v>
      </c>
    </row>
    <row r="126" spans="2:30" x14ac:dyDescent="0.2">
      <c r="B126" s="120">
        <v>44866</v>
      </c>
      <c r="C126" s="9">
        <v>7.11</v>
      </c>
      <c r="D126" s="2">
        <v>9.0750903319441196</v>
      </c>
      <c r="E126" s="2">
        <v>8.7385421591930807</v>
      </c>
      <c r="F126" s="2">
        <v>2.30131348753343</v>
      </c>
      <c r="G126" s="2">
        <v>8.0394010142199992</v>
      </c>
      <c r="H126" s="2">
        <v>8.0349067204814908</v>
      </c>
      <c r="I126" s="191">
        <v>7.9159774308318198</v>
      </c>
      <c r="J126" s="2">
        <v>11.34158843</v>
      </c>
      <c r="K126" s="2">
        <v>8.08984375</v>
      </c>
      <c r="L126" s="138">
        <v>11.056802294022001</v>
      </c>
      <c r="M126" s="2">
        <v>1.6092837260391899</v>
      </c>
      <c r="N126" s="2">
        <v>6.74246756022242</v>
      </c>
      <c r="O126" s="2">
        <v>0.25664622865138798</v>
      </c>
      <c r="P126" s="2">
        <v>1.49463912926536</v>
      </c>
      <c r="Q126" s="2">
        <v>1.3147431999999999</v>
      </c>
      <c r="R126" s="2">
        <v>1.298988</v>
      </c>
      <c r="S126" s="2">
        <v>3.2048577075260201</v>
      </c>
      <c r="T126" s="2">
        <v>2.5597090653554302</v>
      </c>
      <c r="U126" s="2">
        <v>2.16098346647868</v>
      </c>
      <c r="V126" s="2">
        <v>1.6921455000000001</v>
      </c>
      <c r="W126" s="2">
        <v>1.7256864682619399</v>
      </c>
      <c r="X126" s="2">
        <v>4.8956819505300802</v>
      </c>
      <c r="Y126" s="2">
        <v>1.4150520230140899</v>
      </c>
      <c r="Z126" s="2">
        <v>9.0469250309803204</v>
      </c>
      <c r="AA126" s="2">
        <f t="shared" si="8"/>
        <v>3.2635621240455825</v>
      </c>
      <c r="AB126" s="2">
        <f t="shared" si="9"/>
        <v>9.1569443980733336</v>
      </c>
      <c r="AC126" s="2">
        <v>6.4699679999999997</v>
      </c>
      <c r="AD126">
        <v>2.4909403872489899</v>
      </c>
    </row>
    <row r="127" spans="2:30" x14ac:dyDescent="0.2">
      <c r="B127" s="120">
        <v>44896</v>
      </c>
      <c r="C127" s="9">
        <v>6.45</v>
      </c>
      <c r="D127" s="2">
        <v>9.1897680591969895</v>
      </c>
      <c r="E127" s="2">
        <v>8.7577134974427793</v>
      </c>
      <c r="F127" s="2">
        <v>2.3005745200025798</v>
      </c>
      <c r="G127" s="2">
        <v>8.0482022754555604</v>
      </c>
      <c r="H127" s="2">
        <v>8.0661586657872899</v>
      </c>
      <c r="I127" s="191">
        <v>7.9134000393619202</v>
      </c>
      <c r="J127" s="2">
        <v>11.63607749</v>
      </c>
      <c r="K127" s="2">
        <v>8.0950781250000006</v>
      </c>
      <c r="L127" s="138">
        <v>1.49153292605459</v>
      </c>
      <c r="M127" s="2">
        <v>1.6474310901837701</v>
      </c>
      <c r="N127" s="2">
        <v>6.5323935426486797</v>
      </c>
      <c r="O127" s="2">
        <v>4.2543555114804201</v>
      </c>
      <c r="P127" s="2">
        <v>1.41016182915053</v>
      </c>
      <c r="Q127" s="2">
        <v>1.4153842000000001</v>
      </c>
      <c r="R127" s="2">
        <v>1.7348110000000001</v>
      </c>
      <c r="S127" s="2">
        <v>2.9596320911118998</v>
      </c>
      <c r="T127" s="2">
        <v>1.7365056956484499</v>
      </c>
      <c r="U127" s="2">
        <v>2.1593342999433198</v>
      </c>
      <c r="V127" s="2">
        <v>0.73994439999999995</v>
      </c>
      <c r="W127" s="2">
        <v>1.86821332403727</v>
      </c>
      <c r="X127" s="2">
        <v>-4.1074450494780201E-2</v>
      </c>
      <c r="Y127" s="2">
        <v>2.5925153967258501</v>
      </c>
      <c r="Z127" s="2">
        <v>9.1696742704259204</v>
      </c>
      <c r="AA127" s="2">
        <f t="shared" si="8"/>
        <v>4.5709065386955041</v>
      </c>
      <c r="AB127" s="2">
        <f t="shared" si="9"/>
        <v>9.2597859634851876</v>
      </c>
      <c r="AC127" s="2">
        <v>5.8487634999999996</v>
      </c>
      <c r="AD127">
        <v>1.73376816049218</v>
      </c>
    </row>
    <row r="128" spans="2:30" x14ac:dyDescent="0.2">
      <c r="B128" s="120">
        <v>44927</v>
      </c>
      <c r="C128" s="9">
        <v>6.41</v>
      </c>
      <c r="D128" s="2">
        <v>9.2582389654484807</v>
      </c>
      <c r="E128" s="2">
        <v>8.7768848253846095</v>
      </c>
      <c r="F128" s="2">
        <v>2.2992450293524298</v>
      </c>
      <c r="G128" s="2">
        <v>8.01192793599445</v>
      </c>
      <c r="H128" s="2">
        <v>8.0280129773974895</v>
      </c>
      <c r="I128" s="191">
        <v>7.8572008668273403</v>
      </c>
      <c r="J128" s="2">
        <v>11.91883354</v>
      </c>
      <c r="K128" s="2">
        <v>8.0924609375000003</v>
      </c>
      <c r="L128" s="138">
        <v>9.7526401505103006</v>
      </c>
      <c r="M128" s="2">
        <v>1.68389529651667</v>
      </c>
      <c r="N128" s="2">
        <v>6.3330052399676102</v>
      </c>
      <c r="O128" s="2">
        <v>0.33088354300898698</v>
      </c>
      <c r="P128" s="2">
        <v>1.46251764973233</v>
      </c>
      <c r="Q128" s="2">
        <v>1.224054</v>
      </c>
      <c r="R128" s="2">
        <v>1.8080525000000001</v>
      </c>
      <c r="S128" s="2">
        <v>3.0238107890760202</v>
      </c>
      <c r="T128" s="2">
        <v>1.5954882623725299</v>
      </c>
      <c r="U128" s="2">
        <v>2.15317463734729</v>
      </c>
      <c r="V128" s="2">
        <v>2.5890615000000001</v>
      </c>
      <c r="W128" s="2">
        <v>1.22546433583439</v>
      </c>
      <c r="X128" s="2">
        <v>2.23396715251444</v>
      </c>
      <c r="Y128" s="2">
        <v>1.9122112676307601</v>
      </c>
      <c r="Z128" s="2">
        <v>9.2403629048068492</v>
      </c>
      <c r="AA128" s="2">
        <f t="shared" si="8"/>
        <v>3.2684430429119224</v>
      </c>
      <c r="AB128" s="2">
        <f t="shared" si="9"/>
        <v>9.3410741378314839</v>
      </c>
      <c r="AC128" s="2">
        <v>5.3782816000000002</v>
      </c>
      <c r="AD128">
        <v>1.90462743937969</v>
      </c>
    </row>
    <row r="129" spans="2:30" x14ac:dyDescent="0.2">
      <c r="B129" s="120">
        <v>44958</v>
      </c>
      <c r="C129" s="9">
        <v>6.04</v>
      </c>
      <c r="D129" s="2">
        <v>9.2781168236425806</v>
      </c>
      <c r="E129" s="2">
        <v>8.7960561505937207</v>
      </c>
      <c r="F129" s="2">
        <v>2.29815910065073</v>
      </c>
      <c r="G129" s="2">
        <v>8.0044120028914403</v>
      </c>
      <c r="H129" s="2">
        <v>8.0048303864275105</v>
      </c>
      <c r="I129" s="191">
        <v>7.8143037984790604</v>
      </c>
      <c r="J129" s="2">
        <v>12.18756305</v>
      </c>
      <c r="K129" s="2">
        <v>8.0937695312500004</v>
      </c>
      <c r="L129" s="138">
        <v>-2.65647149709817</v>
      </c>
      <c r="M129" s="2">
        <v>1.71875061020097</v>
      </c>
      <c r="N129" s="2">
        <v>6.1437591080318299</v>
      </c>
      <c r="O129" s="2">
        <v>1.86082121770155</v>
      </c>
      <c r="P129" s="2">
        <v>1.98429902105922</v>
      </c>
      <c r="Q129" s="2">
        <v>1.2808478000000001</v>
      </c>
      <c r="R129" s="2">
        <v>1.5939207</v>
      </c>
      <c r="S129" s="2">
        <v>2.6144302259265602</v>
      </c>
      <c r="T129" s="2">
        <v>1.3080049799758899</v>
      </c>
      <c r="U129" s="2">
        <v>2.1479951491714901</v>
      </c>
      <c r="V129" s="2">
        <v>1.3071191</v>
      </c>
      <c r="W129" s="2">
        <v>1.15737680734968</v>
      </c>
      <c r="X129" s="2">
        <v>2.55839374698524</v>
      </c>
      <c r="Y129" s="2">
        <v>0.26736093805018601</v>
      </c>
      <c r="Z129" s="2">
        <v>9.3079779681375907</v>
      </c>
      <c r="AA129" s="2">
        <f t="shared" si="8"/>
        <v>3.9498440805507369</v>
      </c>
      <c r="AB129" s="2">
        <f t="shared" si="9"/>
        <v>9.4285815280471468</v>
      </c>
      <c r="AC129" s="2">
        <v>4.8885293000000001</v>
      </c>
      <c r="AD129">
        <v>1.67200010702013</v>
      </c>
    </row>
    <row r="130" spans="2:30" x14ac:dyDescent="0.2">
      <c r="B130" s="120">
        <v>44986</v>
      </c>
      <c r="C130" s="9">
        <v>4.9800000000000004</v>
      </c>
      <c r="D130" s="2">
        <v>9.2412743920981004</v>
      </c>
      <c r="E130" s="2">
        <v>8.8152274755576396</v>
      </c>
      <c r="F130" s="2">
        <v>2.2964815746465601</v>
      </c>
      <c r="G130" s="2">
        <v>7.9557059312637399</v>
      </c>
      <c r="H130" s="2">
        <v>7.9636646184816202</v>
      </c>
      <c r="I130" s="191">
        <v>7.7163576259250997</v>
      </c>
      <c r="J130" s="2">
        <v>12.450097380000001</v>
      </c>
      <c r="K130" s="2">
        <v>8.0931152343750004</v>
      </c>
      <c r="L130" s="138">
        <v>15.4426895420098</v>
      </c>
      <c r="M130" s="2">
        <v>1.75206801963364</v>
      </c>
      <c r="N130" s="2">
        <v>5.9641392508432203</v>
      </c>
      <c r="O130" s="2">
        <v>3.61980692659241</v>
      </c>
      <c r="P130" s="2">
        <v>-0.28977880844993997</v>
      </c>
      <c r="Q130" s="2">
        <v>1.3258189</v>
      </c>
      <c r="R130" s="2">
        <v>0.55301856999999999</v>
      </c>
      <c r="S130" s="2">
        <v>1.4302383606392699</v>
      </c>
      <c r="T130" s="2">
        <v>1.4935868986129499</v>
      </c>
      <c r="U130" s="2">
        <v>2.1465960215004198</v>
      </c>
      <c r="V130" s="2">
        <v>0.45626935000000002</v>
      </c>
      <c r="W130" s="2">
        <v>1.27949993510178</v>
      </c>
      <c r="X130" s="2">
        <v>2.3475841236265902</v>
      </c>
      <c r="Y130" s="2">
        <v>3.8431786240135999</v>
      </c>
      <c r="Z130" s="2">
        <v>9.2806731364137391</v>
      </c>
      <c r="AA130" s="2">
        <f t="shared" si="8"/>
        <v>3.76191134980207</v>
      </c>
      <c r="AB130" s="2">
        <f t="shared" si="9"/>
        <v>9.4996395152129125</v>
      </c>
      <c r="AC130" s="2">
        <v>4.3602809999999996</v>
      </c>
      <c r="AD130">
        <v>1.12766902849078</v>
      </c>
    </row>
    <row r="131" spans="2:30" x14ac:dyDescent="0.2">
      <c r="B131" s="120">
        <v>45017</v>
      </c>
      <c r="C131" s="9">
        <v>4.93</v>
      </c>
      <c r="D131" s="2">
        <v>9.1752920269790295</v>
      </c>
      <c r="E131" s="2">
        <v>8.8343988004656104</v>
      </c>
      <c r="F131" s="2">
        <v>2.2946130965494902</v>
      </c>
      <c r="G131" s="2">
        <v>7.9399167769233099</v>
      </c>
      <c r="H131" s="2">
        <v>7.9685008708394998</v>
      </c>
      <c r="I131" s="191">
        <v>7.6537967414834798</v>
      </c>
      <c r="J131" s="2">
        <v>12.71383756</v>
      </c>
      <c r="K131" s="2">
        <v>8.0934423828124995</v>
      </c>
      <c r="L131" s="138">
        <v>-4.2967170817272002</v>
      </c>
      <c r="M131" s="2">
        <v>1.7839153810247399</v>
      </c>
      <c r="N131" s="2">
        <v>5.7936560141903</v>
      </c>
      <c r="O131" s="2">
        <v>-6.22043428144625E-2</v>
      </c>
      <c r="P131" s="2">
        <v>-0.218101827996836</v>
      </c>
      <c r="Q131" s="2">
        <v>1.3220327999999999</v>
      </c>
      <c r="R131" s="2">
        <v>-0.75843585000000002</v>
      </c>
      <c r="S131" s="2">
        <v>1.46964247320752</v>
      </c>
      <c r="T131" s="2">
        <v>1.2600443160086101</v>
      </c>
      <c r="U131" s="2">
        <v>2.14978104833326</v>
      </c>
      <c r="V131" s="2">
        <v>0.24545005</v>
      </c>
      <c r="W131" s="2">
        <v>1.0540925139925701</v>
      </c>
      <c r="X131" s="2">
        <v>3.09657475091596</v>
      </c>
      <c r="Y131" s="2">
        <v>1.8803778678896701</v>
      </c>
      <c r="Z131" s="2">
        <v>9.2120245811809305</v>
      </c>
      <c r="AA131" s="2">
        <f t="shared" si="8"/>
        <v>2.5532035353706704</v>
      </c>
      <c r="AB131" s="2">
        <f t="shared" si="9"/>
        <v>9.5823989065786037</v>
      </c>
      <c r="AC131" s="2">
        <v>3.757717</v>
      </c>
      <c r="AD131">
        <v>0.99578818589448903</v>
      </c>
    </row>
    <row r="132" spans="2:30" x14ac:dyDescent="0.2">
      <c r="B132" s="120">
        <v>45047</v>
      </c>
      <c r="C132" s="9">
        <v>4.05</v>
      </c>
      <c r="D132" s="2">
        <v>9.1532149137203493</v>
      </c>
      <c r="E132" s="2">
        <v>8.8535701253679093</v>
      </c>
      <c r="F132" s="2">
        <v>2.2927697934428299</v>
      </c>
      <c r="G132" s="2">
        <v>7.9727415867800504</v>
      </c>
      <c r="H132" s="2">
        <v>7.98194503758541</v>
      </c>
      <c r="I132" s="191">
        <v>7.64851287839116</v>
      </c>
      <c r="J132" s="2">
        <v>12.98256754</v>
      </c>
      <c r="K132" s="2">
        <v>8.0932788085937499</v>
      </c>
      <c r="L132" s="138">
        <v>16.634299857782999</v>
      </c>
      <c r="M132" s="2">
        <v>1.8143575565973999</v>
      </c>
      <c r="N132" s="2">
        <v>5.6318446508222904</v>
      </c>
      <c r="O132" s="2">
        <v>0.99491218987055396</v>
      </c>
      <c r="P132" s="2">
        <v>0.66279187688375796</v>
      </c>
      <c r="Q132" s="2">
        <v>1.7290105</v>
      </c>
      <c r="R132" s="2">
        <v>0.5414582</v>
      </c>
      <c r="S132" s="2">
        <v>1.80235101267464</v>
      </c>
      <c r="T132" s="2">
        <v>1.85280460429079</v>
      </c>
      <c r="U132" s="2">
        <v>2.1575720841008601</v>
      </c>
      <c r="V132" s="2">
        <v>2.0956070000000002</v>
      </c>
      <c r="W132" s="2">
        <v>1.4774035916689501</v>
      </c>
      <c r="X132" s="2">
        <v>1.6824775941658601</v>
      </c>
      <c r="Y132" s="2">
        <v>1.0351109041243001</v>
      </c>
      <c r="Z132" s="2">
        <v>9.1600331606893093</v>
      </c>
      <c r="AA132" s="2">
        <f t="shared" si="8"/>
        <v>3.2101485511781207</v>
      </c>
      <c r="AB132" s="2">
        <f t="shared" si="9"/>
        <v>9.6828626451246009</v>
      </c>
      <c r="AC132" s="2">
        <v>3.2360891999999999</v>
      </c>
      <c r="AD132">
        <v>0.66489604517817502</v>
      </c>
    </row>
    <row r="133" spans="2:30" x14ac:dyDescent="0.2">
      <c r="B133" s="120">
        <v>45078</v>
      </c>
      <c r="C133" s="9">
        <v>2.97</v>
      </c>
      <c r="D133" s="2">
        <v>9.1674167530102597</v>
      </c>
      <c r="E133" s="2">
        <v>8.8727414502690607</v>
      </c>
      <c r="F133" s="2">
        <v>2.2913542200479098</v>
      </c>
      <c r="G133" s="2">
        <v>8.0020761741323199</v>
      </c>
      <c r="H133" s="2">
        <v>8.01755180957786</v>
      </c>
      <c r="I133" s="191">
        <v>7.6242021873811803</v>
      </c>
      <c r="J133" s="2">
        <v>13.25739078</v>
      </c>
      <c r="K133" s="2">
        <v>8.09336059570313</v>
      </c>
      <c r="L133" s="138">
        <v>-5</v>
      </c>
      <c r="M133" s="2">
        <v>1.8434565466900601</v>
      </c>
      <c r="N133" s="2">
        <v>5.4782640535210003</v>
      </c>
      <c r="O133" s="2">
        <v>3.2490665283376501</v>
      </c>
      <c r="P133" s="2">
        <v>1.6504959408822</v>
      </c>
      <c r="Q133" s="2">
        <v>2.4615754999999999</v>
      </c>
      <c r="R133" s="2">
        <v>0.66670039999999997</v>
      </c>
      <c r="S133" s="2">
        <v>2.3461328412605602</v>
      </c>
      <c r="T133" s="2">
        <v>2.4562850840222699</v>
      </c>
      <c r="U133" s="2">
        <v>2.16972644710828</v>
      </c>
      <c r="V133" s="2">
        <v>2.2416879999999999</v>
      </c>
      <c r="W133" s="2">
        <v>2.0858494937663901</v>
      </c>
      <c r="X133" s="2">
        <v>-1.2299021910001799</v>
      </c>
      <c r="Y133" s="2">
        <v>2.5625782124087801</v>
      </c>
      <c r="Z133" s="2">
        <v>9.1654871085506606</v>
      </c>
      <c r="AA133" s="2">
        <f t="shared" si="8"/>
        <v>4.3005462144507236</v>
      </c>
      <c r="AB133" s="2">
        <f t="shared" si="9"/>
        <v>9.7842758499451516</v>
      </c>
      <c r="AC133" s="2">
        <v>2.8082647000000001</v>
      </c>
      <c r="AD133">
        <v>0.25627085790038001</v>
      </c>
    </row>
    <row r="134" spans="2:30" x14ac:dyDescent="0.2">
      <c r="B134" s="120">
        <v>45108</v>
      </c>
      <c r="C134" s="9">
        <v>3.18</v>
      </c>
      <c r="D134" s="2">
        <v>9.2386911564388292</v>
      </c>
      <c r="E134" s="2">
        <v>8.8919127751700806</v>
      </c>
      <c r="F134" s="2">
        <v>2.2893150690263901</v>
      </c>
      <c r="G134" s="2">
        <v>8.0850694630785398</v>
      </c>
      <c r="H134" s="2">
        <v>8.1044248241521792</v>
      </c>
      <c r="I134" s="191">
        <v>7.6645008279345301</v>
      </c>
      <c r="J134" s="2">
        <v>13.53784037</v>
      </c>
      <c r="K134" s="2">
        <v>8.09331970214844</v>
      </c>
      <c r="L134" s="138">
        <v>20</v>
      </c>
      <c r="M134" s="2">
        <v>1.87127161603</v>
      </c>
      <c r="N134" s="2">
        <v>5.3324955526167797</v>
      </c>
      <c r="O134" s="2">
        <v>1.3545072744353499</v>
      </c>
      <c r="P134" s="2">
        <v>1.61568526553863</v>
      </c>
      <c r="Q134" s="2">
        <v>2.2075057</v>
      </c>
      <c r="R134" s="2">
        <v>0.75495210000000001</v>
      </c>
      <c r="S134" s="2">
        <v>2.4420741717599199</v>
      </c>
      <c r="T134" s="2">
        <v>3.1888957320995899</v>
      </c>
      <c r="U134" s="2">
        <v>2.1785123505946502</v>
      </c>
      <c r="V134" s="2">
        <v>1.0087604999999999</v>
      </c>
      <c r="W134" s="2">
        <v>1.9986386217102401</v>
      </c>
      <c r="X134" s="2">
        <v>1.29791866025157</v>
      </c>
      <c r="Y134" s="2">
        <v>1.1342227435288601</v>
      </c>
      <c r="Z134" s="2">
        <v>9.2429334026364796</v>
      </c>
      <c r="AA134" s="2">
        <f t="shared" si="8"/>
        <v>3.6850873343508397</v>
      </c>
      <c r="AB134" s="2">
        <f t="shared" si="9"/>
        <v>9.9054098450756598</v>
      </c>
      <c r="AC134" s="2">
        <v>2.4291866</v>
      </c>
      <c r="AD134">
        <v>0.58027479842305096</v>
      </c>
    </row>
    <row r="135" spans="2:30" x14ac:dyDescent="0.2">
      <c r="B135" s="120">
        <v>45139</v>
      </c>
      <c r="C135" s="9">
        <v>3.67</v>
      </c>
      <c r="D135" s="2">
        <v>9.3152927265605197</v>
      </c>
      <c r="E135" s="2">
        <v>8.9110841000710703</v>
      </c>
      <c r="F135" s="2">
        <v>2.2874863231100599</v>
      </c>
      <c r="G135" s="2">
        <v>8.1237536736162905</v>
      </c>
      <c r="H135" s="2">
        <v>8.1297071943345696</v>
      </c>
      <c r="I135" s="191">
        <v>7.66190502845014</v>
      </c>
      <c r="J135" s="2">
        <v>13.822840169999999</v>
      </c>
      <c r="K135" s="2">
        <v>8.0933401489257797</v>
      </c>
      <c r="L135" s="138">
        <v>-5</v>
      </c>
      <c r="M135" s="2">
        <v>1.8978594144354499</v>
      </c>
      <c r="N135" s="2">
        <v>5.1941417746706096</v>
      </c>
      <c r="O135" s="2">
        <v>2.31794694798071</v>
      </c>
      <c r="P135" s="2">
        <v>1.49029889686793</v>
      </c>
      <c r="Q135" s="2">
        <v>2.0338316000000001</v>
      </c>
      <c r="R135" s="2">
        <v>0.85209679999999999</v>
      </c>
      <c r="S135" s="2">
        <v>2.6135937049179701</v>
      </c>
      <c r="T135" s="2">
        <v>3.17145858859352</v>
      </c>
      <c r="U135" s="2">
        <v>2.1836361158618298</v>
      </c>
      <c r="V135" s="2">
        <v>1.0332774</v>
      </c>
      <c r="W135" s="2">
        <v>1.99867663723449</v>
      </c>
      <c r="X135" s="2">
        <v>2.7515698612249202</v>
      </c>
      <c r="Y135" s="2">
        <v>0.38539763039094399</v>
      </c>
      <c r="Z135" s="2">
        <v>9.3142868456711003</v>
      </c>
      <c r="AA135" s="2">
        <f t="shared" si="8"/>
        <v>3.9773331728216434</v>
      </c>
      <c r="AB135" s="2">
        <f t="shared" si="9"/>
        <v>10.013311330847356</v>
      </c>
      <c r="AC135" s="2">
        <v>2.0535532999999999</v>
      </c>
      <c r="AD135">
        <v>1.2933743090927501</v>
      </c>
    </row>
    <row r="136" spans="2:30" x14ac:dyDescent="0.2">
      <c r="B136" s="120">
        <v>45170</v>
      </c>
      <c r="C136" s="9">
        <v>3.7</v>
      </c>
      <c r="D136" s="2">
        <v>9.3629595815290898</v>
      </c>
      <c r="E136" s="2">
        <v>8.93025542497206</v>
      </c>
      <c r="F136" s="2">
        <v>2.2852803984138101</v>
      </c>
      <c r="G136" s="2">
        <v>8.1325350516578307</v>
      </c>
      <c r="H136" s="2">
        <v>8.2173223191286606</v>
      </c>
      <c r="I136" s="191">
        <v>7.6282542140586704</v>
      </c>
      <c r="J136" s="2">
        <v>14.11178829</v>
      </c>
      <c r="K136" s="2">
        <v>8.0933299255371107</v>
      </c>
      <c r="L136" s="138">
        <v>20</v>
      </c>
      <c r="M136" s="2">
        <v>1.92327409219193</v>
      </c>
      <c r="N136" s="2">
        <v>5.0628255592108999</v>
      </c>
      <c r="O136" s="2">
        <v>1.88989778819485</v>
      </c>
      <c r="P136" s="2">
        <v>1.60175256900487</v>
      </c>
      <c r="Q136" s="2">
        <v>1.9246962000000001</v>
      </c>
      <c r="R136" s="2">
        <v>1.4686665999999999</v>
      </c>
      <c r="S136" s="2">
        <v>3.0469723689513399</v>
      </c>
      <c r="T136" s="2">
        <v>3.5136837792664601</v>
      </c>
      <c r="U136" s="2">
        <v>2.18871297408975</v>
      </c>
      <c r="V136" s="2">
        <v>1.6115359</v>
      </c>
      <c r="W136" s="2">
        <v>1.9762060050753101</v>
      </c>
      <c r="X136" s="2">
        <v>3.9214839890134199</v>
      </c>
      <c r="Y136" s="2">
        <v>2.4072169011382099</v>
      </c>
      <c r="Z136" s="2">
        <v>9.3660847356538302</v>
      </c>
      <c r="AA136" s="2">
        <f t="shared" si="8"/>
        <v>3.8747284696191833</v>
      </c>
      <c r="AB136" s="2">
        <f t="shared" si="9"/>
        <v>10.112551089064981</v>
      </c>
      <c r="AC136" s="2">
        <v>1.7129559999999999</v>
      </c>
      <c r="AD136">
        <v>1.6867375662922801</v>
      </c>
    </row>
    <row r="137" spans="2:30" x14ac:dyDescent="0.2">
      <c r="B137" s="120">
        <v>45200</v>
      </c>
      <c r="C137" s="9">
        <v>3.24</v>
      </c>
      <c r="D137" s="2">
        <v>9.3977904424894305</v>
      </c>
      <c r="E137" s="2">
        <v>8.9494267498730498</v>
      </c>
      <c r="F137" s="2">
        <v>2.2830986039816601</v>
      </c>
      <c r="G137" s="2">
        <v>8.1808967922005404</v>
      </c>
      <c r="H137" s="2">
        <v>8.2591780081963808</v>
      </c>
      <c r="I137" s="191">
        <v>7.6241285395083196</v>
      </c>
      <c r="J137" s="2">
        <v>14.405138770000001</v>
      </c>
      <c r="K137" s="2">
        <v>8.0933350372314496</v>
      </c>
      <c r="L137" s="138">
        <v>-5</v>
      </c>
      <c r="M137" s="2">
        <v>1.9475674103379601</v>
      </c>
      <c r="N137" s="2">
        <v>4.9381889305720197</v>
      </c>
      <c r="O137" s="2">
        <v>3.4730562237654299</v>
      </c>
      <c r="P137" s="2">
        <v>1.63911708819491</v>
      </c>
      <c r="Q137" s="2">
        <v>1.977557</v>
      </c>
      <c r="R137" s="2">
        <v>1.585059</v>
      </c>
      <c r="S137" s="2">
        <v>3.0795647609185202</v>
      </c>
      <c r="T137" s="2">
        <v>3.2790392105378499</v>
      </c>
      <c r="U137" s="2">
        <v>2.1991437003896501</v>
      </c>
      <c r="V137" s="2">
        <v>2.9019325</v>
      </c>
      <c r="W137" s="2">
        <v>2.1691712550956601</v>
      </c>
      <c r="X137" s="2">
        <v>5.1706689925996203</v>
      </c>
      <c r="Y137" s="2">
        <v>1.8481260685754</v>
      </c>
      <c r="Z137" s="2">
        <v>9.4029199385069901</v>
      </c>
      <c r="AA137" s="2">
        <f t="shared" si="8"/>
        <v>4.4310233680536273</v>
      </c>
      <c r="AB137" s="2">
        <f t="shared" si="9"/>
        <v>10.22645686647733</v>
      </c>
      <c r="AC137" s="2">
        <v>1.4978545999999999</v>
      </c>
      <c r="AD137">
        <v>1.8007299718260701</v>
      </c>
    </row>
    <row r="138" spans="2:30" x14ac:dyDescent="0.2">
      <c r="B138" s="120">
        <v>45231</v>
      </c>
      <c r="C138" s="9">
        <v>3.14</v>
      </c>
      <c r="D138" s="2">
        <v>9.4795625127661705</v>
      </c>
      <c r="E138" s="2">
        <v>8.9685980747740395</v>
      </c>
      <c r="F138" s="2">
        <v>2.2800741414552799</v>
      </c>
      <c r="G138" s="2">
        <v>8.2682406805865494</v>
      </c>
      <c r="H138" s="2">
        <v>8.3033048070322693</v>
      </c>
      <c r="I138" s="191">
        <v>7.6793336731981396</v>
      </c>
      <c r="J138" s="2">
        <v>14.70411311</v>
      </c>
      <c r="K138" s="2">
        <v>8.0933324813842802</v>
      </c>
      <c r="L138" s="138">
        <v>20</v>
      </c>
      <c r="M138" s="2">
        <v>1.9707888460846199</v>
      </c>
      <c r="N138" s="2">
        <v>4.8198921220318001</v>
      </c>
      <c r="O138" s="2">
        <v>-5.7816830674457899E-2</v>
      </c>
      <c r="P138" s="2">
        <v>1.7637506074372999</v>
      </c>
      <c r="Q138" s="2">
        <v>2.3216953</v>
      </c>
      <c r="R138" s="2">
        <v>2.4110073999999999</v>
      </c>
      <c r="S138" s="2">
        <v>3.14294527757828</v>
      </c>
      <c r="T138" s="2">
        <v>4.1283506564100803</v>
      </c>
      <c r="U138" s="2">
        <v>2.20567498347036</v>
      </c>
      <c r="V138" s="2">
        <v>2.3512423</v>
      </c>
      <c r="W138" s="2">
        <v>2.40688415593474</v>
      </c>
      <c r="X138" s="2">
        <v>6.4088772007457102</v>
      </c>
      <c r="Y138" s="2">
        <v>1.8572643148611001</v>
      </c>
      <c r="Z138" s="2">
        <v>9.4737667751133898</v>
      </c>
      <c r="AA138" s="2">
        <f t="shared" si="8"/>
        <v>3.3247248191164638</v>
      </c>
      <c r="AB138" s="2">
        <f t="shared" si="9"/>
        <v>10.35522875732361</v>
      </c>
      <c r="AC138" s="2">
        <v>1.4131955</v>
      </c>
      <c r="AD138">
        <v>2.0777006018161699</v>
      </c>
    </row>
    <row r="139" spans="2:30" x14ac:dyDescent="0.2">
      <c r="B139" s="120">
        <v>45261</v>
      </c>
      <c r="C139" s="9">
        <v>3.35</v>
      </c>
      <c r="D139" s="2">
        <v>9.6086335072650293</v>
      </c>
      <c r="E139" s="2">
        <v>8.9877693996750292</v>
      </c>
      <c r="F139" s="2">
        <v>2.2768545567539098</v>
      </c>
      <c r="G139" s="2">
        <v>8.3530413818993008</v>
      </c>
      <c r="H139" s="2">
        <v>8.4484859913631603</v>
      </c>
      <c r="I139" s="191">
        <v>7.7203969245237296</v>
      </c>
      <c r="J139" s="2">
        <v>15.01002551</v>
      </c>
      <c r="K139" s="2">
        <v>8.0933337593078605</v>
      </c>
      <c r="L139" s="138">
        <v>-5</v>
      </c>
      <c r="M139" s="2">
        <v>1.99298569358378</v>
      </c>
      <c r="N139" s="2">
        <v>4.7076126495875501</v>
      </c>
      <c r="O139" s="2">
        <v>2.3082025176988799</v>
      </c>
      <c r="P139" s="2">
        <v>2.2337879820543698</v>
      </c>
      <c r="Q139" s="2">
        <v>2.2528416999999998</v>
      </c>
      <c r="R139" s="2">
        <v>2.6483476000000001</v>
      </c>
      <c r="S139" s="2">
        <v>3.30568409276444</v>
      </c>
      <c r="T139" s="2">
        <v>4.7343200770214899</v>
      </c>
      <c r="U139" s="2">
        <v>2.20929536867679</v>
      </c>
      <c r="V139" s="2">
        <v>3.972756</v>
      </c>
      <c r="W139" s="2">
        <v>2.1781884677146999</v>
      </c>
      <c r="X139" s="2">
        <v>2.1462329359955201</v>
      </c>
      <c r="Y139" s="2">
        <v>1.2784303484744099</v>
      </c>
      <c r="Z139" s="2">
        <v>9.5957958888966797</v>
      </c>
      <c r="AA139" s="2">
        <f t="shared" si="8"/>
        <v>4.2983439605508496</v>
      </c>
      <c r="AB139" s="2">
        <f t="shared" si="9"/>
        <v>10.48546688373572</v>
      </c>
      <c r="AC139" s="2">
        <v>1.3810446000000001</v>
      </c>
      <c r="AD139">
        <v>2.43505684554576</v>
      </c>
    </row>
    <row r="140" spans="2:30" x14ac:dyDescent="0.2">
      <c r="B140" s="120">
        <v>45292</v>
      </c>
      <c r="C140" s="9">
        <v>3.09</v>
      </c>
      <c r="D140" s="2">
        <v>9.7148822759450297</v>
      </c>
      <c r="E140" s="2">
        <v>9.0069407245760207</v>
      </c>
      <c r="F140" s="2">
        <v>2.27449187736305</v>
      </c>
      <c r="G140" s="2">
        <v>8.3955523027750605</v>
      </c>
      <c r="H140" s="2">
        <v>12.8976938053019</v>
      </c>
      <c r="I140" s="191">
        <v>7.7091901223740003</v>
      </c>
      <c r="J140" s="2">
        <v>15.323854600000001</v>
      </c>
      <c r="K140" s="2">
        <v>8.0933331203460703</v>
      </c>
      <c r="L140" s="138">
        <v>20</v>
      </c>
      <c r="M140" s="2">
        <v>2.0142031602501902</v>
      </c>
      <c r="N140" s="2">
        <v>4.6010444328459199</v>
      </c>
      <c r="O140" s="2">
        <v>2.6203198026639698</v>
      </c>
      <c r="P140" s="2">
        <v>2.0421671647842898</v>
      </c>
      <c r="Q140" s="2">
        <v>2.4910114000000001</v>
      </c>
      <c r="R140" s="2">
        <v>2.6813989</v>
      </c>
      <c r="S140" s="2">
        <v>3.30318212411261</v>
      </c>
      <c r="T140" s="2">
        <v>4.3155084750672001</v>
      </c>
      <c r="U140" s="2">
        <v>2.2216691245232201</v>
      </c>
      <c r="V140" s="2">
        <v>4.5902843000000004</v>
      </c>
      <c r="W140" s="2">
        <v>2.5628182968185702</v>
      </c>
      <c r="X140" s="2">
        <v>5.0153711058204102</v>
      </c>
      <c r="Y140" s="2">
        <v>1.8816041786339299</v>
      </c>
      <c r="Z140" s="2">
        <v>9.7535677012017405</v>
      </c>
      <c r="AA140" s="2">
        <f t="shared" si="8"/>
        <v>4.3526797567411064</v>
      </c>
      <c r="AB140" s="2">
        <f t="shared" si="9"/>
        <v>10.60424667437371</v>
      </c>
      <c r="AC140" s="2">
        <v>1.3566254</v>
      </c>
      <c r="AD140">
        <v>2.8408522604405801</v>
      </c>
    </row>
    <row r="141" spans="2:30" x14ac:dyDescent="0.2">
      <c r="B141" s="120">
        <v>45323</v>
      </c>
      <c r="C141" s="9">
        <v>3.15</v>
      </c>
      <c r="D141" s="2">
        <v>9.7423451422190901</v>
      </c>
      <c r="E141" s="2">
        <v>9.0261120494770104</v>
      </c>
      <c r="F141" s="2">
        <v>2.2721528429276399</v>
      </c>
      <c r="G141" s="2">
        <v>8.3734303372800003</v>
      </c>
      <c r="H141" s="2">
        <v>10.4684994655055</v>
      </c>
      <c r="I141" s="191">
        <v>7.6503556256997296</v>
      </c>
      <c r="J141" s="2">
        <v>15.646223000000001</v>
      </c>
      <c r="K141" s="2">
        <v>8.0933334398269707</v>
      </c>
      <c r="L141" s="138">
        <v>-5</v>
      </c>
      <c r="M141" s="2">
        <v>2.03448445883358</v>
      </c>
      <c r="N141" s="2">
        <v>4.4998969606298198</v>
      </c>
      <c r="O141" s="2">
        <v>2.1212977990590698</v>
      </c>
      <c r="P141" s="2">
        <v>2.3355359180614399</v>
      </c>
      <c r="Q141" s="2">
        <v>2.6318326000000001</v>
      </c>
      <c r="R141" s="2">
        <v>2.8529482000000002</v>
      </c>
      <c r="S141" s="2">
        <v>4.0458967644480399</v>
      </c>
      <c r="T141" s="2">
        <v>4.4193538812831497</v>
      </c>
      <c r="U141" s="2">
        <v>2.2349332298536999</v>
      </c>
      <c r="V141" s="2">
        <v>4.5511026000000001</v>
      </c>
      <c r="W141" s="2">
        <v>3.23565647878684</v>
      </c>
      <c r="X141" s="2">
        <v>5.3914820888113404</v>
      </c>
      <c r="Y141" s="2">
        <v>1.6987832578281801</v>
      </c>
      <c r="Z141" s="2">
        <v>9.7210934793041197</v>
      </c>
      <c r="AA141" s="2">
        <f t="shared" si="8"/>
        <v>4.2767546848001698</v>
      </c>
      <c r="AB141" s="2">
        <f t="shared" si="9"/>
        <v>10.704328925702322</v>
      </c>
      <c r="AC141" s="2">
        <v>1.3557203</v>
      </c>
      <c r="AD141">
        <v>3.3521849112212601</v>
      </c>
    </row>
    <row r="142" spans="2:30" x14ac:dyDescent="0.2">
      <c r="B142" s="120">
        <v>45352</v>
      </c>
      <c r="C142" s="9">
        <v>3.48</v>
      </c>
      <c r="D142" s="2">
        <v>9.7293593630497206</v>
      </c>
      <c r="E142" s="2">
        <v>9.0452833743780001</v>
      </c>
      <c r="F142" s="2">
        <v>2.27064248021225</v>
      </c>
      <c r="G142" s="2">
        <v>8.3282532581443594</v>
      </c>
      <c r="H142" s="2">
        <v>8.9736219179556507</v>
      </c>
      <c r="I142" s="191">
        <v>7.5961540903914004</v>
      </c>
      <c r="J142" s="2">
        <v>15.97758275</v>
      </c>
      <c r="K142" s="2">
        <v>8.0933332800865205</v>
      </c>
      <c r="L142" s="138">
        <v>20</v>
      </c>
      <c r="M142" s="2">
        <v>2.0538708954282798</v>
      </c>
      <c r="N142" s="2">
        <v>4.4038944990280697</v>
      </c>
      <c r="O142" s="2">
        <v>3.2047463616071901</v>
      </c>
      <c r="P142" s="2">
        <v>2.8915636011881198</v>
      </c>
      <c r="Q142" s="2">
        <v>2.590684</v>
      </c>
      <c r="R142" s="2">
        <v>3.5520624999999999</v>
      </c>
      <c r="S142" s="2">
        <v>3.6283565120656398</v>
      </c>
      <c r="T142" s="2">
        <v>3.9573019854281499</v>
      </c>
      <c r="U142" s="2">
        <v>2.2523270827623598</v>
      </c>
      <c r="V142" s="2">
        <v>5.2598232999999999</v>
      </c>
      <c r="W142" s="2">
        <v>3.34232338758973</v>
      </c>
      <c r="X142" s="2">
        <v>7.0413979811103999</v>
      </c>
      <c r="Y142" s="2">
        <v>2.0431356664696398</v>
      </c>
      <c r="Z142" s="2">
        <v>9.6333006528129097</v>
      </c>
      <c r="AA142" s="2">
        <f t="shared" si="8"/>
        <v>4.8081877403132234</v>
      </c>
      <c r="AB142" s="2">
        <f t="shared" si="9"/>
        <v>10.79972309607696</v>
      </c>
      <c r="AC142" s="2">
        <v>1.3777235000000001</v>
      </c>
      <c r="AD142">
        <v>3.32291830018162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18BD-01EF-4045-B58E-78D91A1ADB9D}">
  <dimension ref="A1:U142"/>
  <sheetViews>
    <sheetView showGridLines="0" topLeftCell="A65" workbookViewId="0">
      <selection activeCell="A90" sqref="A90:XFD90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9.83203125" bestFit="1" customWidth="1"/>
    <col min="10" max="10" width="18.83203125" bestFit="1" customWidth="1"/>
    <col min="12" max="12" width="17.33203125" bestFit="1" customWidth="1"/>
    <col min="13" max="13" width="20.83203125" bestFit="1" customWidth="1"/>
    <col min="21" max="21" width="18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48" t="s">
        <v>275</v>
      </c>
      <c r="B4" s="148" t="s">
        <v>347</v>
      </c>
      <c r="C4" s="148" t="s">
        <v>348</v>
      </c>
      <c r="D4" s="148">
        <v>0.55907609007453196</v>
      </c>
      <c r="E4" s="148">
        <v>0.125834256019763</v>
      </c>
      <c r="F4" s="148">
        <v>3.84591168047</v>
      </c>
      <c r="G4" s="148">
        <v>13.475466282508901</v>
      </c>
      <c r="H4" s="148">
        <v>7.0550909642233997E-2</v>
      </c>
      <c r="I4" s="148">
        <v>2.4898613962499998</v>
      </c>
      <c r="J4" s="148">
        <v>1.94795185822413</v>
      </c>
      <c r="L4" s="155" t="s">
        <v>275</v>
      </c>
      <c r="M4" s="155" t="s">
        <v>347</v>
      </c>
      <c r="N4" s="155" t="s">
        <v>357</v>
      </c>
      <c r="O4" s="155">
        <v>0.41691147938165102</v>
      </c>
      <c r="P4" s="155">
        <v>8.5872992586123797E-2</v>
      </c>
      <c r="Q4" s="155">
        <v>2.1810761200805699</v>
      </c>
      <c r="R4" s="155">
        <v>5.60853693147412</v>
      </c>
      <c r="S4" s="155">
        <v>5.5320587920807102E-2</v>
      </c>
      <c r="T4" s="155">
        <v>1.5349970938368001</v>
      </c>
      <c r="U4" s="155">
        <v>1.46506596398575</v>
      </c>
    </row>
    <row r="5" spans="1:21" x14ac:dyDescent="0.2">
      <c r="A5" s="155" t="s">
        <v>275</v>
      </c>
      <c r="B5" s="155" t="s">
        <v>349</v>
      </c>
      <c r="C5" s="155" t="s">
        <v>348</v>
      </c>
      <c r="D5" s="155">
        <v>0.32169281569087399</v>
      </c>
      <c r="E5" s="155">
        <v>6.8381189338609705E-2</v>
      </c>
      <c r="F5" s="155">
        <v>1.0973805209591001</v>
      </c>
      <c r="G5" s="155">
        <v>7.2739010104881601</v>
      </c>
      <c r="H5" s="155">
        <v>4.2127629240067098E-2</v>
      </c>
      <c r="I5" s="155">
        <v>1.2631954195833299</v>
      </c>
      <c r="J5" s="155">
        <v>1.0492442940131701</v>
      </c>
      <c r="L5" s="148" t="s">
        <v>275</v>
      </c>
      <c r="M5" s="148" t="s">
        <v>349</v>
      </c>
      <c r="N5" s="148" t="s">
        <v>357</v>
      </c>
      <c r="O5" s="148">
        <v>0.54595520032552403</v>
      </c>
      <c r="P5" s="148">
        <v>0.122013689335772</v>
      </c>
      <c r="Q5" s="148">
        <v>3.7645369462354501</v>
      </c>
      <c r="R5" s="148">
        <v>11.6433629563316</v>
      </c>
      <c r="S5" s="148">
        <v>7.0590492353784201E-2</v>
      </c>
      <c r="T5" s="148">
        <v>2.2562333463194402</v>
      </c>
      <c r="U5" s="148">
        <v>1.8591970834756799</v>
      </c>
    </row>
    <row r="6" spans="1:21" s="13" customFormat="1" x14ac:dyDescent="0.2">
      <c r="A6" s="147" t="s">
        <v>275</v>
      </c>
      <c r="B6" s="147" t="s">
        <v>350</v>
      </c>
      <c r="C6" s="147" t="s">
        <v>348</v>
      </c>
      <c r="D6" s="147">
        <v>1.9987828699962</v>
      </c>
      <c r="E6" s="147">
        <v>0.42405714848482201</v>
      </c>
      <c r="F6" s="147">
        <v>16.269727418730199</v>
      </c>
      <c r="G6" s="147">
        <v>53.538156042408502</v>
      </c>
      <c r="H6" s="147">
        <v>0.21289638892139201</v>
      </c>
      <c r="I6" s="147">
        <v>9.8830306533333303</v>
      </c>
      <c r="J6" s="147">
        <v>6.96571464034185</v>
      </c>
      <c r="L6" s="147" t="s">
        <v>275</v>
      </c>
      <c r="M6" s="147" t="s">
        <v>350</v>
      </c>
      <c r="N6" s="147" t="s">
        <v>357</v>
      </c>
      <c r="O6" s="147">
        <v>2.1409482837807698</v>
      </c>
      <c r="P6" s="147">
        <v>0.45398111339668801</v>
      </c>
      <c r="Q6" s="147">
        <v>20.662626939337301</v>
      </c>
      <c r="R6" s="147">
        <v>60.026588942777003</v>
      </c>
      <c r="S6" s="147">
        <v>0.227546619008579</v>
      </c>
      <c r="T6" s="147">
        <v>10.1742800702777</v>
      </c>
      <c r="U6" s="147">
        <v>7.1979681604521302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148">
        <v>0.99169306940878099</v>
      </c>
      <c r="E7" s="148">
        <v>0.20891344551014299</v>
      </c>
      <c r="F7" s="148">
        <v>7.9250769254722302</v>
      </c>
      <c r="G7" s="148">
        <v>24.488549779132001</v>
      </c>
      <c r="H7" s="148">
        <v>0.119018516899713</v>
      </c>
      <c r="I7" s="148">
        <v>4.4278730325</v>
      </c>
      <c r="J7" s="148">
        <v>3.5430648451838702</v>
      </c>
      <c r="L7" s="148" t="s">
        <v>275</v>
      </c>
      <c r="M7" s="148" t="s">
        <v>351</v>
      </c>
      <c r="N7" s="148" t="s">
        <v>357</v>
      </c>
      <c r="O7" s="148">
        <v>1.00466972278124</v>
      </c>
      <c r="P7" s="148">
        <v>0.20581544559374099</v>
      </c>
      <c r="Q7" s="148">
        <v>6.5003814196359304</v>
      </c>
      <c r="R7" s="148">
        <v>24.184680049641401</v>
      </c>
      <c r="S7" s="148">
        <v>0.12635362633519101</v>
      </c>
      <c r="T7" s="148">
        <v>4.01151265844618</v>
      </c>
      <c r="U7" s="148">
        <v>3.4544458602716199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148">
        <v>1.04018042378894</v>
      </c>
      <c r="E8" s="148">
        <v>0.199691372447594</v>
      </c>
      <c r="F8" s="148">
        <v>7.7833921523513396</v>
      </c>
      <c r="G8" s="148">
        <v>23.1698812273745</v>
      </c>
      <c r="H8" s="148">
        <v>0.126099552862351</v>
      </c>
      <c r="I8" s="148">
        <v>4.2672416850000001</v>
      </c>
      <c r="J8" s="148">
        <v>3.6801672204953699</v>
      </c>
      <c r="L8" s="148" t="s">
        <v>275</v>
      </c>
      <c r="M8" s="148" t="s">
        <v>352</v>
      </c>
      <c r="N8" s="148" t="s">
        <v>357</v>
      </c>
      <c r="O8" s="148">
        <v>1.0773794016939</v>
      </c>
      <c r="P8" s="148">
        <v>0.19921765510116499</v>
      </c>
      <c r="Q8" s="148">
        <v>7.1015274222820697</v>
      </c>
      <c r="R8" s="148">
        <v>20.318084995835999</v>
      </c>
      <c r="S8" s="148">
        <v>0.13498481088832201</v>
      </c>
      <c r="T8" s="148">
        <v>3.9753184946180502</v>
      </c>
      <c r="U8" s="148">
        <v>3.7271839451518201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148">
        <v>0.64554456851851105</v>
      </c>
      <c r="E9" s="148">
        <v>0.13076263181556999</v>
      </c>
      <c r="F9" s="148">
        <v>5.4936741008602699</v>
      </c>
      <c r="G9" s="148">
        <v>16.0529531245868</v>
      </c>
      <c r="H9" s="148">
        <v>8.1042486932178304E-2</v>
      </c>
      <c r="I9" s="148">
        <v>2.6565996383333301</v>
      </c>
      <c r="J9" s="148">
        <v>2.2555404209511001</v>
      </c>
      <c r="L9" s="148" t="s">
        <v>275</v>
      </c>
      <c r="M9" s="148" t="s">
        <v>529</v>
      </c>
      <c r="N9" s="148" t="s">
        <v>357</v>
      </c>
      <c r="O9" s="148">
        <v>1.3064882272910701</v>
      </c>
      <c r="P9" s="148">
        <v>0.29104812936480201</v>
      </c>
      <c r="Q9" s="148">
        <v>9.5661838954338094</v>
      </c>
      <c r="R9" s="148">
        <v>31.2136148839115</v>
      </c>
      <c r="S9" s="148">
        <v>0.15312774287439501</v>
      </c>
      <c r="T9" s="148">
        <v>5.9301735383159704</v>
      </c>
      <c r="U9" s="148">
        <v>4.5210655159971802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148">
        <v>0.50668428568462098</v>
      </c>
      <c r="E10" s="148">
        <v>0.112284689345255</v>
      </c>
      <c r="F10" s="148">
        <v>3.3137247362622899</v>
      </c>
      <c r="G10" s="148">
        <v>8.9323673715658298</v>
      </c>
      <c r="H10" s="148">
        <v>7.1213558134133506E-2</v>
      </c>
      <c r="I10" s="148">
        <v>1.99141823416666</v>
      </c>
      <c r="J10" s="148">
        <v>1.82489441052023</v>
      </c>
      <c r="L10" s="148" t="s">
        <v>275</v>
      </c>
      <c r="M10" s="148" t="s">
        <v>353</v>
      </c>
      <c r="N10" s="148" t="s">
        <v>357</v>
      </c>
      <c r="O10" s="148">
        <v>1.68731410464864</v>
      </c>
      <c r="P10" s="148">
        <v>0.55801076318038301</v>
      </c>
      <c r="Q10" s="148">
        <v>12.221022807778899</v>
      </c>
      <c r="R10" s="148">
        <v>44.044793277823103</v>
      </c>
      <c r="S10" s="148">
        <v>0.29240039060553902</v>
      </c>
      <c r="T10" s="148">
        <v>7.4937615294531197</v>
      </c>
      <c r="U10" s="148">
        <v>5.6539081448457598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148">
        <v>0.29403152092280999</v>
      </c>
      <c r="E11" s="148">
        <v>6.7556158387613696E-2</v>
      </c>
      <c r="F11" s="148">
        <v>2.34114583154774</v>
      </c>
      <c r="G11" s="148">
        <v>6.5183561990182897</v>
      </c>
      <c r="H11" s="148">
        <v>3.9196993010601401E-2</v>
      </c>
      <c r="I11" s="148">
        <v>1.2462972004166599</v>
      </c>
      <c r="J11" s="148">
        <v>0.99245533270383302</v>
      </c>
      <c r="L11" s="148" t="s">
        <v>275</v>
      </c>
      <c r="M11" s="148" t="s">
        <v>354</v>
      </c>
      <c r="N11" s="148" t="s">
        <v>357</v>
      </c>
      <c r="O11" s="148">
        <v>0.450655584072299</v>
      </c>
      <c r="P11" s="148">
        <v>0.102343359367844</v>
      </c>
      <c r="Q11" s="148">
        <v>3.50004259216665</v>
      </c>
      <c r="R11" s="148">
        <v>11.1111217080246</v>
      </c>
      <c r="S11" s="148">
        <v>5.8965336454906599E-2</v>
      </c>
      <c r="T11" s="148">
        <v>1.83015044565972</v>
      </c>
      <c r="U11" s="148">
        <v>1.5498981351385299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148">
        <v>1.01337949922204</v>
      </c>
      <c r="E12" s="148">
        <v>0.241235620493567</v>
      </c>
      <c r="F12" s="148">
        <v>8.2860484617139392</v>
      </c>
      <c r="G12" s="148">
        <v>13.417188796623</v>
      </c>
      <c r="H12" s="148">
        <v>0.150055408009311</v>
      </c>
      <c r="I12" s="148">
        <v>3.80083054583333</v>
      </c>
      <c r="J12" s="148">
        <v>3.53450615586911</v>
      </c>
      <c r="L12" s="148" t="s">
        <v>275</v>
      </c>
      <c r="M12" s="148" t="s">
        <v>355</v>
      </c>
      <c r="N12" s="148" t="s">
        <v>357</v>
      </c>
      <c r="O12" s="148">
        <v>2.5667331109884799</v>
      </c>
      <c r="P12" s="148">
        <v>0.52202961683990101</v>
      </c>
      <c r="Q12" s="148">
        <v>16.647586478352402</v>
      </c>
      <c r="R12" s="148">
        <v>55.6202735428732</v>
      </c>
      <c r="S12" s="148">
        <v>0.285239855742422</v>
      </c>
      <c r="T12" s="148">
        <v>10.418441949123199</v>
      </c>
      <c r="U12" s="148">
        <v>8.8146322720578105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148">
        <v>0.93783535621862801</v>
      </c>
      <c r="E13" s="148">
        <v>0.21553978932475401</v>
      </c>
      <c r="F13" s="148">
        <v>7.0138933679860802</v>
      </c>
      <c r="G13" s="148">
        <v>23.922071602377802</v>
      </c>
      <c r="H13" s="148">
        <v>0.112726971216368</v>
      </c>
      <c r="I13" s="148">
        <v>4.4696232024999896</v>
      </c>
      <c r="J13" s="148">
        <v>3.33211062429584</v>
      </c>
      <c r="L13" s="148" t="s">
        <v>275</v>
      </c>
      <c r="M13" s="148" t="s">
        <v>62</v>
      </c>
      <c r="N13" s="148" t="s">
        <v>357</v>
      </c>
      <c r="O13" s="148">
        <v>0.99178384078288495</v>
      </c>
      <c r="P13" s="148">
        <v>0.233836007891808</v>
      </c>
      <c r="Q13" s="148">
        <v>8.8173510761826392</v>
      </c>
      <c r="R13" s="148">
        <v>27.2692222631314</v>
      </c>
      <c r="S13" s="148">
        <v>0.12040609935725601</v>
      </c>
      <c r="T13" s="148">
        <v>4.5591790567447896</v>
      </c>
      <c r="U13" s="148">
        <v>3.3326398550336198</v>
      </c>
    </row>
    <row r="14" spans="1:21" x14ac:dyDescent="0.2">
      <c r="A14" s="155" t="s">
        <v>275</v>
      </c>
      <c r="B14" s="155" t="s">
        <v>64</v>
      </c>
      <c r="C14" s="155" t="s">
        <v>348</v>
      </c>
      <c r="D14" s="155">
        <v>0.32552392333792401</v>
      </c>
      <c r="E14" s="155">
        <v>7.1463138195757794E-2</v>
      </c>
      <c r="F14" s="155">
        <v>2.3369167546939198</v>
      </c>
      <c r="G14" s="155">
        <v>6.9652808682377501</v>
      </c>
      <c r="H14" s="155">
        <v>4.4836060577602303E-2</v>
      </c>
      <c r="I14" s="155">
        <v>1.3142667112499899</v>
      </c>
      <c r="J14" s="155">
        <v>1.0742246377670499</v>
      </c>
      <c r="L14" s="155" t="s">
        <v>275</v>
      </c>
      <c r="M14" s="155" t="s">
        <v>64</v>
      </c>
      <c r="N14" s="155" t="s">
        <v>357</v>
      </c>
      <c r="O14" s="155">
        <v>0.34925731971937601</v>
      </c>
      <c r="P14" s="155">
        <v>7.5385960012360295E-2</v>
      </c>
      <c r="Q14" s="155">
        <v>3.3885783866114099</v>
      </c>
      <c r="R14" s="155">
        <v>7.8533410553373999</v>
      </c>
      <c r="S14" s="155">
        <v>4.6467573237531798E-2</v>
      </c>
      <c r="T14" s="155">
        <v>1.3201582296440899</v>
      </c>
      <c r="U14" s="155">
        <v>1.17560580285206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148">
        <v>3.7409388131811401</v>
      </c>
      <c r="E15" s="148">
        <v>0.55830705099070499</v>
      </c>
      <c r="F15" s="148">
        <v>18.441469865519501</v>
      </c>
      <c r="G15" s="148">
        <v>71.062882823949906</v>
      </c>
      <c r="H15" s="148">
        <v>0.34322607488918999</v>
      </c>
      <c r="I15" s="148">
        <v>16.014427947083298</v>
      </c>
      <c r="J15" s="148">
        <v>13.597007714722601</v>
      </c>
      <c r="L15" s="148" t="s">
        <v>275</v>
      </c>
      <c r="M15" s="148" t="s">
        <v>314</v>
      </c>
      <c r="N15" s="148" t="s">
        <v>357</v>
      </c>
      <c r="O15" s="148">
        <v>5.0351893661841798</v>
      </c>
      <c r="P15" s="148">
        <v>0.80057617021860905</v>
      </c>
      <c r="Q15" s="148">
        <v>48.690919336309001</v>
      </c>
      <c r="R15" s="148">
        <v>137.86931024330599</v>
      </c>
      <c r="S15" s="148">
        <v>0.41075385819704702</v>
      </c>
      <c r="T15" s="148">
        <v>23.584252847091999</v>
      </c>
      <c r="U15" s="148">
        <v>16.978209322076601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148">
        <v>3.4391919891802898</v>
      </c>
      <c r="E16" s="148">
        <v>0.60376200293195603</v>
      </c>
      <c r="F16" s="148">
        <v>39.885351530114498</v>
      </c>
      <c r="G16" s="148">
        <v>88.364091445316404</v>
      </c>
      <c r="H16" s="148">
        <v>0.31837150525623398</v>
      </c>
      <c r="I16" s="148">
        <v>16.510621974583302</v>
      </c>
      <c r="J16" s="148">
        <v>12.596645278696</v>
      </c>
      <c r="L16" s="148" t="s">
        <v>275</v>
      </c>
      <c r="M16" s="148" t="s">
        <v>209</v>
      </c>
      <c r="N16" s="148" t="s">
        <v>357</v>
      </c>
      <c r="O16" s="148">
        <v>1.6976491491198</v>
      </c>
      <c r="P16" s="148">
        <v>0.34812857515015</v>
      </c>
      <c r="Q16" s="148">
        <v>15.699416999300499</v>
      </c>
      <c r="R16" s="148">
        <v>46.0535374658457</v>
      </c>
      <c r="S16" s="148">
        <v>0.19076173311782399</v>
      </c>
      <c r="T16" s="148">
        <v>7.52017728041666</v>
      </c>
      <c r="U16" s="148">
        <v>5.7021377570472502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148">
        <v>2.7835833820579801</v>
      </c>
      <c r="E17" s="148">
        <v>0.51761095750347696</v>
      </c>
      <c r="F17" s="148">
        <v>20.925027479074899</v>
      </c>
      <c r="G17" s="148">
        <v>71.325491023859499</v>
      </c>
      <c r="H17" s="148">
        <v>0.27449030467499402</v>
      </c>
      <c r="I17" s="148">
        <v>13.2976356249999</v>
      </c>
      <c r="J17" s="148">
        <v>10.258148272530899</v>
      </c>
      <c r="L17" s="148" t="s">
        <v>275</v>
      </c>
      <c r="M17" s="148" t="s">
        <v>315</v>
      </c>
      <c r="N17" s="148" t="s">
        <v>357</v>
      </c>
      <c r="O17" s="148">
        <v>2.19601282864422</v>
      </c>
      <c r="P17" s="148">
        <v>0.446081440677978</v>
      </c>
      <c r="Q17" s="148">
        <v>21.076972478922901</v>
      </c>
      <c r="R17" s="148">
        <v>51.954807243937303</v>
      </c>
      <c r="S17" s="148">
        <v>0.23280258040896201</v>
      </c>
      <c r="T17" s="148">
        <v>10.124380282118</v>
      </c>
      <c r="U17" s="148">
        <v>7.4234457065481898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148">
        <v>4.1031563985610697</v>
      </c>
      <c r="E18" s="148">
        <v>0.59597407067132202</v>
      </c>
      <c r="F18" s="148">
        <v>29.422045474179999</v>
      </c>
      <c r="G18" s="148">
        <v>89.552527368939806</v>
      </c>
      <c r="H18" s="148">
        <v>0.363966717422955</v>
      </c>
      <c r="I18" s="148">
        <v>17.6193640416666</v>
      </c>
      <c r="J18" s="148">
        <v>14.743543467313801</v>
      </c>
      <c r="L18" s="148" t="s">
        <v>275</v>
      </c>
      <c r="M18" s="148" t="s">
        <v>316</v>
      </c>
      <c r="N18" s="148" t="s">
        <v>357</v>
      </c>
      <c r="O18" s="148">
        <v>3.07418809414518</v>
      </c>
      <c r="P18" s="148">
        <v>0.507843392357335</v>
      </c>
      <c r="Q18" s="148">
        <v>23.1360224768639</v>
      </c>
      <c r="R18" s="148">
        <v>76.019889201807004</v>
      </c>
      <c r="S18" s="148">
        <v>0.30216489181599998</v>
      </c>
      <c r="T18" s="148">
        <v>12.9359115225694</v>
      </c>
      <c r="U18" s="148">
        <v>10.406890146525299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148">
        <v>6.1664893069298401</v>
      </c>
      <c r="E19" s="148">
        <v>0.88472737540534896</v>
      </c>
      <c r="F19" s="148">
        <v>44.537764365462003</v>
      </c>
      <c r="G19" s="148">
        <v>161.99099734063799</v>
      </c>
      <c r="H19" s="148">
        <v>0.45626557646564098</v>
      </c>
      <c r="I19" s="148">
        <v>29.999548831249999</v>
      </c>
      <c r="J19" s="148">
        <v>22.2598643897744</v>
      </c>
      <c r="L19" s="148" t="s">
        <v>275</v>
      </c>
      <c r="M19" s="148" t="s">
        <v>317</v>
      </c>
      <c r="N19" s="148" t="s">
        <v>357</v>
      </c>
      <c r="O19" s="148">
        <v>2.6048002620433399</v>
      </c>
      <c r="P19" s="148">
        <v>0.50957127888434905</v>
      </c>
      <c r="Q19" s="148">
        <v>25.293557624706398</v>
      </c>
      <c r="R19" s="148">
        <v>71.287912860172199</v>
      </c>
      <c r="S19" s="148">
        <v>0.264533543934795</v>
      </c>
      <c r="T19" s="148">
        <v>12.0752039620833</v>
      </c>
      <c r="U19" s="148">
        <v>8.7236367389667002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148">
        <v>4.5254665424203502</v>
      </c>
      <c r="E20" s="148">
        <v>0.72271848014301199</v>
      </c>
      <c r="F20" s="148">
        <v>42.787805617212001</v>
      </c>
      <c r="G20" s="148">
        <v>124.933598715033</v>
      </c>
      <c r="H20" s="148">
        <v>0.38128879759569001</v>
      </c>
      <c r="I20" s="148">
        <v>21.655370023749899</v>
      </c>
      <c r="J20" s="148">
        <v>16.2123158544353</v>
      </c>
      <c r="L20" s="148" t="s">
        <v>275</v>
      </c>
      <c r="M20" s="148" t="s">
        <v>218</v>
      </c>
      <c r="N20" s="148" t="s">
        <v>357</v>
      </c>
      <c r="O20" s="148">
        <v>2.1518542328708401</v>
      </c>
      <c r="P20" s="148">
        <v>0.428896223114272</v>
      </c>
      <c r="Q20" s="148">
        <v>16.222495838777402</v>
      </c>
      <c r="R20" s="148">
        <v>50.834782683352799</v>
      </c>
      <c r="S20" s="148">
        <v>0.230558282511586</v>
      </c>
      <c r="T20" s="148">
        <v>9.6575086731423507</v>
      </c>
      <c r="U20" s="148">
        <v>7.4025495925302103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148">
        <v>2.12688304864878</v>
      </c>
      <c r="E21" s="148">
        <v>0.44499497219786199</v>
      </c>
      <c r="F21" s="148">
        <v>17.318452612681401</v>
      </c>
      <c r="G21" s="148">
        <v>57.1869221534212</v>
      </c>
      <c r="H21" s="148">
        <v>0.223522215649718</v>
      </c>
      <c r="I21" s="148">
        <v>10.516689289999899</v>
      </c>
      <c r="J21" s="148">
        <v>7.4155874865143199</v>
      </c>
      <c r="L21" s="148" t="s">
        <v>275</v>
      </c>
      <c r="M21" s="148" t="s">
        <v>318</v>
      </c>
      <c r="N21" s="148" t="s">
        <v>357</v>
      </c>
      <c r="O21" s="148">
        <v>2.1513633267312202</v>
      </c>
      <c r="P21" s="148">
        <v>0.45578124107488699</v>
      </c>
      <c r="Q21" s="148">
        <v>20.857678659142302</v>
      </c>
      <c r="R21" s="148">
        <v>60.732651789979599</v>
      </c>
      <c r="S21" s="148">
        <v>0.228386547812026</v>
      </c>
      <c r="T21" s="148">
        <v>10.2267426757638</v>
      </c>
      <c r="U21" s="148">
        <v>7.24388264132378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148">
        <v>1.3854219518153601</v>
      </c>
      <c r="E22" s="148">
        <v>0.27927577570142997</v>
      </c>
      <c r="F22" s="148">
        <v>10.8089863245582</v>
      </c>
      <c r="G22" s="148">
        <v>36.483544957013599</v>
      </c>
      <c r="H22" s="148">
        <v>0.15942553534958101</v>
      </c>
      <c r="I22" s="148">
        <v>6.1754811250000001</v>
      </c>
      <c r="J22" s="148">
        <v>4.9635434942682597</v>
      </c>
      <c r="L22" s="148" t="s">
        <v>275</v>
      </c>
      <c r="M22" s="148" t="s">
        <v>200</v>
      </c>
      <c r="N22" s="148" t="s">
        <v>357</v>
      </c>
      <c r="O22" s="148">
        <v>5.0111842882961604</v>
      </c>
      <c r="P22" s="148">
        <v>0.76829828001719103</v>
      </c>
      <c r="Q22" s="148">
        <v>40.418257959581602</v>
      </c>
      <c r="R22" s="148">
        <v>120.16042008226</v>
      </c>
      <c r="S22" s="148">
        <v>0.41151125622695001</v>
      </c>
      <c r="T22" s="148">
        <v>22.688436948784702</v>
      </c>
      <c r="U22" s="148">
        <v>17.271758367564502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148">
        <v>1.3818231222236299</v>
      </c>
      <c r="E23" s="148">
        <v>0.28370922649756503</v>
      </c>
      <c r="F23" s="148">
        <v>11.8013495281986</v>
      </c>
      <c r="G23" s="148">
        <v>34.366997353778999</v>
      </c>
      <c r="H23" s="148">
        <v>0.15853729875775799</v>
      </c>
      <c r="I23" s="148">
        <v>6.2926770583333296</v>
      </c>
      <c r="J23" s="148">
        <v>5.03540720072984</v>
      </c>
      <c r="L23" s="148" t="s">
        <v>275</v>
      </c>
      <c r="M23" s="148" t="s">
        <v>195</v>
      </c>
      <c r="N23" s="148" t="s">
        <v>357</v>
      </c>
      <c r="O23" s="148">
        <v>2.6719716101809299</v>
      </c>
      <c r="P23" s="148">
        <v>0.52661612780858003</v>
      </c>
      <c r="Q23" s="148">
        <v>25.573610409426301</v>
      </c>
      <c r="R23" s="148">
        <v>71.191741152376807</v>
      </c>
      <c r="S23" s="148">
        <v>0.26934107384911399</v>
      </c>
      <c r="T23" s="148">
        <v>12.5246798546788</v>
      </c>
      <c r="U23" s="148">
        <v>9.1766496559934101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148">
        <v>3.6391311370196702</v>
      </c>
      <c r="E24" s="148">
        <v>0.56303214509399502</v>
      </c>
      <c r="F24" s="148">
        <v>28.232900914098501</v>
      </c>
      <c r="G24" s="148">
        <v>96.663838633101406</v>
      </c>
      <c r="H24" s="148">
        <v>0.33484334974934099</v>
      </c>
      <c r="I24" s="148">
        <v>16.197485890416601</v>
      </c>
      <c r="J24" s="148">
        <v>13.2292425631721</v>
      </c>
      <c r="L24" s="148" t="s">
        <v>275</v>
      </c>
      <c r="M24" s="148" t="s">
        <v>210</v>
      </c>
      <c r="N24" s="148" t="s">
        <v>357</v>
      </c>
      <c r="O24" s="148">
        <v>3.3010932546634999</v>
      </c>
      <c r="P24" s="148">
        <v>0.57162943963504498</v>
      </c>
      <c r="Q24" s="148">
        <v>21.9411351230588</v>
      </c>
      <c r="R24" s="148">
        <v>80.7078493599778</v>
      </c>
      <c r="S24" s="148">
        <v>0.31574498080664398</v>
      </c>
      <c r="T24" s="148">
        <v>14.657477710217</v>
      </c>
      <c r="U24" s="148">
        <v>11.318245244284901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148">
        <v>3.4150202877864699</v>
      </c>
      <c r="E25" s="148">
        <v>0.506602966902851</v>
      </c>
      <c r="F25" s="148">
        <v>13.6283260481681</v>
      </c>
      <c r="G25" s="148">
        <v>102.27382338707901</v>
      </c>
      <c r="H25" s="148">
        <v>0.32565999463949602</v>
      </c>
      <c r="I25" s="148">
        <v>14.2038005149999</v>
      </c>
      <c r="J25" s="148">
        <v>12.121412826866401</v>
      </c>
      <c r="L25" s="148" t="s">
        <v>275</v>
      </c>
      <c r="M25" s="148" t="s">
        <v>319</v>
      </c>
      <c r="N25" s="148" t="s">
        <v>357</v>
      </c>
      <c r="O25" s="148">
        <v>1.7653527031118601</v>
      </c>
      <c r="P25" s="148">
        <v>0.32983858289720303</v>
      </c>
      <c r="Q25" s="148">
        <v>9.7149159200186794</v>
      </c>
      <c r="R25" s="148">
        <v>41.014725482602501</v>
      </c>
      <c r="S25" s="148">
        <v>0.201267572651883</v>
      </c>
      <c r="T25" s="148">
        <v>7.1723731817100598</v>
      </c>
      <c r="U25" s="148">
        <v>6.0186346727789397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148">
        <v>2.5513152394665801</v>
      </c>
      <c r="E26" s="148">
        <v>0.49202915574367101</v>
      </c>
      <c r="F26" s="148">
        <v>20.063186899936699</v>
      </c>
      <c r="G26" s="148">
        <v>67.643423502199397</v>
      </c>
      <c r="H26" s="148">
        <v>0.25692300290204001</v>
      </c>
      <c r="I26" s="148">
        <v>12.317640984999899</v>
      </c>
      <c r="J26" s="148">
        <v>9.2566084542736498</v>
      </c>
      <c r="L26" s="148" t="s">
        <v>275</v>
      </c>
      <c r="M26" s="148" t="s">
        <v>502</v>
      </c>
      <c r="N26" s="148" t="s">
        <v>357</v>
      </c>
      <c r="O26" s="148">
        <v>2.4228329478381401</v>
      </c>
      <c r="P26" s="148">
        <v>0.49111302037462201</v>
      </c>
      <c r="Q26" s="148">
        <v>24.4905662155094</v>
      </c>
      <c r="R26" s="148">
        <v>66.166249885386605</v>
      </c>
      <c r="S26" s="148">
        <v>0.25069082971180001</v>
      </c>
      <c r="T26" s="148">
        <v>11.3516426274218</v>
      </c>
      <c r="U26" s="148">
        <v>8.2033102488373792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148">
        <v>0.35697349400464801</v>
      </c>
      <c r="E27" s="148">
        <v>7.9207507677591493E-2</v>
      </c>
      <c r="F27" s="148">
        <v>1.2591681562469399</v>
      </c>
      <c r="G27" s="148">
        <v>8.6385982995905604</v>
      </c>
      <c r="H27" s="148">
        <v>4.6710098112855501E-2</v>
      </c>
      <c r="I27" s="148">
        <v>1.4783941412499999</v>
      </c>
      <c r="J27" s="148">
        <v>1.21884554336875</v>
      </c>
      <c r="L27" s="148" t="s">
        <v>275</v>
      </c>
      <c r="M27" s="148" t="s">
        <v>504</v>
      </c>
      <c r="N27" s="148" t="s">
        <v>357</v>
      </c>
      <c r="O27" s="148">
        <v>0.56652459358199603</v>
      </c>
      <c r="P27" s="148">
        <v>0.13033688094826201</v>
      </c>
      <c r="Q27" s="148">
        <v>5.0710215549289703</v>
      </c>
      <c r="R27" s="148">
        <v>13.3879659820943</v>
      </c>
      <c r="S27" s="148">
        <v>7.9718809377674602E-2</v>
      </c>
      <c r="T27" s="148">
        <v>2.1849640109895798</v>
      </c>
      <c r="U27" s="148">
        <v>1.8546454998038699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148">
        <v>2.2253286993859498</v>
      </c>
      <c r="E28" s="148">
        <v>0.46233368420246901</v>
      </c>
      <c r="F28" s="148">
        <v>22.071210347928702</v>
      </c>
      <c r="G28" s="148">
        <v>61.731741799003302</v>
      </c>
      <c r="H28" s="148">
        <v>0.23096997432609001</v>
      </c>
      <c r="I28" s="148">
        <v>11.0763346354166</v>
      </c>
      <c r="J28" s="148">
        <v>7.9353781700152197</v>
      </c>
      <c r="L28" s="148" t="s">
        <v>275</v>
      </c>
      <c r="M28" s="148" t="s">
        <v>522</v>
      </c>
      <c r="N28" s="148" t="s">
        <v>357</v>
      </c>
      <c r="O28" s="148">
        <v>2.3482309656307998</v>
      </c>
      <c r="P28" s="148">
        <v>0.48387563198022898</v>
      </c>
      <c r="Q28" s="148">
        <v>20.761559974238398</v>
      </c>
      <c r="R28" s="148">
        <v>62.357407749034202</v>
      </c>
      <c r="S28" s="148">
        <v>0.24427300286622899</v>
      </c>
      <c r="T28" s="148">
        <v>11.1101311575694</v>
      </c>
      <c r="U28" s="148">
        <v>7.9924227094119296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148">
        <v>1.1546232054091301</v>
      </c>
      <c r="E29" s="148">
        <v>0.24562282624701301</v>
      </c>
      <c r="F29" s="148">
        <v>8.8820349911179299</v>
      </c>
      <c r="G29" s="148">
        <v>25.612950306505098</v>
      </c>
      <c r="H29" s="148">
        <v>0.135855476053167</v>
      </c>
      <c r="I29" s="148">
        <v>5.2790315833333299</v>
      </c>
      <c r="J29" s="148">
        <v>4.1192917042777797</v>
      </c>
      <c r="L29" s="148" t="s">
        <v>275</v>
      </c>
      <c r="M29" s="148" t="s">
        <v>509</v>
      </c>
      <c r="N29" s="148" t="s">
        <v>357</v>
      </c>
      <c r="O29" s="148">
        <v>0.75539630116835199</v>
      </c>
      <c r="P29" s="148">
        <v>0.14720624771999199</v>
      </c>
      <c r="Q29" s="148">
        <v>4.0507706653164002</v>
      </c>
      <c r="R29" s="148">
        <v>15.5485578145523</v>
      </c>
      <c r="S29" s="148">
        <v>9.5367847833455199E-2</v>
      </c>
      <c r="T29" s="148">
        <v>2.8826311284722199</v>
      </c>
      <c r="U29" s="148">
        <v>2.4957637812356701</v>
      </c>
    </row>
    <row r="30" spans="1:21" x14ac:dyDescent="0.2">
      <c r="A30" s="148" t="s">
        <v>275</v>
      </c>
      <c r="B30" s="148" t="s">
        <v>356</v>
      </c>
      <c r="C30" s="148" t="s">
        <v>348</v>
      </c>
      <c r="D30" s="148">
        <v>0.58054718158307095</v>
      </c>
      <c r="E30" s="148">
        <v>0.13133820864776299</v>
      </c>
      <c r="F30" s="148">
        <v>4.223206890128</v>
      </c>
      <c r="G30" s="148">
        <v>14.8655411784961</v>
      </c>
      <c r="H30" s="148">
        <v>7.3041971654487906E-2</v>
      </c>
      <c r="I30" s="148">
        <v>2.6073928020833299</v>
      </c>
      <c r="J30" s="148">
        <v>2.0622234651493598</v>
      </c>
      <c r="L30" s="148" t="s">
        <v>275</v>
      </c>
      <c r="M30" s="148" t="s">
        <v>356</v>
      </c>
      <c r="N30" s="148" t="s">
        <v>357</v>
      </c>
      <c r="O30" s="148">
        <v>1.09014405437096</v>
      </c>
      <c r="P30" s="148">
        <v>0.199106528804814</v>
      </c>
      <c r="Q30" s="148">
        <v>2.9822643985290802</v>
      </c>
      <c r="R30" s="148">
        <v>15.024007751786799</v>
      </c>
      <c r="S30" s="148">
        <v>0.13391111461775701</v>
      </c>
      <c r="T30" s="148">
        <v>3.9874463812413099</v>
      </c>
      <c r="U30" s="148">
        <v>3.53468468073237</v>
      </c>
    </row>
    <row r="32" spans="1:21" x14ac:dyDescent="0.2">
      <c r="A32" s="148" t="s">
        <v>276</v>
      </c>
      <c r="B32" s="148" t="s">
        <v>347</v>
      </c>
      <c r="C32" s="148" t="s">
        <v>348</v>
      </c>
      <c r="D32" s="148">
        <v>3.6889230044051402</v>
      </c>
      <c r="E32" s="148">
        <v>2.9441962687129401E-2</v>
      </c>
      <c r="F32" s="148">
        <v>2.80220871188823</v>
      </c>
      <c r="G32" s="148">
        <v>3.1163917506180701</v>
      </c>
      <c r="H32" s="148">
        <v>1.7366236194978998E-2</v>
      </c>
      <c r="I32" s="148">
        <v>2.8529351396956999</v>
      </c>
      <c r="J32" s="148">
        <v>3.1758350197212599</v>
      </c>
      <c r="L32" s="41" t="s">
        <v>276</v>
      </c>
      <c r="M32" s="41" t="s">
        <v>347</v>
      </c>
      <c r="N32" s="41" t="s">
        <v>357</v>
      </c>
      <c r="O32" s="41">
        <v>3.9795037992604798</v>
      </c>
      <c r="P32" s="41">
        <v>3.09327199461349E-2</v>
      </c>
      <c r="Q32" s="41">
        <v>3.0689618198365798</v>
      </c>
      <c r="R32" s="41">
        <v>2.7263949965412602</v>
      </c>
      <c r="S32" s="41">
        <v>1.87387481817331E-2</v>
      </c>
      <c r="T32" s="41">
        <v>2.3556293012004499</v>
      </c>
      <c r="U32" s="41">
        <v>2.5004676881288699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148">
        <v>1.2441904200803</v>
      </c>
      <c r="E33" s="148">
        <v>8.5684100038865892E-3</v>
      </c>
      <c r="F33" s="148">
        <v>0.68943054084167499</v>
      </c>
      <c r="G33" s="148">
        <v>0.71885479501688099</v>
      </c>
      <c r="H33" s="148">
        <v>5.7882520137478603E-3</v>
      </c>
      <c r="I33" s="148">
        <v>0.84381840594743895</v>
      </c>
      <c r="J33" s="148">
        <v>1.0419927808587499</v>
      </c>
      <c r="L33" s="41" t="s">
        <v>276</v>
      </c>
      <c r="M33" s="41" t="s">
        <v>349</v>
      </c>
      <c r="N33" s="41" t="s">
        <v>357</v>
      </c>
      <c r="O33" s="41">
        <v>5.22436278515341</v>
      </c>
      <c r="P33" s="41">
        <v>4.5480421468951301E-2</v>
      </c>
      <c r="Q33" s="41">
        <v>4.0281927064204197</v>
      </c>
      <c r="R33" s="41">
        <v>4.1721013650082002</v>
      </c>
      <c r="S33" s="41">
        <v>2.4777605142855801E-2</v>
      </c>
      <c r="T33" s="41">
        <v>3.43653844548794</v>
      </c>
      <c r="U33" s="41">
        <v>3.2943047553794398</v>
      </c>
    </row>
    <row r="34" spans="1:21" s="13" customFormat="1" x14ac:dyDescent="0.2">
      <c r="A34" s="147" t="s">
        <v>276</v>
      </c>
      <c r="B34" s="147" t="s">
        <v>350</v>
      </c>
      <c r="C34" s="147" t="s">
        <v>348</v>
      </c>
      <c r="D34" s="147">
        <v>13.9551207367746</v>
      </c>
      <c r="E34" s="147">
        <v>0.137929538093163</v>
      </c>
      <c r="F34" s="147">
        <v>14.4223520595989</v>
      </c>
      <c r="G34" s="147">
        <v>12.775996109206901</v>
      </c>
      <c r="H34" s="147">
        <v>6.9251065719623695E-2</v>
      </c>
      <c r="I34" s="147">
        <v>12.692313054149301</v>
      </c>
      <c r="J34" s="147">
        <v>11.6818210268847</v>
      </c>
      <c r="L34" s="193" t="s">
        <v>276</v>
      </c>
      <c r="M34" s="193" t="s">
        <v>350</v>
      </c>
      <c r="N34" s="193" t="s">
        <v>357</v>
      </c>
      <c r="O34" s="193">
        <v>14.6205550591751</v>
      </c>
      <c r="P34" s="193">
        <v>0.1437911943445</v>
      </c>
      <c r="Q34" s="193">
        <v>12.110617673571401</v>
      </c>
      <c r="R34" s="193">
        <v>13.2137831220168</v>
      </c>
      <c r="S34" s="193">
        <v>7.2673607660408604E-2</v>
      </c>
      <c r="T34" s="193">
        <v>10.340581398245799</v>
      </c>
      <c r="U34" s="193">
        <v>9.1885892665495295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148">
        <v>2.0730998798521201</v>
      </c>
      <c r="E35" s="148">
        <v>1.58553298719213E-2</v>
      </c>
      <c r="F35" s="148">
        <v>1.30519391949777</v>
      </c>
      <c r="G35" s="148">
        <v>1.4891254019618401</v>
      </c>
      <c r="H35" s="148">
        <v>9.6774947214939202E-3</v>
      </c>
      <c r="I35" s="148">
        <v>1.55142276210235</v>
      </c>
      <c r="J35" s="148">
        <v>1.7673176050167201</v>
      </c>
      <c r="L35" s="41" t="s">
        <v>276</v>
      </c>
      <c r="M35" s="41" t="s">
        <v>351</v>
      </c>
      <c r="N35" s="41" t="s">
        <v>357</v>
      </c>
      <c r="O35" s="41">
        <v>8.1670423154005096</v>
      </c>
      <c r="P35" s="41">
        <v>6.1045123481712399E-2</v>
      </c>
      <c r="Q35" s="41">
        <v>6.72489011474973</v>
      </c>
      <c r="R35" s="41">
        <v>7.4677016860266097</v>
      </c>
      <c r="S35" s="41">
        <v>3.68027066923758E-2</v>
      </c>
      <c r="T35" s="41">
        <v>4.8965985969678103</v>
      </c>
      <c r="U35" s="41">
        <v>5.2107606423619899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148">
        <v>2.1071796163927798</v>
      </c>
      <c r="E36" s="148">
        <v>1.5981664411438501E-2</v>
      </c>
      <c r="F36" s="148">
        <v>1.3272134812713301</v>
      </c>
      <c r="G36" s="148">
        <v>1.1729059726472699</v>
      </c>
      <c r="H36" s="148">
        <v>9.8337664334013208E-3</v>
      </c>
      <c r="I36" s="148">
        <v>1.5624307192254401</v>
      </c>
      <c r="J36" s="148">
        <v>1.7954235691770799</v>
      </c>
      <c r="L36" s="41" t="s">
        <v>276</v>
      </c>
      <c r="M36" s="41" t="s">
        <v>352</v>
      </c>
      <c r="N36" s="41" t="s">
        <v>357</v>
      </c>
      <c r="O36" s="41">
        <v>8.1557657658268603</v>
      </c>
      <c r="P36" s="41">
        <v>6.1103861870806797E-2</v>
      </c>
      <c r="Q36" s="41">
        <v>6.6842367482040501</v>
      </c>
      <c r="R36" s="41">
        <v>7.8148277995001303</v>
      </c>
      <c r="S36" s="41">
        <v>3.6684416877114601E-2</v>
      </c>
      <c r="T36" s="41">
        <v>4.8986055808237499</v>
      </c>
      <c r="U36" s="41">
        <v>5.2005364546352801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148">
        <v>2.158067724745</v>
      </c>
      <c r="E37" s="148">
        <v>1.6625727426413401E-2</v>
      </c>
      <c r="F37" s="148">
        <v>1.5108953768230799</v>
      </c>
      <c r="G37" s="148">
        <v>1.4587922865435099</v>
      </c>
      <c r="H37" s="148">
        <v>1.00861377730526E-2</v>
      </c>
      <c r="I37" s="148">
        <v>1.62676839557399</v>
      </c>
      <c r="J37" s="148">
        <v>1.84414057625062</v>
      </c>
      <c r="L37" s="41" t="s">
        <v>276</v>
      </c>
      <c r="M37" s="148" t="s">
        <v>529</v>
      </c>
      <c r="N37" s="41" t="s">
        <v>357</v>
      </c>
      <c r="O37" s="41">
        <v>4.5920750088775</v>
      </c>
      <c r="P37" s="41">
        <v>3.8302777438947201E-2</v>
      </c>
      <c r="Q37" s="41">
        <v>3.8495042612633599</v>
      </c>
      <c r="R37" s="41">
        <v>3.9507920057855301</v>
      </c>
      <c r="S37" s="41">
        <v>2.10605689650036E-2</v>
      </c>
      <c r="T37" s="41">
        <v>2.9993576355686602</v>
      </c>
      <c r="U37" s="41">
        <v>2.9246255092613498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148">
        <v>2.54841242346478</v>
      </c>
      <c r="E38" s="148">
        <v>1.7299090481479502E-2</v>
      </c>
      <c r="F38" s="148">
        <v>1.6586549943189599</v>
      </c>
      <c r="G38" s="148">
        <v>1.04752179337539</v>
      </c>
      <c r="H38" s="148">
        <v>1.19162627809883E-2</v>
      </c>
      <c r="I38" s="148">
        <v>1.68217802766251</v>
      </c>
      <c r="J38" s="148">
        <v>2.1876291426657399</v>
      </c>
      <c r="L38" s="160" t="s">
        <v>276</v>
      </c>
      <c r="M38" s="160" t="s">
        <v>353</v>
      </c>
      <c r="N38" s="160" t="s">
        <v>357</v>
      </c>
      <c r="O38" s="160">
        <v>2.6721557384461798</v>
      </c>
      <c r="P38" s="160">
        <v>2.2310911756100199E-2</v>
      </c>
      <c r="Q38" s="160">
        <v>2.5004148323247302</v>
      </c>
      <c r="R38" s="160">
        <v>2.2985487247437102</v>
      </c>
      <c r="S38" s="160">
        <v>1.2344209210110001E-2</v>
      </c>
      <c r="T38" s="160">
        <v>1.7271415462330499</v>
      </c>
      <c r="U38" s="160">
        <v>1.69902572786093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148">
        <v>1.79984304027682</v>
      </c>
      <c r="E39" s="148">
        <v>1.3367248571278001E-2</v>
      </c>
      <c r="F39" s="148">
        <v>1.41287032443618</v>
      </c>
      <c r="G39" s="148">
        <v>1.06639630176939</v>
      </c>
      <c r="H39" s="148">
        <v>8.4047360924873402E-3</v>
      </c>
      <c r="I39" s="148">
        <v>1.3118654999999999</v>
      </c>
      <c r="J39" s="148">
        <v>1.5317769335113101</v>
      </c>
      <c r="L39" s="41" t="s">
        <v>276</v>
      </c>
      <c r="M39" s="41" t="s">
        <v>354</v>
      </c>
      <c r="N39" s="41" t="s">
        <v>357</v>
      </c>
      <c r="O39" s="41">
        <v>6.77381640554432</v>
      </c>
      <c r="P39" s="41">
        <v>6.1307221465798499E-2</v>
      </c>
      <c r="Q39" s="41">
        <v>5.3794449889805396</v>
      </c>
      <c r="R39" s="41">
        <v>5.6526185401700602</v>
      </c>
      <c r="S39" s="41">
        <v>3.2374833913069299E-2</v>
      </c>
      <c r="T39" s="41">
        <v>4.5926213361533597</v>
      </c>
      <c r="U39" s="41">
        <v>4.2831604515795201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148">
        <v>6.75670947239455</v>
      </c>
      <c r="E40" s="148">
        <v>4.7010708541677E-2</v>
      </c>
      <c r="F40" s="148">
        <v>3.2709464345911301</v>
      </c>
      <c r="G40" s="148">
        <v>3.4542151328595101</v>
      </c>
      <c r="H40" s="148">
        <v>3.0631845947086001E-2</v>
      </c>
      <c r="I40" s="148">
        <v>4.8000499246196302</v>
      </c>
      <c r="J40" s="148">
        <v>5.7152379982906201</v>
      </c>
      <c r="L40" s="41" t="s">
        <v>276</v>
      </c>
      <c r="M40" s="41" t="s">
        <v>355</v>
      </c>
      <c r="N40" s="41" t="s">
        <v>357</v>
      </c>
      <c r="O40" s="41">
        <v>24.210456417768299</v>
      </c>
      <c r="P40" s="41">
        <v>0.1793746340514</v>
      </c>
      <c r="Q40" s="41">
        <v>14.9035250711292</v>
      </c>
      <c r="R40" s="41">
        <v>8.9341632197796699</v>
      </c>
      <c r="S40" s="41">
        <v>0.116049660116768</v>
      </c>
      <c r="T40" s="41">
        <v>12.424356932332</v>
      </c>
      <c r="U40" s="41">
        <v>15.379853839402299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148">
        <v>4.7117463065673704</v>
      </c>
      <c r="E41" s="148">
        <v>4.3147596878311899E-2</v>
      </c>
      <c r="F41" s="148">
        <v>5.0487727574723902</v>
      </c>
      <c r="G41" s="148">
        <v>4.0891506711839503</v>
      </c>
      <c r="H41" s="148">
        <v>2.23450825458869E-2</v>
      </c>
      <c r="I41" s="148">
        <v>4.1589506099584996</v>
      </c>
      <c r="J41" s="148">
        <v>4.0042225879169902</v>
      </c>
      <c r="L41" s="41" t="s">
        <v>276</v>
      </c>
      <c r="M41" s="41" t="s">
        <v>62</v>
      </c>
      <c r="N41" s="41" t="s">
        <v>357</v>
      </c>
      <c r="O41" s="41">
        <v>4.9024156956505198</v>
      </c>
      <c r="P41" s="41">
        <v>4.2402528045287498E-2</v>
      </c>
      <c r="Q41" s="41">
        <v>3.6617789889247199</v>
      </c>
      <c r="R41" s="41">
        <v>3.8252885971393602</v>
      </c>
      <c r="S41" s="41">
        <v>2.3211548342751302E-2</v>
      </c>
      <c r="T41" s="41">
        <v>3.2100232858584201</v>
      </c>
      <c r="U41" s="41">
        <v>3.0903347076543701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148">
        <v>2.0359142178463498</v>
      </c>
      <c r="E42" s="148">
        <v>1.5294484643242699E-2</v>
      </c>
      <c r="F42" s="148">
        <v>1.6244379367084001</v>
      </c>
      <c r="G42" s="148">
        <v>1.31826713559519</v>
      </c>
      <c r="H42" s="148">
        <v>9.5148066836884607E-3</v>
      </c>
      <c r="I42" s="148">
        <v>1.49852295573997</v>
      </c>
      <c r="J42" s="148">
        <v>1.73664945175166</v>
      </c>
      <c r="L42" s="41" t="s">
        <v>276</v>
      </c>
      <c r="M42" s="41" t="s">
        <v>64</v>
      </c>
      <c r="N42" s="41" t="s">
        <v>357</v>
      </c>
      <c r="O42" s="41">
        <v>6.5065657116190403</v>
      </c>
      <c r="P42" s="41">
        <v>5.8293362996331699E-2</v>
      </c>
      <c r="Q42" s="41">
        <v>5.3253271643998197</v>
      </c>
      <c r="R42" s="41">
        <v>5.59362299459284</v>
      </c>
      <c r="S42" s="41">
        <v>3.10513217146412E-2</v>
      </c>
      <c r="T42" s="41">
        <v>4.3720811780761597</v>
      </c>
      <c r="U42" s="41">
        <v>4.1142711018361799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148">
        <v>2.43409914901043</v>
      </c>
      <c r="E43" s="148">
        <v>1.9328935625853E-2</v>
      </c>
      <c r="F43" s="148">
        <v>2.0955703107937</v>
      </c>
      <c r="G43" s="148">
        <v>2.1517572616553799</v>
      </c>
      <c r="H43" s="148">
        <v>1.13806419846844E-2</v>
      </c>
      <c r="I43" s="148">
        <v>1.8886716175656899</v>
      </c>
      <c r="J43" s="148">
        <v>2.1031343190923102</v>
      </c>
      <c r="L43" s="41" t="s">
        <v>276</v>
      </c>
      <c r="M43" s="41" t="s">
        <v>314</v>
      </c>
      <c r="N43" s="41" t="s">
        <v>357</v>
      </c>
      <c r="O43" s="41">
        <v>11.975462129292801</v>
      </c>
      <c r="P43" s="41">
        <v>0.11506049102607201</v>
      </c>
      <c r="Q43" s="41">
        <v>9.5954588669908905</v>
      </c>
      <c r="R43" s="41">
        <v>10.920635713342399</v>
      </c>
      <c r="S43" s="41">
        <v>5.8720899180307998E-2</v>
      </c>
      <c r="T43" s="41">
        <v>8.3805877077123991</v>
      </c>
      <c r="U43" s="41">
        <v>7.5423520941445004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148">
        <v>4.5309370410079701</v>
      </c>
      <c r="E44" s="148">
        <v>3.0704851526823201E-2</v>
      </c>
      <c r="F44" s="148">
        <v>1.3719853711940699</v>
      </c>
      <c r="G44" s="148">
        <v>1.93512752900174</v>
      </c>
      <c r="H44" s="148">
        <v>2.13166397081548E-2</v>
      </c>
      <c r="I44" s="148">
        <v>2.9458982651452201</v>
      </c>
      <c r="J44" s="148">
        <v>3.9019845990806199</v>
      </c>
      <c r="L44" s="41" t="s">
        <v>276</v>
      </c>
      <c r="M44" s="41" t="s">
        <v>209</v>
      </c>
      <c r="N44" s="41" t="s">
        <v>357</v>
      </c>
      <c r="O44" s="41">
        <v>12.402766080984099</v>
      </c>
      <c r="P44" s="41">
        <v>0.11712981698503</v>
      </c>
      <c r="Q44" s="41">
        <v>10.9998591907997</v>
      </c>
      <c r="R44" s="41">
        <v>11.5869026206197</v>
      </c>
      <c r="S44" s="41">
        <v>6.08693716571896E-2</v>
      </c>
      <c r="T44" s="41">
        <v>8.5160342926627202</v>
      </c>
      <c r="U44" s="41">
        <v>7.8588316232479398</v>
      </c>
    </row>
    <row r="45" spans="1:21" x14ac:dyDescent="0.2">
      <c r="A45" s="148" t="s">
        <v>276</v>
      </c>
      <c r="B45" s="148" t="s">
        <v>315</v>
      </c>
      <c r="C45" s="148" t="s">
        <v>348</v>
      </c>
      <c r="D45" s="148">
        <v>5.4999788713090796</v>
      </c>
      <c r="E45" s="148">
        <v>5.0661566953659698E-2</v>
      </c>
      <c r="F45" s="148">
        <v>5.09806367429616</v>
      </c>
      <c r="G45" s="148">
        <v>4.3735772370476802</v>
      </c>
      <c r="H45" s="148">
        <v>2.6177727905536501E-2</v>
      </c>
      <c r="I45" s="148">
        <v>4.8591072890732896</v>
      </c>
      <c r="J45" s="148">
        <v>4.6869542298192099</v>
      </c>
      <c r="L45" s="41" t="s">
        <v>276</v>
      </c>
      <c r="M45" s="41" t="s">
        <v>315</v>
      </c>
      <c r="N45" s="41" t="s">
        <v>357</v>
      </c>
      <c r="O45" s="41">
        <v>12.193895228914201</v>
      </c>
      <c r="P45" s="41">
        <v>0.117234724406238</v>
      </c>
      <c r="Q45" s="41">
        <v>10.302782316791699</v>
      </c>
      <c r="R45" s="41">
        <v>11.0730778854691</v>
      </c>
      <c r="S45" s="41">
        <v>5.9857708772393402E-2</v>
      </c>
      <c r="T45" s="41">
        <v>8.5353153226223597</v>
      </c>
      <c r="U45" s="41">
        <v>7.7030055633313603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148">
        <v>2.53071149674212</v>
      </c>
      <c r="E46" s="148">
        <v>1.78742871768779E-2</v>
      </c>
      <c r="F46" s="148">
        <v>1.1782328347408999</v>
      </c>
      <c r="G46" s="148">
        <v>1.1191251813585801</v>
      </c>
      <c r="H46" s="148">
        <v>1.1834271849433101E-2</v>
      </c>
      <c r="I46" s="148">
        <v>1.7303546957122999</v>
      </c>
      <c r="J46" s="148">
        <v>2.1752109753139801</v>
      </c>
      <c r="L46" s="41" t="s">
        <v>276</v>
      </c>
      <c r="M46" s="41" t="s">
        <v>316</v>
      </c>
      <c r="N46" s="41" t="s">
        <v>357</v>
      </c>
      <c r="O46" s="41">
        <v>14.385166040588899</v>
      </c>
      <c r="P46" s="41">
        <v>0.13465055654270799</v>
      </c>
      <c r="Q46" s="41">
        <v>11.1937455974986</v>
      </c>
      <c r="R46" s="41">
        <v>11.809350042065001</v>
      </c>
      <c r="S46" s="41">
        <v>7.1144511640517702E-2</v>
      </c>
      <c r="T46" s="41">
        <v>9.6727127186173902</v>
      </c>
      <c r="U46" s="41">
        <v>9.1223857854607395</v>
      </c>
    </row>
    <row r="47" spans="1:21" x14ac:dyDescent="0.2">
      <c r="A47" s="155" t="s">
        <v>276</v>
      </c>
      <c r="B47" s="155" t="s">
        <v>317</v>
      </c>
      <c r="C47" s="155" t="s">
        <v>348</v>
      </c>
      <c r="D47" s="155">
        <v>1.0806704256439501</v>
      </c>
      <c r="E47" s="155">
        <v>8.4579771845441892E-3</v>
      </c>
      <c r="F47" s="155">
        <v>0.85172119956678605</v>
      </c>
      <c r="G47" s="155">
        <v>0.71055718624688002</v>
      </c>
      <c r="H47" s="155">
        <v>5.0273843326456803E-3</v>
      </c>
      <c r="I47" s="155">
        <v>0.82946890594743905</v>
      </c>
      <c r="J47" s="155">
        <v>0.828111964772692</v>
      </c>
      <c r="L47" s="41" t="s">
        <v>276</v>
      </c>
      <c r="M47" s="41" t="s">
        <v>317</v>
      </c>
      <c r="N47" s="41" t="s">
        <v>357</v>
      </c>
      <c r="O47" s="41">
        <v>12.672666900296001</v>
      </c>
      <c r="P47" s="41">
        <v>0.12205186954040401</v>
      </c>
      <c r="Q47" s="41">
        <v>9.9696934495590206</v>
      </c>
      <c r="R47" s="41">
        <v>11.8402731485341</v>
      </c>
      <c r="S47" s="41">
        <v>6.2346734018112797E-2</v>
      </c>
      <c r="T47" s="41">
        <v>8.8624106182086209</v>
      </c>
      <c r="U47" s="41">
        <v>8.0036248623788797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148">
        <v>2.8210438971277099</v>
      </c>
      <c r="E48" s="148">
        <v>2.2123108843272201E-2</v>
      </c>
      <c r="F48" s="148">
        <v>1.98404170491961</v>
      </c>
      <c r="G48" s="148">
        <v>2.5362560699779402</v>
      </c>
      <c r="H48" s="148">
        <v>1.32023224438776E-2</v>
      </c>
      <c r="I48" s="148">
        <v>2.1559261417703901</v>
      </c>
      <c r="J48" s="148">
        <v>2.3719641860306</v>
      </c>
      <c r="L48" s="41" t="s">
        <v>276</v>
      </c>
      <c r="M48" s="41" t="s">
        <v>218</v>
      </c>
      <c r="N48" s="41" t="s">
        <v>357</v>
      </c>
      <c r="O48" s="41">
        <v>15.715610092561301</v>
      </c>
      <c r="P48" s="41">
        <v>0.15173197471024399</v>
      </c>
      <c r="Q48" s="41">
        <v>12.3359884657431</v>
      </c>
      <c r="R48" s="41">
        <v>14.4111196680229</v>
      </c>
      <c r="S48" s="41">
        <v>7.8372700911758506E-2</v>
      </c>
      <c r="T48" s="41">
        <v>10.8419120456768</v>
      </c>
      <c r="U48" s="41">
        <v>9.8763831952333305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148">
        <v>70.961261291402195</v>
      </c>
      <c r="E49" s="148">
        <v>0.98220124304456302</v>
      </c>
      <c r="F49" s="148">
        <v>77.979872945416105</v>
      </c>
      <c r="G49" s="148">
        <v>65.759842517395995</v>
      </c>
      <c r="H49" s="148">
        <v>0.49118476719562998</v>
      </c>
      <c r="I49" s="148">
        <v>64.767605751175594</v>
      </c>
      <c r="J49" s="148">
        <v>58.943347157201003</v>
      </c>
      <c r="L49" s="41" t="s">
        <v>276</v>
      </c>
      <c r="M49" s="41" t="s">
        <v>318</v>
      </c>
      <c r="N49" s="41" t="s">
        <v>357</v>
      </c>
      <c r="O49" s="41">
        <v>74.352363037592298</v>
      </c>
      <c r="P49" s="41">
        <v>1.0517720426820301</v>
      </c>
      <c r="Q49" s="41">
        <v>58.860266347582296</v>
      </c>
      <c r="R49" s="41">
        <v>68.887037653749701</v>
      </c>
      <c r="S49" s="41">
        <v>0.52604889152091505</v>
      </c>
      <c r="T49" s="41">
        <v>53.073295552338699</v>
      </c>
      <c r="U49" s="41">
        <v>46.438733338939301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148">
        <v>2.2412877099200101</v>
      </c>
      <c r="E50" s="148">
        <v>1.4307802256274199E-2</v>
      </c>
      <c r="F50" s="148">
        <v>0.66056193838434196</v>
      </c>
      <c r="G50" s="148">
        <v>0.75851517337682595</v>
      </c>
      <c r="H50" s="148">
        <v>1.04630811848282E-2</v>
      </c>
      <c r="I50" s="148">
        <v>1.39004322268326</v>
      </c>
      <c r="J50" s="148">
        <v>1.9254397355067701</v>
      </c>
      <c r="L50" s="41" t="s">
        <v>276</v>
      </c>
      <c r="M50" s="41" t="s">
        <v>200</v>
      </c>
      <c r="N50" s="41" t="s">
        <v>357</v>
      </c>
      <c r="O50" s="41">
        <v>12.6266666877336</v>
      </c>
      <c r="P50" s="41">
        <v>0.117597065946181</v>
      </c>
      <c r="Q50" s="41">
        <v>12.2493211094298</v>
      </c>
      <c r="R50" s="41">
        <v>10.594021120901999</v>
      </c>
      <c r="S50" s="41">
        <v>6.1951380160262699E-2</v>
      </c>
      <c r="T50" s="41">
        <v>8.5246746390872303</v>
      </c>
      <c r="U50" s="41">
        <v>8.0107480860098601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148">
        <v>4.9019029517824997</v>
      </c>
      <c r="E51" s="148">
        <v>4.3793968291930899E-2</v>
      </c>
      <c r="F51" s="148">
        <v>4.8293201303071998</v>
      </c>
      <c r="G51" s="148">
        <v>3.8620206641181101</v>
      </c>
      <c r="H51" s="148">
        <v>2.3253760489900799E-2</v>
      </c>
      <c r="I51" s="148">
        <v>4.2178995186721897</v>
      </c>
      <c r="J51" s="148">
        <v>4.2009314366973198</v>
      </c>
      <c r="L51" s="41" t="s">
        <v>276</v>
      </c>
      <c r="M51" s="41" t="s">
        <v>195</v>
      </c>
      <c r="N51" s="41" t="s">
        <v>357</v>
      </c>
      <c r="O51" s="41">
        <v>12.498324554649599</v>
      </c>
      <c r="P51" s="41">
        <v>0.120089140680501</v>
      </c>
      <c r="Q51" s="41">
        <v>10.1957081191341</v>
      </c>
      <c r="R51" s="41">
        <v>11.5545752685466</v>
      </c>
      <c r="S51" s="41">
        <v>6.1432610235020599E-2</v>
      </c>
      <c r="T51" s="41">
        <v>8.7286371603797903</v>
      </c>
      <c r="U51" s="41">
        <v>7.9096660036394102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148">
        <v>6.2275133564659599</v>
      </c>
      <c r="E52" s="148">
        <v>5.2699820005424003E-2</v>
      </c>
      <c r="F52" s="148">
        <v>5.9196023279696099</v>
      </c>
      <c r="G52" s="148">
        <v>5.2544991775015699</v>
      </c>
      <c r="H52" s="148">
        <v>2.8182096315356099E-2</v>
      </c>
      <c r="I52" s="148">
        <v>5.3464803561548999</v>
      </c>
      <c r="J52" s="148">
        <v>5.35187876354615</v>
      </c>
      <c r="L52" s="41" t="s">
        <v>276</v>
      </c>
      <c r="M52" s="41" t="s">
        <v>210</v>
      </c>
      <c r="N52" s="41" t="s">
        <v>357</v>
      </c>
      <c r="O52" s="41">
        <v>5.4466265944145897</v>
      </c>
      <c r="P52" s="41">
        <v>4.30365813934038E-2</v>
      </c>
      <c r="Q52" s="41">
        <v>4.2615110294012899</v>
      </c>
      <c r="R52" s="41">
        <v>3.7526103072301602</v>
      </c>
      <c r="S52" s="41">
        <v>2.5766761454462599E-2</v>
      </c>
      <c r="T52" s="41">
        <v>3.21890536554382</v>
      </c>
      <c r="U52" s="41">
        <v>3.46450253783093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148">
        <v>18.0744156605457</v>
      </c>
      <c r="E53" s="148">
        <v>0.18001021194962699</v>
      </c>
      <c r="F53" s="148">
        <v>17.1304324416075</v>
      </c>
      <c r="G53" s="148">
        <v>15.4101734642664</v>
      </c>
      <c r="H53" s="148">
        <v>9.1404365877644903E-2</v>
      </c>
      <c r="I53" s="148">
        <v>16.192175964246101</v>
      </c>
      <c r="J53" s="148">
        <v>14.8883738528009</v>
      </c>
      <c r="L53" s="41" t="s">
        <v>276</v>
      </c>
      <c r="M53" s="41" t="s">
        <v>319</v>
      </c>
      <c r="N53" s="41" t="s">
        <v>357</v>
      </c>
      <c r="O53" s="41">
        <v>11.0807562801165</v>
      </c>
      <c r="P53" s="41">
        <v>0.10414829242750701</v>
      </c>
      <c r="Q53" s="41">
        <v>8.4550026794468796</v>
      </c>
      <c r="R53" s="41">
        <v>9.9344723601758904</v>
      </c>
      <c r="S53" s="41">
        <v>5.4042477877809497E-2</v>
      </c>
      <c r="T53" s="41">
        <v>7.6109258051717799</v>
      </c>
      <c r="U53" s="41">
        <v>6.9628042970297503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148">
        <v>2.8616722530585799</v>
      </c>
      <c r="E54" s="148">
        <v>2.0938931235307299E-2</v>
      </c>
      <c r="F54" s="148">
        <v>1.4798946699975899</v>
      </c>
      <c r="G54" s="148">
        <v>1.5957881896983599</v>
      </c>
      <c r="H54" s="148">
        <v>1.3400867799520599E-2</v>
      </c>
      <c r="I54" s="148">
        <v>2.0370536376210202</v>
      </c>
      <c r="J54" s="148">
        <v>2.4607304285200602</v>
      </c>
      <c r="L54" s="41" t="s">
        <v>276</v>
      </c>
      <c r="M54" s="41" t="s">
        <v>502</v>
      </c>
      <c r="N54" s="41" t="s">
        <v>357</v>
      </c>
      <c r="O54" s="41">
        <v>6.2662287437849304</v>
      </c>
      <c r="P54" s="41">
        <v>5.55595651272126E-2</v>
      </c>
      <c r="Q54" s="41">
        <v>4.8388556919722099</v>
      </c>
      <c r="R54" s="41">
        <v>4.6347352751815896</v>
      </c>
      <c r="S54" s="41">
        <v>2.98641582507005E-2</v>
      </c>
      <c r="T54" s="41">
        <v>4.1719320623770999</v>
      </c>
      <c r="U54" s="41">
        <v>3.9420892862168402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148">
        <v>2.02257629002075</v>
      </c>
      <c r="E55" s="148">
        <v>1.49166866800442E-2</v>
      </c>
      <c r="F55" s="148">
        <v>1.42280039648115</v>
      </c>
      <c r="G55" s="148">
        <v>1.1622029244335901</v>
      </c>
      <c r="H55" s="148">
        <v>9.4480968430786204E-3</v>
      </c>
      <c r="I55" s="148">
        <v>1.4598319619640301</v>
      </c>
      <c r="J55" s="148">
        <v>1.7266000088976901</v>
      </c>
      <c r="L55" s="41" t="s">
        <v>276</v>
      </c>
      <c r="M55" s="41" t="s">
        <v>504</v>
      </c>
      <c r="N55" s="41" t="s">
        <v>357</v>
      </c>
      <c r="O55" s="41">
        <v>2.9388771495110402</v>
      </c>
      <c r="P55" s="41">
        <v>2.3566049046121099E-2</v>
      </c>
      <c r="Q55" s="41">
        <v>2.4328082594359302</v>
      </c>
      <c r="R55" s="41">
        <v>2.3315841366350498</v>
      </c>
      <c r="S55" s="41">
        <v>1.3615241036029299E-2</v>
      </c>
      <c r="T55" s="41">
        <v>1.81908883046155</v>
      </c>
      <c r="U55" s="41">
        <v>1.85952436121176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148">
        <v>14.7241046430702</v>
      </c>
      <c r="E56" s="148">
        <v>0.14648690532969799</v>
      </c>
      <c r="F56" s="148">
        <v>15.7247070864537</v>
      </c>
      <c r="G56" s="148">
        <v>13.292983990072299</v>
      </c>
      <c r="H56" s="148">
        <v>7.3353225133528294E-2</v>
      </c>
      <c r="I56" s="148">
        <v>13.417749934024799</v>
      </c>
      <c r="J56" s="148">
        <v>12.269587658256601</v>
      </c>
      <c r="L56" s="41" t="s">
        <v>276</v>
      </c>
      <c r="M56" s="41" t="s">
        <v>522</v>
      </c>
      <c r="N56" s="41" t="s">
        <v>357</v>
      </c>
      <c r="O56" s="41">
        <v>15.0010910847601</v>
      </c>
      <c r="P56" s="41">
        <v>0.147938088725864</v>
      </c>
      <c r="Q56" s="41">
        <v>12.7805073821556</v>
      </c>
      <c r="R56" s="41">
        <v>14.4379786024768</v>
      </c>
      <c r="S56" s="41">
        <v>7.4679872959753202E-2</v>
      </c>
      <c r="T56" s="41">
        <v>10.590083317642</v>
      </c>
      <c r="U56" s="41">
        <v>9.4644492647798497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148">
        <v>2.7928775009600302</v>
      </c>
      <c r="E57" s="148">
        <v>2.1107800031066999E-2</v>
      </c>
      <c r="F57" s="148">
        <v>1.6329592253510601</v>
      </c>
      <c r="G57" s="148">
        <v>1.7357613282901601</v>
      </c>
      <c r="H57" s="148">
        <v>1.30689497094022E-2</v>
      </c>
      <c r="I57" s="148">
        <v>2.0534052213001299</v>
      </c>
      <c r="J57" s="148">
        <v>2.40460287296052</v>
      </c>
      <c r="L57" s="41" t="s">
        <v>276</v>
      </c>
      <c r="M57" s="41" t="s">
        <v>509</v>
      </c>
      <c r="N57" s="41" t="s">
        <v>357</v>
      </c>
      <c r="O57" s="41">
        <v>5.0166137405225699</v>
      </c>
      <c r="P57" s="41">
        <v>4.2874002613473197E-2</v>
      </c>
      <c r="Q57" s="41">
        <v>3.3630307647514499</v>
      </c>
      <c r="R57" s="41">
        <v>4.2860482960900104</v>
      </c>
      <c r="S57" s="41">
        <v>2.3760293142821898E-2</v>
      </c>
      <c r="T57" s="41">
        <v>3.23904218151712</v>
      </c>
      <c r="U57" s="41">
        <v>3.1659420347582601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148">
        <v>3.6208759664169601</v>
      </c>
      <c r="E58" s="148">
        <v>2.9195369911422301E-2</v>
      </c>
      <c r="F58" s="148">
        <v>2.8815961996580102</v>
      </c>
      <c r="G58" s="148">
        <v>3.1249238521115399</v>
      </c>
      <c r="H58" s="148">
        <v>1.7045297824706401E-2</v>
      </c>
      <c r="I58" s="148">
        <v>2.83022507676348</v>
      </c>
      <c r="J58" s="148">
        <v>3.1191565040940499</v>
      </c>
      <c r="L58" s="41" t="s">
        <v>276</v>
      </c>
      <c r="M58" s="41" t="s">
        <v>356</v>
      </c>
      <c r="N58" s="41" t="s">
        <v>357</v>
      </c>
      <c r="O58" s="41">
        <v>3.86980434508386</v>
      </c>
      <c r="P58" s="41">
        <v>2.9118514739494401E-2</v>
      </c>
      <c r="Q58" s="41">
        <v>2.4799052716580001</v>
      </c>
      <c r="R58" s="41">
        <v>2.33107011416377</v>
      </c>
      <c r="S58" s="41">
        <v>1.8202414800543298E-2</v>
      </c>
      <c r="T58" s="41">
        <v>2.2184690166097401</v>
      </c>
      <c r="U58" s="41">
        <v>2.4288332920438198</v>
      </c>
    </row>
    <row r="59" spans="1:21" x14ac:dyDescent="0.2"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53">
        <v>0.86804641407240202</v>
      </c>
      <c r="E60" s="153" t="s">
        <v>358</v>
      </c>
      <c r="F60" s="153" t="s">
        <v>359</v>
      </c>
      <c r="G60" s="153" t="s">
        <v>360</v>
      </c>
      <c r="H60" s="153">
        <v>8.8457552459639599E-2</v>
      </c>
      <c r="I60" s="153" t="s">
        <v>361</v>
      </c>
      <c r="J60" s="153" t="s">
        <v>362</v>
      </c>
      <c r="L60" s="41" t="s">
        <v>277</v>
      </c>
      <c r="M60" s="41" t="s">
        <v>347</v>
      </c>
      <c r="N60" s="41" t="s">
        <v>357</v>
      </c>
      <c r="O60" s="159">
        <v>4.13131626501605</v>
      </c>
      <c r="P60" s="41">
        <v>1.510099011311</v>
      </c>
      <c r="Q60" s="41">
        <v>41.036117135542099</v>
      </c>
      <c r="R60" s="41">
        <v>91.108489675471105</v>
      </c>
      <c r="S60" s="41">
        <v>0.82414519305401202</v>
      </c>
      <c r="T60" s="41">
        <v>17.958842497560902</v>
      </c>
      <c r="U60" s="41">
        <v>5.7854753706872604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53" t="s">
        <v>363</v>
      </c>
      <c r="E61" s="153">
        <v>8.2054864000306205E-2</v>
      </c>
      <c r="F61" s="153" t="s">
        <v>364</v>
      </c>
      <c r="G61" s="153" t="s">
        <v>365</v>
      </c>
      <c r="H61" s="153">
        <v>4.3247041556421603E-2</v>
      </c>
      <c r="I61" s="153" t="s">
        <v>366</v>
      </c>
      <c r="J61" s="153" t="s">
        <v>367</v>
      </c>
      <c r="L61" s="41" t="s">
        <v>277</v>
      </c>
      <c r="M61" s="41" t="s">
        <v>349</v>
      </c>
      <c r="N61" s="41" t="s">
        <v>357</v>
      </c>
      <c r="O61" s="41">
        <v>3.9676998599133499</v>
      </c>
      <c r="P61" s="41">
        <v>1.40028800688544</v>
      </c>
      <c r="Q61" s="41">
        <v>38.733329321926803</v>
      </c>
      <c r="R61" s="159">
        <v>87.514003223085396</v>
      </c>
      <c r="S61" s="41">
        <v>0.77060303182413104</v>
      </c>
      <c r="T61" s="41">
        <v>17.227194669833999</v>
      </c>
      <c r="U61" s="41">
        <v>5.5274819123421199</v>
      </c>
    </row>
    <row r="62" spans="1:21" s="13" customFormat="1" x14ac:dyDescent="0.2">
      <c r="A62" s="147" t="s">
        <v>277</v>
      </c>
      <c r="B62" s="147" t="s">
        <v>350</v>
      </c>
      <c r="C62" s="147" t="s">
        <v>348</v>
      </c>
      <c r="D62" s="194" t="s">
        <v>368</v>
      </c>
      <c r="E62" s="194">
        <v>0.74924557563553995</v>
      </c>
      <c r="F62" s="194" t="s">
        <v>369</v>
      </c>
      <c r="G62" s="194" t="s">
        <v>370</v>
      </c>
      <c r="H62" s="194" t="s">
        <v>371</v>
      </c>
      <c r="I62" s="194" t="s">
        <v>372</v>
      </c>
      <c r="J62" s="194" t="s">
        <v>373</v>
      </c>
      <c r="L62" s="193" t="s">
        <v>277</v>
      </c>
      <c r="M62" s="193" t="s">
        <v>350</v>
      </c>
      <c r="N62" s="193" t="s">
        <v>357</v>
      </c>
      <c r="O62" s="193">
        <v>2.4399078726910002</v>
      </c>
      <c r="P62" s="193">
        <v>0.64586599506808196</v>
      </c>
      <c r="Q62" s="193">
        <v>23.474160115804001</v>
      </c>
      <c r="R62" s="193">
        <v>55.2334569364603</v>
      </c>
      <c r="S62" s="193">
        <v>0.35549622576692103</v>
      </c>
      <c r="T62" s="193">
        <v>10.437681958028399</v>
      </c>
      <c r="U62" s="193">
        <v>3.4807504514193099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53" t="s">
        <v>374</v>
      </c>
      <c r="E63" s="153">
        <v>9.3373570156070507E-2</v>
      </c>
      <c r="F63" s="153" t="s">
        <v>375</v>
      </c>
      <c r="G63" s="153" t="s">
        <v>376</v>
      </c>
      <c r="H63" s="153" t="s">
        <v>377</v>
      </c>
      <c r="I63" s="153" t="s">
        <v>378</v>
      </c>
      <c r="J63" s="153" t="s">
        <v>379</v>
      </c>
      <c r="L63" s="41" t="s">
        <v>277</v>
      </c>
      <c r="M63" s="41" t="s">
        <v>351</v>
      </c>
      <c r="N63" s="41" t="s">
        <v>357</v>
      </c>
      <c r="O63" s="41">
        <v>1.92294122042671</v>
      </c>
      <c r="P63" s="41">
        <v>0.55751774321908498</v>
      </c>
      <c r="Q63" s="41">
        <v>19.124124738554698</v>
      </c>
      <c r="R63" s="41">
        <v>42.740775837288702</v>
      </c>
      <c r="S63" s="41">
        <v>0.26259325830236602</v>
      </c>
      <c r="T63" s="41">
        <v>8.2984702549881408</v>
      </c>
      <c r="U63" s="41">
        <v>3.1841234714284301</v>
      </c>
    </row>
    <row r="64" spans="1:21" x14ac:dyDescent="0.2">
      <c r="A64" s="155" t="s">
        <v>277</v>
      </c>
      <c r="B64" s="155" t="s">
        <v>352</v>
      </c>
      <c r="C64" s="155" t="s">
        <v>348</v>
      </c>
      <c r="D64" s="156" t="s">
        <v>380</v>
      </c>
      <c r="E64" s="156">
        <v>7.8702384914080895E-2</v>
      </c>
      <c r="F64" s="156" t="s">
        <v>381</v>
      </c>
      <c r="G64" s="156" t="s">
        <v>382</v>
      </c>
      <c r="H64" s="156">
        <v>4.2531038844385902E-2</v>
      </c>
      <c r="I64" s="156">
        <v>5.5224518845833304</v>
      </c>
      <c r="J64" s="156" t="s">
        <v>383</v>
      </c>
      <c r="L64" s="160" t="s">
        <v>277</v>
      </c>
      <c r="M64" s="160" t="s">
        <v>352</v>
      </c>
      <c r="N64" s="160" t="s">
        <v>357</v>
      </c>
      <c r="O64" s="160">
        <v>1.4108552863528401</v>
      </c>
      <c r="P64" s="161">
        <v>0.32931508183229902</v>
      </c>
      <c r="Q64" s="160">
        <v>7.7026953692076896</v>
      </c>
      <c r="R64" s="160">
        <v>26.058469666096101</v>
      </c>
      <c r="S64" s="160">
        <v>0.17061953602462801</v>
      </c>
      <c r="T64" s="160">
        <v>5.3422221044122598</v>
      </c>
      <c r="U64" s="160">
        <v>2.98470495664272</v>
      </c>
    </row>
    <row r="65" spans="1:21" x14ac:dyDescent="0.2">
      <c r="A65" s="155" t="s">
        <v>277</v>
      </c>
      <c r="B65" s="155" t="s">
        <v>529</v>
      </c>
      <c r="C65" s="155" t="s">
        <v>348</v>
      </c>
      <c r="D65" s="156">
        <v>0.56187917950018196</v>
      </c>
      <c r="E65" s="156">
        <v>0.104652236660502</v>
      </c>
      <c r="F65" s="156">
        <v>11.442227164430699</v>
      </c>
      <c r="G65" s="156">
        <v>11.1191069070897</v>
      </c>
      <c r="H65" s="156">
        <v>5.5721090390984399E-2</v>
      </c>
      <c r="I65" s="156">
        <v>7.2429756597916599</v>
      </c>
      <c r="J65" s="156">
        <v>7.2892482352758501</v>
      </c>
      <c r="L65" s="160" t="s">
        <v>277</v>
      </c>
      <c r="M65" s="160" t="s">
        <v>529</v>
      </c>
      <c r="N65" s="160" t="s">
        <v>357</v>
      </c>
      <c r="O65" s="160">
        <v>3.05379459185641</v>
      </c>
      <c r="P65" s="161">
        <v>1.0010745224956601</v>
      </c>
      <c r="Q65" s="160">
        <v>32.460211543029203</v>
      </c>
      <c r="R65" s="160">
        <v>66.832952365584404</v>
      </c>
      <c r="S65" s="160">
        <v>0.50513700415135998</v>
      </c>
      <c r="T65" s="160">
        <v>13.529101837482999</v>
      </c>
      <c r="U65" s="160">
        <v>4.6092225043689599</v>
      </c>
    </row>
    <row r="66" spans="1:21" x14ac:dyDescent="0.2">
      <c r="A66" s="155" t="s">
        <v>277</v>
      </c>
      <c r="B66" s="155" t="s">
        <v>353</v>
      </c>
      <c r="C66" s="155" t="s">
        <v>348</v>
      </c>
      <c r="D66" s="156" t="s">
        <v>384</v>
      </c>
      <c r="E66" s="156" t="s">
        <v>385</v>
      </c>
      <c r="F66" s="156" t="s">
        <v>386</v>
      </c>
      <c r="G66" s="156">
        <v>4.4033863398944701</v>
      </c>
      <c r="H66" s="156">
        <v>3.4550500574678698E-2</v>
      </c>
      <c r="I66" s="156" t="s">
        <v>387</v>
      </c>
      <c r="J66" s="156" t="s">
        <v>388</v>
      </c>
      <c r="L66" s="41" t="s">
        <v>277</v>
      </c>
      <c r="M66" s="41" t="s">
        <v>353</v>
      </c>
      <c r="N66" s="41" t="s">
        <v>357</v>
      </c>
      <c r="O66" s="41">
        <v>2.7919639922784398</v>
      </c>
      <c r="P66" s="41">
        <v>0.74098975106390297</v>
      </c>
      <c r="Q66" s="41">
        <v>25.636935025937198</v>
      </c>
      <c r="R66" s="41">
        <v>56.888717822625502</v>
      </c>
      <c r="S66" s="41">
        <v>0.43737536480008699</v>
      </c>
      <c r="T66" s="41">
        <v>11.6455293078929</v>
      </c>
      <c r="U66" s="41">
        <v>3.59820600039594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53" t="s">
        <v>389</v>
      </c>
      <c r="E67" s="153">
        <v>9.8726317708807604E-2</v>
      </c>
      <c r="F67" s="153" t="s">
        <v>390</v>
      </c>
      <c r="G67" s="153" t="s">
        <v>391</v>
      </c>
      <c r="H67" s="153" t="s">
        <v>392</v>
      </c>
      <c r="I67" s="153" t="s">
        <v>393</v>
      </c>
      <c r="J67" s="153" t="s">
        <v>394</v>
      </c>
      <c r="L67" s="41" t="s">
        <v>277</v>
      </c>
      <c r="M67" s="41" t="s">
        <v>354</v>
      </c>
      <c r="N67" s="41" t="s">
        <v>357</v>
      </c>
      <c r="O67" s="41">
        <v>4.0525518664549702</v>
      </c>
      <c r="P67" s="41">
        <v>1.50523493692671</v>
      </c>
      <c r="Q67" s="41">
        <v>39.957952839939999</v>
      </c>
      <c r="R67" s="41">
        <v>90.0058441794353</v>
      </c>
      <c r="S67" s="41">
        <v>0.80591065713221299</v>
      </c>
      <c r="T67" s="159">
        <v>17.768989011195799</v>
      </c>
      <c r="U67" s="41">
        <v>5.8506635157762403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53" t="s">
        <v>395</v>
      </c>
      <c r="E68" s="153" t="s">
        <v>396</v>
      </c>
      <c r="F68" s="153" t="s">
        <v>397</v>
      </c>
      <c r="G68" s="153" t="s">
        <v>398</v>
      </c>
      <c r="H68" s="153" t="s">
        <v>399</v>
      </c>
      <c r="I68" s="153" t="s">
        <v>400</v>
      </c>
      <c r="J68" s="153" t="s">
        <v>401</v>
      </c>
      <c r="L68" s="152" t="s">
        <v>277</v>
      </c>
      <c r="M68" s="152" t="s">
        <v>355</v>
      </c>
      <c r="N68" s="152" t="s">
        <v>357</v>
      </c>
      <c r="O68" s="41">
        <v>3.7046341120308202</v>
      </c>
      <c r="P68" s="41">
        <v>1.17659691257638</v>
      </c>
      <c r="Q68" s="41">
        <v>32.771828830253398</v>
      </c>
      <c r="R68" s="41">
        <v>69.255381347406399</v>
      </c>
      <c r="S68" s="41">
        <v>0.47437196746337101</v>
      </c>
      <c r="T68" s="41">
        <v>15.5336444907859</v>
      </c>
      <c r="U68" s="41">
        <v>5.2004290539762597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53" t="s">
        <v>402</v>
      </c>
      <c r="E69" s="153" t="s">
        <v>403</v>
      </c>
      <c r="F69" s="153" t="s">
        <v>404</v>
      </c>
      <c r="G69" s="153">
        <v>80.175364023886402</v>
      </c>
      <c r="H69" s="153" t="s">
        <v>405</v>
      </c>
      <c r="I69" s="153" t="s">
        <v>406</v>
      </c>
      <c r="J69" s="153" t="s">
        <v>407</v>
      </c>
      <c r="L69" s="41" t="s">
        <v>277</v>
      </c>
      <c r="M69" s="41" t="s">
        <v>62</v>
      </c>
      <c r="N69" s="41" t="s">
        <v>357</v>
      </c>
      <c r="O69" s="41">
        <v>3.63333788236611</v>
      </c>
      <c r="P69" s="41">
        <v>1.1706196138885101</v>
      </c>
      <c r="Q69" s="41">
        <v>35.656168573935801</v>
      </c>
      <c r="R69" s="41">
        <v>80.797255440082296</v>
      </c>
      <c r="S69" s="41">
        <v>0.65807022364934797</v>
      </c>
      <c r="T69" s="41">
        <v>15.6145124584518</v>
      </c>
      <c r="U69" s="41">
        <v>4.9010903342700098</v>
      </c>
    </row>
    <row r="70" spans="1:21" x14ac:dyDescent="0.2">
      <c r="A70" s="155" t="s">
        <v>277</v>
      </c>
      <c r="B70" s="155" t="s">
        <v>64</v>
      </c>
      <c r="C70" s="155" t="s">
        <v>348</v>
      </c>
      <c r="D70" s="156" t="s">
        <v>408</v>
      </c>
      <c r="E70" s="156">
        <v>6.1215705235089297E-2</v>
      </c>
      <c r="F70" s="156" t="s">
        <v>409</v>
      </c>
      <c r="G70" s="156" t="s">
        <v>410</v>
      </c>
      <c r="H70" s="156">
        <v>3.3251691887644E-2</v>
      </c>
      <c r="I70" s="156" t="s">
        <v>411</v>
      </c>
      <c r="J70" s="156" t="s">
        <v>412</v>
      </c>
      <c r="L70" s="41" t="s">
        <v>277</v>
      </c>
      <c r="M70" s="41" t="s">
        <v>64</v>
      </c>
      <c r="N70" s="41" t="s">
        <v>357</v>
      </c>
      <c r="O70" s="41">
        <v>3.6559081343379898</v>
      </c>
      <c r="P70" s="41">
        <v>1.21244843395205</v>
      </c>
      <c r="Q70" s="41">
        <v>36.166457150105302</v>
      </c>
      <c r="R70" s="41">
        <v>81.598033261822806</v>
      </c>
      <c r="S70" s="41">
        <v>0.67260926094697404</v>
      </c>
      <c r="T70" s="41">
        <v>15.8549390000677</v>
      </c>
      <c r="U70" s="41">
        <v>5.0880858823476203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53" t="s">
        <v>413</v>
      </c>
      <c r="E71" s="153" t="s">
        <v>414</v>
      </c>
      <c r="F71" s="153" t="s">
        <v>415</v>
      </c>
      <c r="G71" s="153" t="s">
        <v>416</v>
      </c>
      <c r="H71" s="153">
        <v>0.472264951129236</v>
      </c>
      <c r="I71" s="153" t="s">
        <v>417</v>
      </c>
      <c r="J71" s="153">
        <v>46.4144550371294</v>
      </c>
      <c r="L71" s="41" t="s">
        <v>277</v>
      </c>
      <c r="M71" s="41" t="s">
        <v>314</v>
      </c>
      <c r="N71" s="41" t="s">
        <v>357</v>
      </c>
      <c r="O71" s="41">
        <v>4.0529542095770497</v>
      </c>
      <c r="P71" s="41">
        <v>1.2852934671315901</v>
      </c>
      <c r="Q71" s="41">
        <v>38.356279151369698</v>
      </c>
      <c r="R71" s="41">
        <v>83.560615110979896</v>
      </c>
      <c r="S71" s="41">
        <v>0.70097849001248402</v>
      </c>
      <c r="T71" s="41">
        <v>16.956022970545298</v>
      </c>
      <c r="U71" s="41">
        <v>5.3257750100513102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53" t="s">
        <v>418</v>
      </c>
      <c r="E72" s="153" t="s">
        <v>419</v>
      </c>
      <c r="F72" s="153" t="s">
        <v>420</v>
      </c>
      <c r="G72" s="153" t="s">
        <v>421</v>
      </c>
      <c r="H72" s="153" t="s">
        <v>422</v>
      </c>
      <c r="I72" s="153" t="s">
        <v>423</v>
      </c>
      <c r="J72" s="153" t="s">
        <v>424</v>
      </c>
      <c r="L72" s="41" t="s">
        <v>277</v>
      </c>
      <c r="M72" s="41" t="s">
        <v>209</v>
      </c>
      <c r="N72" s="41" t="s">
        <v>357</v>
      </c>
      <c r="O72" s="41">
        <v>2.5662813020234201</v>
      </c>
      <c r="P72" s="41">
        <v>0.68461749084027201</v>
      </c>
      <c r="Q72" s="41">
        <v>28.012712309989301</v>
      </c>
      <c r="R72" s="41">
        <v>51.501482021981197</v>
      </c>
      <c r="S72" s="41">
        <v>0.38630515008596</v>
      </c>
      <c r="T72" s="41">
        <v>10.756885473577199</v>
      </c>
      <c r="U72" s="41">
        <v>3.4464410221481798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53" t="s">
        <v>425</v>
      </c>
      <c r="E73" s="153" t="s">
        <v>426</v>
      </c>
      <c r="F73" s="153" t="s">
        <v>427</v>
      </c>
      <c r="G73" s="153" t="s">
        <v>428</v>
      </c>
      <c r="H73" s="153" t="s">
        <v>429</v>
      </c>
      <c r="I73" s="153" t="s">
        <v>430</v>
      </c>
      <c r="J73" s="153" t="s">
        <v>431</v>
      </c>
      <c r="L73" s="41" t="s">
        <v>277</v>
      </c>
      <c r="M73" s="41" t="s">
        <v>315</v>
      </c>
      <c r="N73" s="41" t="s">
        <v>357</v>
      </c>
      <c r="O73" s="41">
        <v>3.2402730416124799</v>
      </c>
      <c r="P73" s="159">
        <v>0.95893390590605498</v>
      </c>
      <c r="Q73" s="41">
        <v>31.119953804784402</v>
      </c>
      <c r="R73" s="41">
        <v>70.416027304140698</v>
      </c>
      <c r="S73" s="159">
        <v>0.54265141220971502</v>
      </c>
      <c r="T73" s="41">
        <v>13.793093182588001</v>
      </c>
      <c r="U73" s="41">
        <v>4.2489880823429802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53" t="s">
        <v>432</v>
      </c>
      <c r="E74" s="153" t="s">
        <v>433</v>
      </c>
      <c r="F74" s="153" t="s">
        <v>434</v>
      </c>
      <c r="G74" s="153" t="s">
        <v>435</v>
      </c>
      <c r="H74" s="153" t="s">
        <v>436</v>
      </c>
      <c r="I74" s="153" t="s">
        <v>437</v>
      </c>
      <c r="J74" s="153" t="s">
        <v>438</v>
      </c>
      <c r="L74" s="41" t="s">
        <v>277</v>
      </c>
      <c r="M74" s="41" t="s">
        <v>316</v>
      </c>
      <c r="N74" s="41" t="s">
        <v>357</v>
      </c>
      <c r="O74" s="159">
        <v>3.4580249426586498</v>
      </c>
      <c r="P74" s="41">
        <v>1.08174526256766</v>
      </c>
      <c r="Q74" s="41">
        <v>36.802545271834497</v>
      </c>
      <c r="R74" s="41">
        <v>71.524212264120905</v>
      </c>
      <c r="S74" s="41">
        <v>0.60047845662069899</v>
      </c>
      <c r="T74" s="41">
        <v>14.7452611271172</v>
      </c>
      <c r="U74" s="41">
        <v>4.6917939758738596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53" t="s">
        <v>439</v>
      </c>
      <c r="E75" s="153" t="s">
        <v>440</v>
      </c>
      <c r="F75" s="153" t="s">
        <v>441</v>
      </c>
      <c r="G75" s="153" t="s">
        <v>442</v>
      </c>
      <c r="H75" s="153" t="s">
        <v>443</v>
      </c>
      <c r="I75" s="153" t="s">
        <v>444</v>
      </c>
      <c r="J75" s="153" t="s">
        <v>445</v>
      </c>
      <c r="L75" s="41" t="s">
        <v>277</v>
      </c>
      <c r="M75" s="41" t="s">
        <v>317</v>
      </c>
      <c r="N75" s="41" t="s">
        <v>357</v>
      </c>
      <c r="O75" s="41">
        <v>2.0986224232714799</v>
      </c>
      <c r="P75" s="41">
        <v>0.50874010308737705</v>
      </c>
      <c r="Q75" s="41">
        <v>17.450634244071001</v>
      </c>
      <c r="R75" s="41">
        <v>41.596507541174098</v>
      </c>
      <c r="S75" s="41">
        <v>0.283242099588288</v>
      </c>
      <c r="T75" s="41">
        <v>8.5582478612127293</v>
      </c>
      <c r="U75" s="41">
        <v>3.2535809761249999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53" t="s">
        <v>446</v>
      </c>
      <c r="E76" s="153" t="s">
        <v>447</v>
      </c>
      <c r="F76" s="153" t="s">
        <v>448</v>
      </c>
      <c r="G76" s="153" t="s">
        <v>449</v>
      </c>
      <c r="H76" s="153" t="s">
        <v>450</v>
      </c>
      <c r="I76" s="153" t="s">
        <v>451</v>
      </c>
      <c r="J76" s="153" t="s">
        <v>452</v>
      </c>
      <c r="L76" s="41" t="s">
        <v>277</v>
      </c>
      <c r="M76" s="41" t="s">
        <v>218</v>
      </c>
      <c r="N76" s="41" t="s">
        <v>357</v>
      </c>
      <c r="O76" s="41">
        <v>2.4710294215388302</v>
      </c>
      <c r="P76" s="41">
        <v>0.66318945926337103</v>
      </c>
      <c r="Q76" s="41">
        <v>24.665949750278301</v>
      </c>
      <c r="R76" s="41">
        <v>53.743490095542697</v>
      </c>
      <c r="S76" s="41">
        <v>0.34505360346779101</v>
      </c>
      <c r="T76" s="41">
        <v>10.731100135984001</v>
      </c>
      <c r="U76" s="41">
        <v>4.1766902260867802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53" t="s">
        <v>453</v>
      </c>
      <c r="E77" s="153" t="s">
        <v>454</v>
      </c>
      <c r="F77" s="153" t="s">
        <v>455</v>
      </c>
      <c r="G77" s="153" t="s">
        <v>456</v>
      </c>
      <c r="H77" s="153" t="s">
        <v>457</v>
      </c>
      <c r="I77" s="153">
        <v>41.027125484583301</v>
      </c>
      <c r="J77" s="153" t="s">
        <v>458</v>
      </c>
      <c r="L77" s="41" t="s">
        <v>277</v>
      </c>
      <c r="M77" s="41" t="s">
        <v>318</v>
      </c>
      <c r="N77" s="41" t="s">
        <v>357</v>
      </c>
      <c r="O77" s="41">
        <v>2.4080624627154301</v>
      </c>
      <c r="P77" s="41">
        <v>0.63310813559527501</v>
      </c>
      <c r="Q77" s="41">
        <v>23.006310043425199</v>
      </c>
      <c r="R77" s="41">
        <v>54.0403909013868</v>
      </c>
      <c r="S77" s="41">
        <v>0.34663184487119397</v>
      </c>
      <c r="T77" s="41">
        <v>10.2877590885755</v>
      </c>
      <c r="U77" s="41">
        <v>3.5620389172841702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53">
        <v>0.75496808354044398</v>
      </c>
      <c r="E78" s="153" t="s">
        <v>459</v>
      </c>
      <c r="F78" s="153" t="s">
        <v>460</v>
      </c>
      <c r="G78" s="153" t="s">
        <v>461</v>
      </c>
      <c r="H78" s="153">
        <v>7.3517476386628394E-2</v>
      </c>
      <c r="I78" s="153" t="s">
        <v>462</v>
      </c>
      <c r="J78" s="153" t="s">
        <v>463</v>
      </c>
      <c r="L78" s="41" t="s">
        <v>277</v>
      </c>
      <c r="M78" s="41" t="s">
        <v>200</v>
      </c>
      <c r="N78" s="41" t="s">
        <v>357</v>
      </c>
      <c r="O78" s="41">
        <v>3.6609850310258198</v>
      </c>
      <c r="P78" s="41">
        <v>1.2983837114338901</v>
      </c>
      <c r="Q78" s="159">
        <v>34.920378497164997</v>
      </c>
      <c r="R78" s="41">
        <v>78.548950373708905</v>
      </c>
      <c r="S78" s="41">
        <v>0.64097132183507899</v>
      </c>
      <c r="T78" s="41">
        <v>15.956695534620501</v>
      </c>
      <c r="U78" s="159">
        <v>5.4569352006184904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53" t="s">
        <v>464</v>
      </c>
      <c r="E79" s="153" t="s">
        <v>465</v>
      </c>
      <c r="F79" s="153" t="s">
        <v>466</v>
      </c>
      <c r="G79" s="153" t="s">
        <v>467</v>
      </c>
      <c r="H79" s="153" t="s">
        <v>468</v>
      </c>
      <c r="I79" s="153" t="s">
        <v>469</v>
      </c>
      <c r="J79" s="153" t="s">
        <v>470</v>
      </c>
      <c r="L79" s="41" t="s">
        <v>277</v>
      </c>
      <c r="M79" s="41" t="s">
        <v>195</v>
      </c>
      <c r="N79" s="41" t="s">
        <v>357</v>
      </c>
      <c r="O79" s="41">
        <v>3.1887668329290602</v>
      </c>
      <c r="P79" s="41">
        <v>0.95010005258103902</v>
      </c>
      <c r="Q79" s="41">
        <v>31.702372391805099</v>
      </c>
      <c r="R79" s="41">
        <v>71.268910160370694</v>
      </c>
      <c r="S79" s="159">
        <v>0.53369845509586</v>
      </c>
      <c r="T79" s="41">
        <v>13.6865822496273</v>
      </c>
      <c r="U79" s="41">
        <v>4.2443989296771196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53" t="s">
        <v>471</v>
      </c>
      <c r="E80" s="153" t="s">
        <v>472</v>
      </c>
      <c r="F80" s="153" t="s">
        <v>473</v>
      </c>
      <c r="G80" s="153">
        <v>60.132477418027698</v>
      </c>
      <c r="H80" s="153" t="s">
        <v>474</v>
      </c>
      <c r="I80" s="153" t="s">
        <v>475</v>
      </c>
      <c r="J80" s="153" t="s">
        <v>476</v>
      </c>
      <c r="L80" s="41" t="s">
        <v>277</v>
      </c>
      <c r="M80" s="41" t="s">
        <v>210</v>
      </c>
      <c r="N80" s="41" t="s">
        <v>357</v>
      </c>
      <c r="O80" s="41">
        <v>3.75729681075329</v>
      </c>
      <c r="P80" s="41">
        <v>1.1062372367629401</v>
      </c>
      <c r="Q80" s="41">
        <v>31.467951609726899</v>
      </c>
      <c r="R80" s="41">
        <v>81.7960168311822</v>
      </c>
      <c r="S80" s="41">
        <v>0.55259259419698303</v>
      </c>
      <c r="T80" s="41">
        <v>14.8517366638804</v>
      </c>
      <c r="U80" s="41">
        <v>5.4029607540278199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53" t="s">
        <v>477</v>
      </c>
      <c r="E81" s="153" t="s">
        <v>478</v>
      </c>
      <c r="F81" s="153" t="s">
        <v>479</v>
      </c>
      <c r="G81" s="153">
        <v>22.176736591686801</v>
      </c>
      <c r="H81" s="153" t="s">
        <v>480</v>
      </c>
      <c r="I81" s="153" t="s">
        <v>481</v>
      </c>
      <c r="J81" s="153" t="s">
        <v>482</v>
      </c>
      <c r="L81" s="41" t="s">
        <v>277</v>
      </c>
      <c r="M81" s="41" t="s">
        <v>319</v>
      </c>
      <c r="N81" s="41" t="s">
        <v>357</v>
      </c>
      <c r="O81" s="41">
        <v>3.37061115144374</v>
      </c>
      <c r="P81" s="159">
        <v>1.14867978729014</v>
      </c>
      <c r="Q81" s="41">
        <v>30.3956849460921</v>
      </c>
      <c r="R81" s="41">
        <v>77.840376159434101</v>
      </c>
      <c r="S81" s="41">
        <v>0.52130874523603798</v>
      </c>
      <c r="T81" s="41">
        <v>13.8334836857469</v>
      </c>
      <c r="U81" s="159">
        <v>4.7990434270960503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53">
        <v>1.85568665915237</v>
      </c>
      <c r="E82" s="153">
        <v>0.40600155998160598</v>
      </c>
      <c r="F82" s="153">
        <v>27.3857783281683</v>
      </c>
      <c r="G82" s="153">
        <v>31.192249354083099</v>
      </c>
      <c r="H82" s="153">
        <v>0.20881151187011099</v>
      </c>
      <c r="I82" s="153">
        <v>24.209288459583298</v>
      </c>
      <c r="J82" s="153">
        <v>23.6849180040048</v>
      </c>
      <c r="L82" s="41" t="s">
        <v>277</v>
      </c>
      <c r="M82" s="41" t="s">
        <v>502</v>
      </c>
      <c r="N82" s="41" t="s">
        <v>357</v>
      </c>
      <c r="O82" s="41">
        <v>2.7713660524624002</v>
      </c>
      <c r="P82" s="159">
        <v>0.803170933741713</v>
      </c>
      <c r="Q82" s="41">
        <v>28.598775497000901</v>
      </c>
      <c r="R82" s="41">
        <v>61.023015358123999</v>
      </c>
      <c r="S82" s="41">
        <v>0.43496022769282999</v>
      </c>
      <c r="T82" s="41">
        <v>11.9875382317157</v>
      </c>
      <c r="U82" s="159">
        <v>3.8410399740076002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53">
        <v>0.42252680882340599</v>
      </c>
      <c r="E83" s="153">
        <v>7.3493485224047E-2</v>
      </c>
      <c r="F83" s="153">
        <v>8.7386000038586094</v>
      </c>
      <c r="G83" s="153">
        <v>8.3578900044676203</v>
      </c>
      <c r="H83" s="153">
        <v>4.1280493740179801E-2</v>
      </c>
      <c r="I83" s="153">
        <v>5.15842154895833</v>
      </c>
      <c r="J83" s="153">
        <v>5.4878397197091697</v>
      </c>
      <c r="L83" s="41" t="s">
        <v>277</v>
      </c>
      <c r="M83" s="41" t="s">
        <v>504</v>
      </c>
      <c r="N83" s="41" t="s">
        <v>357</v>
      </c>
      <c r="O83" s="41">
        <v>2.8705232239311398</v>
      </c>
      <c r="P83" s="159">
        <v>0.85354127009717695</v>
      </c>
      <c r="Q83" s="41">
        <v>29.3268381154863</v>
      </c>
      <c r="R83" s="41">
        <v>63.224935338974099</v>
      </c>
      <c r="S83" s="41">
        <v>0.46355973992342397</v>
      </c>
      <c r="T83" s="41">
        <v>12.534441623382399</v>
      </c>
      <c r="U83" s="159">
        <v>4.0853964340231403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53">
        <v>3.6471001975450998</v>
      </c>
      <c r="E84" s="153">
        <v>1.0445277111506499</v>
      </c>
      <c r="F84" s="153">
        <v>57.746258483034097</v>
      </c>
      <c r="G84" s="153">
        <v>69.094824644404397</v>
      </c>
      <c r="H84" s="153">
        <v>0.52174989882637601</v>
      </c>
      <c r="I84" s="153">
        <v>49.9641520182291</v>
      </c>
      <c r="J84" s="153">
        <v>46.598941339272997</v>
      </c>
      <c r="L84" s="41" t="s">
        <v>277</v>
      </c>
      <c r="M84" s="41" t="s">
        <v>522</v>
      </c>
      <c r="N84" s="41" t="s">
        <v>357</v>
      </c>
      <c r="O84" s="41">
        <v>3.1473150807068002</v>
      </c>
      <c r="P84" s="159">
        <v>0.88727940549574702</v>
      </c>
      <c r="Q84" s="41">
        <v>27.172172177928601</v>
      </c>
      <c r="R84" s="41">
        <v>59.048493747429198</v>
      </c>
      <c r="S84" s="41">
        <v>0.49789096394921301</v>
      </c>
      <c r="T84" s="41">
        <v>12.780894856283799</v>
      </c>
      <c r="U84" s="159">
        <v>4.0570118995770397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53">
        <v>1.5378307457257201</v>
      </c>
      <c r="E85" s="153">
        <v>0.30234834035129099</v>
      </c>
      <c r="F85" s="153">
        <v>27.902699949622701</v>
      </c>
      <c r="G85" s="153">
        <v>26.337865710656001</v>
      </c>
      <c r="H85" s="153">
        <v>0.164677578231227</v>
      </c>
      <c r="I85" s="153">
        <v>18.365827447916601</v>
      </c>
      <c r="J85" s="153">
        <v>19.988940633667202</v>
      </c>
      <c r="L85" s="41" t="s">
        <v>277</v>
      </c>
      <c r="M85" s="41" t="s">
        <v>509</v>
      </c>
      <c r="N85" s="41" t="s">
        <v>357</v>
      </c>
      <c r="O85" s="41">
        <v>3.34541732957952</v>
      </c>
      <c r="P85" s="159">
        <v>1.16351760096094</v>
      </c>
      <c r="Q85" s="41">
        <v>32.739943386503199</v>
      </c>
      <c r="R85" s="41">
        <v>73.718284515201304</v>
      </c>
      <c r="S85" s="41">
        <v>0.58628024539128598</v>
      </c>
      <c r="T85" s="41">
        <v>14.878903468580599</v>
      </c>
      <c r="U85" s="159">
        <v>5.0670049034565796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53" t="s">
        <v>483</v>
      </c>
      <c r="E86" s="153" t="s">
        <v>484</v>
      </c>
      <c r="F86" s="153">
        <v>16.701881336596301</v>
      </c>
      <c r="G86" s="153" t="s">
        <v>485</v>
      </c>
      <c r="H86" s="153">
        <v>8.2080985250089097E-2</v>
      </c>
      <c r="I86" s="153" t="s">
        <v>486</v>
      </c>
      <c r="J86" s="153" t="s">
        <v>487</v>
      </c>
      <c r="L86" s="41" t="s">
        <v>277</v>
      </c>
      <c r="M86" s="41" t="s">
        <v>356</v>
      </c>
      <c r="N86" s="41" t="s">
        <v>357</v>
      </c>
      <c r="O86" s="41">
        <v>4.1146412722379999</v>
      </c>
      <c r="P86" s="41">
        <v>1.5178118780540999</v>
      </c>
      <c r="Q86" s="41">
        <v>41.004202247239597</v>
      </c>
      <c r="R86" s="41">
        <v>90.982468601941093</v>
      </c>
      <c r="S86" s="159">
        <v>0.82231153841277305</v>
      </c>
      <c r="T86" s="41">
        <v>17.9514284243817</v>
      </c>
      <c r="U86" s="41">
        <v>5.83197982737342</v>
      </c>
    </row>
    <row r="87" spans="1:21" x14ac:dyDescent="0.2"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54">
        <v>7.00805612906791</v>
      </c>
      <c r="E88" s="2">
        <v>7.4987257451911704E-2</v>
      </c>
      <c r="F88" s="154">
        <v>1.4341227887846699</v>
      </c>
      <c r="G88" s="154">
        <v>8.7009554431379996</v>
      </c>
      <c r="H88" s="2">
        <v>4.5292114499908297E-2</v>
      </c>
      <c r="I88" s="154">
        <v>1.1908135773086801</v>
      </c>
      <c r="J88" s="154">
        <v>1.30548080446107</v>
      </c>
      <c r="L88" s="41" t="s">
        <v>278</v>
      </c>
      <c r="M88" s="41" t="s">
        <v>347</v>
      </c>
      <c r="N88" s="41" t="s">
        <v>357</v>
      </c>
      <c r="O88" s="41">
        <v>22.897753823983599</v>
      </c>
      <c r="P88" s="41">
        <v>0.228290538899632</v>
      </c>
      <c r="Q88" s="41">
        <v>4.6551454249306099</v>
      </c>
      <c r="R88" s="41">
        <v>30.466467751722199</v>
      </c>
      <c r="S88" s="41">
        <v>0.12127351858103901</v>
      </c>
      <c r="T88" s="41">
        <v>3.88961691464552</v>
      </c>
      <c r="U88" s="41">
        <v>4.4052262083960896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54">
        <v>6.5154783847369</v>
      </c>
      <c r="E89" s="2">
        <v>6.53308632506404E-2</v>
      </c>
      <c r="F89" s="2">
        <v>0.97858354462148101</v>
      </c>
      <c r="G89" s="154">
        <v>4.3543463654974</v>
      </c>
      <c r="H89" s="2">
        <v>4.2725346490775203E-2</v>
      </c>
      <c r="I89" s="154">
        <v>1.0309308295161801</v>
      </c>
      <c r="J89" s="154">
        <v>1.1844483109678701</v>
      </c>
      <c r="L89" s="41" t="s">
        <v>278</v>
      </c>
      <c r="M89" s="41" t="s">
        <v>349</v>
      </c>
      <c r="N89" s="41" t="s">
        <v>357</v>
      </c>
      <c r="O89" s="41">
        <v>31.866811592862199</v>
      </c>
      <c r="P89" s="41">
        <v>0.30397442488290699</v>
      </c>
      <c r="Q89" s="41">
        <v>7.4184356493836097</v>
      </c>
      <c r="R89" s="41">
        <v>43.037998952324799</v>
      </c>
      <c r="S89" s="41">
        <v>0.16100062076927399</v>
      </c>
      <c r="T89" s="41">
        <v>5.4591622473569599</v>
      </c>
      <c r="U89" s="41">
        <v>6.1220101201627797</v>
      </c>
    </row>
    <row r="90" spans="1:21" s="13" customFormat="1" x14ac:dyDescent="0.2">
      <c r="A90" s="147" t="s">
        <v>278</v>
      </c>
      <c r="B90" s="147" t="s">
        <v>350</v>
      </c>
      <c r="C90" s="147" t="s">
        <v>348</v>
      </c>
      <c r="D90" s="195">
        <v>22.364376041006999</v>
      </c>
      <c r="E90" s="195">
        <v>0.32039401697666198</v>
      </c>
      <c r="F90" s="195">
        <v>5.2960418008987604</v>
      </c>
      <c r="G90" s="195">
        <v>27.033251541166901</v>
      </c>
      <c r="H90" s="195">
        <v>0.16640271615632701</v>
      </c>
      <c r="I90" s="195">
        <v>4.3878227118132198</v>
      </c>
      <c r="J90" s="195">
        <v>4.15455523729426</v>
      </c>
      <c r="L90" s="193" t="s">
        <v>278</v>
      </c>
      <c r="M90" s="193" t="s">
        <v>350</v>
      </c>
      <c r="N90" s="193" t="s">
        <v>357</v>
      </c>
      <c r="O90" s="193">
        <v>31.304707577472101</v>
      </c>
      <c r="P90" s="193">
        <v>0.40156297441116201</v>
      </c>
      <c r="Q90" s="193">
        <v>5.52914754044044</v>
      </c>
      <c r="R90" s="193">
        <v>30.300684401351301</v>
      </c>
      <c r="S90" s="193">
        <v>0.223156720614024</v>
      </c>
      <c r="T90" s="193">
        <v>5.3645512632151702</v>
      </c>
      <c r="U90" s="193">
        <v>4.9010540912855598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54">
        <v>9.6335661479841104</v>
      </c>
      <c r="E91" s="154">
        <v>0.103390741344963</v>
      </c>
      <c r="F91" s="154">
        <v>2.0548590812698002</v>
      </c>
      <c r="G91" s="154">
        <v>8.9974575274878799</v>
      </c>
      <c r="H91" s="2">
        <v>6.4981819405231497E-2</v>
      </c>
      <c r="I91" s="154">
        <v>1.5860684025171601</v>
      </c>
      <c r="J91" s="154">
        <v>1.79779344661537</v>
      </c>
      <c r="L91" s="160" t="s">
        <v>278</v>
      </c>
      <c r="M91" s="160" t="s">
        <v>351</v>
      </c>
      <c r="N91" s="160" t="s">
        <v>357</v>
      </c>
      <c r="O91" s="160">
        <v>14.625488035787701</v>
      </c>
      <c r="P91" s="160">
        <v>0.151917400942082</v>
      </c>
      <c r="Q91" s="160">
        <v>2.9303290412080498</v>
      </c>
      <c r="R91" s="160">
        <v>15.8855685838534</v>
      </c>
      <c r="S91" s="160">
        <v>8.1384736340212496E-2</v>
      </c>
      <c r="T91" s="160">
        <v>2.4638829534359399</v>
      </c>
      <c r="U91" s="160">
        <v>2.7899622418411099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54">
        <v>9.6469527684925804</v>
      </c>
      <c r="E92" s="154">
        <v>0.104714545837892</v>
      </c>
      <c r="F92" s="154">
        <v>2.0353422587332202</v>
      </c>
      <c r="G92" s="154">
        <v>8.9808608837936497</v>
      </c>
      <c r="H92" s="2">
        <v>6.5114465069902899E-2</v>
      </c>
      <c r="I92" s="2">
        <v>1.6052096296296301</v>
      </c>
      <c r="J92" s="154">
        <v>1.79547606862521</v>
      </c>
      <c r="L92" s="160" t="s">
        <v>278</v>
      </c>
      <c r="M92" s="160" t="s">
        <v>352</v>
      </c>
      <c r="N92" s="160" t="s">
        <v>357</v>
      </c>
      <c r="O92" s="160">
        <v>15.435818317691099</v>
      </c>
      <c r="P92" s="160">
        <v>0.159455979465568</v>
      </c>
      <c r="Q92" s="160">
        <v>3.0716765637458701</v>
      </c>
      <c r="R92" s="160">
        <v>19.023480966628899</v>
      </c>
      <c r="S92" s="160">
        <v>8.5552671573968203E-2</v>
      </c>
      <c r="T92" s="160">
        <v>2.5980434426305901</v>
      </c>
      <c r="U92" s="160">
        <v>2.9577442859841598</v>
      </c>
    </row>
    <row r="93" spans="1:21" x14ac:dyDescent="0.2">
      <c r="A93" s="148" t="s">
        <v>278</v>
      </c>
      <c r="B93" s="148" t="s">
        <v>529</v>
      </c>
      <c r="C93" s="148" t="s">
        <v>348</v>
      </c>
      <c r="D93" s="154">
        <v>6.4999258207708603</v>
      </c>
      <c r="E93" s="154">
        <v>6.5148676277575396E-2</v>
      </c>
      <c r="F93" s="154">
        <v>0.946367826765392</v>
      </c>
      <c r="G93" s="154">
        <v>4.2558541964531402</v>
      </c>
      <c r="H93" s="2">
        <v>4.2670900325500798E-2</v>
      </c>
      <c r="I93" s="2">
        <v>1.02820368362153</v>
      </c>
      <c r="J93" s="154">
        <v>1.1900517933544199</v>
      </c>
      <c r="L93" s="160" t="s">
        <v>278</v>
      </c>
      <c r="M93" s="160" t="s">
        <v>529</v>
      </c>
      <c r="N93" s="160" t="s">
        <v>357</v>
      </c>
      <c r="O93" s="160">
        <v>12.054585052602</v>
      </c>
      <c r="P93" s="160">
        <v>0.12530503586356401</v>
      </c>
      <c r="Q93" s="160">
        <v>2.2485841769172099</v>
      </c>
      <c r="R93" s="160">
        <v>13.3112956387802</v>
      </c>
      <c r="S93" s="160">
        <v>6.7956418233763596E-2</v>
      </c>
      <c r="T93" s="160">
        <v>2.0042014900497498</v>
      </c>
      <c r="U93" s="160">
        <v>2.2741797497040102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54">
        <v>27.352880114670501</v>
      </c>
      <c r="E94" s="154">
        <v>0.36763875176945998</v>
      </c>
      <c r="F94" s="154">
        <v>4.7489358546132303</v>
      </c>
      <c r="G94" s="154">
        <v>38.343846201900497</v>
      </c>
      <c r="H94" s="154">
        <v>0.202505832142854</v>
      </c>
      <c r="I94" s="154">
        <v>4.6651785549270297</v>
      </c>
      <c r="J94" s="154">
        <v>5.3367762687259797</v>
      </c>
      <c r="L94" s="41" t="s">
        <v>278</v>
      </c>
      <c r="M94" s="41" t="s">
        <v>353</v>
      </c>
      <c r="N94" s="41" t="s">
        <v>357</v>
      </c>
      <c r="O94" s="41">
        <v>106.905391422142</v>
      </c>
      <c r="P94" s="41">
        <v>0.68695501193473696</v>
      </c>
      <c r="Q94" s="41">
        <v>21.119741481045399</v>
      </c>
      <c r="R94" s="41">
        <v>129.76009788012601</v>
      </c>
      <c r="S94" s="41">
        <v>0.39850299989303001</v>
      </c>
      <c r="T94" s="41">
        <v>17.623855488183999</v>
      </c>
      <c r="U94" s="41">
        <v>20.633404343947898</v>
      </c>
    </row>
    <row r="95" spans="1:21" x14ac:dyDescent="0.2">
      <c r="A95" s="155" t="s">
        <v>278</v>
      </c>
      <c r="B95" s="155" t="s">
        <v>354</v>
      </c>
      <c r="C95" s="155" t="s">
        <v>348</v>
      </c>
      <c r="D95" s="157">
        <v>6.0958612470146303</v>
      </c>
      <c r="E95" s="158">
        <v>6.36920712044131E-2</v>
      </c>
      <c r="F95" s="157">
        <v>0.96731150790432596</v>
      </c>
      <c r="G95" s="157">
        <v>6.9130852941365299</v>
      </c>
      <c r="H95" s="157">
        <v>3.9632596893844303E-2</v>
      </c>
      <c r="I95" s="157">
        <v>1.00585290769867</v>
      </c>
      <c r="J95" s="157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54">
        <v>21.2845797360782</v>
      </c>
      <c r="E96" s="154">
        <v>0.165529653908154</v>
      </c>
      <c r="F96" s="154">
        <v>1.71691677606079</v>
      </c>
      <c r="G96" s="154">
        <v>11.6097932680323</v>
      </c>
      <c r="H96" s="154">
        <v>0.12915552871511299</v>
      </c>
      <c r="I96" s="2">
        <v>2.9058096967899201</v>
      </c>
      <c r="J96" s="154">
        <v>4.2507855296437898</v>
      </c>
      <c r="L96" s="41" t="s">
        <v>278</v>
      </c>
      <c r="M96" s="41" t="s">
        <v>355</v>
      </c>
      <c r="N96" s="41" t="s">
        <v>357</v>
      </c>
      <c r="O96" s="41">
        <v>37.399120712979901</v>
      </c>
      <c r="P96" s="41">
        <v>0.43719013218809599</v>
      </c>
      <c r="Q96" s="41">
        <v>7.6863546413134198</v>
      </c>
      <c r="R96" s="41">
        <v>36.217036892496701</v>
      </c>
      <c r="S96" s="41">
        <v>0.22318573565774399</v>
      </c>
      <c r="T96" s="41">
        <v>5.9790955241759898</v>
      </c>
      <c r="U96" s="41">
        <v>6.9038037753130599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54">
        <v>29.769914252974498</v>
      </c>
      <c r="E97" s="154">
        <v>0.31626320241549999</v>
      </c>
      <c r="F97" s="154">
        <v>5.7854292143254602</v>
      </c>
      <c r="G97" s="154">
        <v>38.3858852378225</v>
      </c>
      <c r="H97" s="154">
        <v>0.16074450216799699</v>
      </c>
      <c r="I97" s="154">
        <v>5.8871349716396804</v>
      </c>
      <c r="J97" s="154">
        <v>5.7134897963139197</v>
      </c>
      <c r="L97" s="41" t="s">
        <v>278</v>
      </c>
      <c r="M97" s="41" t="s">
        <v>62</v>
      </c>
      <c r="N97" s="41" t="s">
        <v>357</v>
      </c>
      <c r="O97" s="41">
        <v>54.610654116773297</v>
      </c>
      <c r="P97" s="41">
        <v>0.89987756786932305</v>
      </c>
      <c r="Q97" s="41">
        <v>11.062642268073001</v>
      </c>
      <c r="R97" s="41">
        <v>59.627304337435802</v>
      </c>
      <c r="S97" s="41">
        <v>0.46879030117841503</v>
      </c>
      <c r="T97" s="41">
        <v>9.8289894487717593</v>
      </c>
      <c r="U97" s="41">
        <v>8.9569697020454395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54">
        <v>9.3750670827979103</v>
      </c>
      <c r="E98" s="154">
        <v>0.10094976596096</v>
      </c>
      <c r="F98" s="154">
        <v>2.0725703728151301</v>
      </c>
      <c r="G98" s="154">
        <v>9.1639391094637404</v>
      </c>
      <c r="H98" s="2">
        <v>6.3048728062152698E-2</v>
      </c>
      <c r="I98" s="154">
        <v>1.5512376212135099</v>
      </c>
      <c r="J98" s="154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55" t="s">
        <v>278</v>
      </c>
      <c r="B99" s="155" t="s">
        <v>314</v>
      </c>
      <c r="C99" s="155" t="s">
        <v>348</v>
      </c>
      <c r="D99" s="158">
        <v>6.0822848657834401</v>
      </c>
      <c r="E99" s="158">
        <v>6.5020176361305498E-2</v>
      </c>
      <c r="F99" s="157">
        <v>0.94349249767300503</v>
      </c>
      <c r="G99" s="157">
        <v>4.0483094344122099</v>
      </c>
      <c r="H99" s="158">
        <v>3.9074099080493099E-2</v>
      </c>
      <c r="I99" s="157">
        <v>1.02734938097866</v>
      </c>
      <c r="J99" s="157">
        <v>1.1545085604746499</v>
      </c>
      <c r="L99" s="41" t="s">
        <v>278</v>
      </c>
      <c r="M99" s="41" t="s">
        <v>314</v>
      </c>
      <c r="N99" s="41" t="s">
        <v>357</v>
      </c>
      <c r="O99" s="41">
        <v>17.597723094835999</v>
      </c>
      <c r="P99" s="41">
        <v>0.18256655250352499</v>
      </c>
      <c r="Q99" s="41">
        <v>3.67991694866814</v>
      </c>
      <c r="R99" s="41">
        <v>22.1397293168387</v>
      </c>
      <c r="S99" s="41">
        <v>9.5866159034271106E-2</v>
      </c>
      <c r="T99" s="41">
        <v>3.01883290298507</v>
      </c>
      <c r="U99" s="41">
        <v>3.3487130931101601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54">
        <v>11.1034283052366</v>
      </c>
      <c r="E100" s="154">
        <v>0.120812040146618</v>
      </c>
      <c r="F100" s="154">
        <v>2.44950837925651</v>
      </c>
      <c r="G100" s="154">
        <v>9.4873529122581495</v>
      </c>
      <c r="H100" s="2">
        <v>7.3959973928084594E-2</v>
      </c>
      <c r="I100" s="154">
        <v>1.83775766800036</v>
      </c>
      <c r="J100" s="154">
        <v>2.0523301626885102</v>
      </c>
      <c r="L100" s="41" t="s">
        <v>278</v>
      </c>
      <c r="M100" s="41" t="s">
        <v>209</v>
      </c>
      <c r="N100" s="41" t="s">
        <v>357</v>
      </c>
      <c r="O100" s="41">
        <v>22.4188111079077</v>
      </c>
      <c r="P100" s="41">
        <v>0.22546222379525299</v>
      </c>
      <c r="Q100" s="41">
        <v>3.4700925163202099</v>
      </c>
      <c r="R100" s="41">
        <v>19.887333938328101</v>
      </c>
      <c r="S100" s="41">
        <v>0.14070125371323</v>
      </c>
      <c r="T100" s="41">
        <v>3.3261420450870598</v>
      </c>
      <c r="U100" s="41">
        <v>3.4418157072684799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2">
        <v>19.871485821231499</v>
      </c>
      <c r="E101" s="154">
        <v>0.243298549247912</v>
      </c>
      <c r="F101" s="154">
        <v>3.4998766392797598</v>
      </c>
      <c r="G101" s="154">
        <v>25.183810629932498</v>
      </c>
      <c r="H101" s="154">
        <v>0.140665630733213</v>
      </c>
      <c r="I101" s="154">
        <v>3.2716623528329598</v>
      </c>
      <c r="J101" s="154">
        <v>3.8639769222218399</v>
      </c>
      <c r="L101" s="41" t="s">
        <v>278</v>
      </c>
      <c r="M101" s="41" t="s">
        <v>315</v>
      </c>
      <c r="N101" s="41" t="s">
        <v>357</v>
      </c>
      <c r="O101" s="41">
        <v>30.753951682618698</v>
      </c>
      <c r="P101" s="41">
        <v>0.37954136139264</v>
      </c>
      <c r="Q101" s="41">
        <v>4.25640546844659</v>
      </c>
      <c r="R101" s="41">
        <v>31.456659231352901</v>
      </c>
      <c r="S101" s="41">
        <v>0.216413592436312</v>
      </c>
      <c r="T101" s="41">
        <v>5.0812763370646703</v>
      </c>
      <c r="U101" s="41">
        <v>4.8208934750133503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54">
        <v>12.3806138172556</v>
      </c>
      <c r="E102" s="154">
        <v>0.14613398665463101</v>
      </c>
      <c r="F102" s="154">
        <v>2.89446674907227</v>
      </c>
      <c r="G102" s="154">
        <v>12.726991738087699</v>
      </c>
      <c r="H102" s="2">
        <v>8.3629495816014102E-2</v>
      </c>
      <c r="I102" s="2">
        <v>2.1457176677090999</v>
      </c>
      <c r="J102" s="154">
        <v>2.3822828573163002</v>
      </c>
      <c r="L102" s="41" t="s">
        <v>278</v>
      </c>
      <c r="M102" s="41" t="s">
        <v>316</v>
      </c>
      <c r="N102" s="41" t="s">
        <v>357</v>
      </c>
      <c r="O102" s="41">
        <v>24.352275267969201</v>
      </c>
      <c r="P102" s="41">
        <v>0.25320319176454398</v>
      </c>
      <c r="Q102" s="41">
        <v>3.3775866562456298</v>
      </c>
      <c r="R102" s="41">
        <v>18.545306852211102</v>
      </c>
      <c r="S102" s="41">
        <v>0.158545890154347</v>
      </c>
      <c r="T102" s="41">
        <v>3.5394847481343201</v>
      </c>
      <c r="U102" s="41">
        <v>3.83820824772575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54">
        <v>23.700846672856802</v>
      </c>
      <c r="E103" s="154">
        <v>0.31289920793185999</v>
      </c>
      <c r="F103" s="154">
        <v>4.6475636116121501</v>
      </c>
      <c r="G103" s="154">
        <v>34.2429037639805</v>
      </c>
      <c r="H103" s="154">
        <v>0.17192592017446801</v>
      </c>
      <c r="I103" s="154">
        <v>4.1804145328213096</v>
      </c>
      <c r="J103" s="154">
        <v>4.5393472667427996</v>
      </c>
      <c r="L103" s="41" t="s">
        <v>278</v>
      </c>
      <c r="M103" s="41" t="s">
        <v>317</v>
      </c>
      <c r="N103" s="41" t="s">
        <v>357</v>
      </c>
      <c r="O103" s="41">
        <v>18.036751583178301</v>
      </c>
      <c r="P103" s="41">
        <v>0.16756296385083899</v>
      </c>
      <c r="Q103" s="41">
        <v>3.0544387284974999</v>
      </c>
      <c r="R103" s="41">
        <v>13.7729054651466</v>
      </c>
      <c r="S103" s="41">
        <v>0.101288736649861</v>
      </c>
      <c r="T103" s="41">
        <v>2.8158034999999999</v>
      </c>
      <c r="U103" s="41">
        <v>3.31090914080694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54">
        <v>32.0299860083529</v>
      </c>
      <c r="E104" s="154">
        <v>0.44792187823440099</v>
      </c>
      <c r="F104" s="154">
        <v>6.0288851301857402</v>
      </c>
      <c r="G104" s="154">
        <v>43.951615187452198</v>
      </c>
      <c r="H104" s="154">
        <v>0.24368499828912099</v>
      </c>
      <c r="I104" s="154">
        <v>5.4907432544763299</v>
      </c>
      <c r="J104" s="154">
        <v>6.1098595113396996</v>
      </c>
      <c r="L104" s="41" t="s">
        <v>278</v>
      </c>
      <c r="M104" s="41" t="s">
        <v>218</v>
      </c>
      <c r="N104" s="41" t="s">
        <v>357</v>
      </c>
      <c r="O104" s="41">
        <v>25.351034467054198</v>
      </c>
      <c r="P104" s="41">
        <v>0.26860876525388999</v>
      </c>
      <c r="Q104" s="41">
        <v>4.5341326296408804</v>
      </c>
      <c r="R104" s="41">
        <v>25.6187767023285</v>
      </c>
      <c r="S104" s="41">
        <v>0.15071580978199101</v>
      </c>
      <c r="T104" s="41">
        <v>4.1701534830534799</v>
      </c>
      <c r="U104" s="41">
        <v>4.4724041493966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54">
        <v>44.3043310318793</v>
      </c>
      <c r="E105" s="154">
        <v>0.78261690944325202</v>
      </c>
      <c r="F105" s="154">
        <v>9.9601893719719996</v>
      </c>
      <c r="G105" s="2">
        <v>56.101505314902901</v>
      </c>
      <c r="H105" s="154">
        <v>0.39512537316331803</v>
      </c>
      <c r="I105" s="2">
        <v>8.89510057166728</v>
      </c>
      <c r="J105" s="2">
        <v>8.3306669734878191</v>
      </c>
      <c r="L105" s="41" t="s">
        <v>278</v>
      </c>
      <c r="M105" s="41" t="s">
        <v>318</v>
      </c>
      <c r="N105" s="41" t="s">
        <v>357</v>
      </c>
      <c r="O105" s="41">
        <v>54.023536884293399</v>
      </c>
      <c r="P105" s="41">
        <v>0.90191434439401796</v>
      </c>
      <c r="Q105" s="41">
        <v>10.705904138537001</v>
      </c>
      <c r="R105" s="41">
        <v>60.9419558241282</v>
      </c>
      <c r="S105" s="41">
        <v>0.46433494840120598</v>
      </c>
      <c r="T105" s="41">
        <v>9.8303321435789695</v>
      </c>
      <c r="U105" s="41">
        <v>9.0246162040407096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54">
        <v>13.674227057362</v>
      </c>
      <c r="E106" s="154">
        <v>0.14794979099991801</v>
      </c>
      <c r="F106" s="154">
        <v>3.2252140715217998</v>
      </c>
      <c r="G106" s="154">
        <v>16.008683742372199</v>
      </c>
      <c r="H106" s="2">
        <v>8.5419567744591696E-2</v>
      </c>
      <c r="I106" s="154">
        <v>2.3793051094554798</v>
      </c>
      <c r="J106" s="154">
        <v>2.7423723395389099</v>
      </c>
      <c r="L106" s="41" t="s">
        <v>278</v>
      </c>
      <c r="M106" s="41" t="s">
        <v>200</v>
      </c>
      <c r="N106" s="41" t="s">
        <v>357</v>
      </c>
      <c r="O106" s="41">
        <v>27.416734932010101</v>
      </c>
      <c r="P106" s="41">
        <v>0.30133462284485402</v>
      </c>
      <c r="Q106" s="41">
        <v>3.3936904552501899</v>
      </c>
      <c r="R106" s="41">
        <v>24.6390035720814</v>
      </c>
      <c r="S106" s="41">
        <v>0.185126016501198</v>
      </c>
      <c r="T106" s="41">
        <v>4.1142920475746196</v>
      </c>
      <c r="U106" s="41">
        <v>4.2966683137389703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54">
        <v>12.3858427293452</v>
      </c>
      <c r="E107" s="154">
        <v>0.139889703620829</v>
      </c>
      <c r="F107" s="154">
        <v>2.5272112758064398</v>
      </c>
      <c r="G107" s="154">
        <v>11.704141458806999</v>
      </c>
      <c r="H107" s="2">
        <v>8.3742585301113795E-2</v>
      </c>
      <c r="I107" s="154">
        <v>2.0352442739606298</v>
      </c>
      <c r="J107" s="154">
        <v>2.3919554158366201</v>
      </c>
      <c r="L107" s="41" t="s">
        <v>278</v>
      </c>
      <c r="M107" s="41" t="s">
        <v>195</v>
      </c>
      <c r="N107" s="41" t="s">
        <v>357</v>
      </c>
      <c r="O107" s="41">
        <v>29.4168830062812</v>
      </c>
      <c r="P107" s="41">
        <v>0.36211213490245397</v>
      </c>
      <c r="Q107" s="41">
        <v>4.5270162660066298</v>
      </c>
      <c r="R107" s="41">
        <v>31.1345191429232</v>
      </c>
      <c r="S107" s="41">
        <v>0.20580976959729</v>
      </c>
      <c r="T107" s="41">
        <v>4.9032429945584504</v>
      </c>
      <c r="U107" s="41">
        <v>4.5937554573433399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54">
        <v>36.044344586124303</v>
      </c>
      <c r="E108" s="154">
        <v>0.53058437672299197</v>
      </c>
      <c r="F108" s="154">
        <v>6.87497019774416</v>
      </c>
      <c r="G108" s="154">
        <v>48.730308337140897</v>
      </c>
      <c r="H108" s="154">
        <v>0.27700371712770999</v>
      </c>
      <c r="I108" s="154">
        <v>6.2756376436718098</v>
      </c>
      <c r="J108" s="2">
        <v>6.9181149006816396</v>
      </c>
      <c r="L108" s="41" t="s">
        <v>278</v>
      </c>
      <c r="M108" s="41" t="s">
        <v>210</v>
      </c>
      <c r="N108" s="41" t="s">
        <v>357</v>
      </c>
      <c r="O108" s="41">
        <v>24.703634194597299</v>
      </c>
      <c r="P108" s="41">
        <v>0.29743750554852599</v>
      </c>
      <c r="Q108" s="41">
        <v>4.3008162823646101</v>
      </c>
      <c r="R108" s="41">
        <v>29.892834719476198</v>
      </c>
      <c r="S108" s="41">
        <v>0.15471203635699199</v>
      </c>
      <c r="T108" s="41">
        <v>4.1933421517412901</v>
      </c>
      <c r="U108" s="41">
        <v>4.3578986572055998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54">
        <v>24.099174778516399</v>
      </c>
      <c r="E109" s="154">
        <v>0.27280026028798599</v>
      </c>
      <c r="F109" s="154">
        <v>3.6765645678897401</v>
      </c>
      <c r="G109" s="154">
        <v>21.7097989858256</v>
      </c>
      <c r="H109" s="154">
        <v>0.154400330254924</v>
      </c>
      <c r="I109" s="154">
        <v>3.9763848578305101</v>
      </c>
      <c r="J109" s="154">
        <v>4.56474377826033</v>
      </c>
      <c r="L109" s="41" t="s">
        <v>278</v>
      </c>
      <c r="M109" s="41" t="s">
        <v>319</v>
      </c>
      <c r="N109" s="41" t="s">
        <v>357</v>
      </c>
      <c r="O109" s="41">
        <v>30.1220042304281</v>
      </c>
      <c r="P109" s="41">
        <v>0.350159911311544</v>
      </c>
      <c r="Q109" s="41">
        <v>4.5042205807135103</v>
      </c>
      <c r="R109" s="41">
        <v>27.197841108231199</v>
      </c>
      <c r="S109" s="41">
        <v>0.19516269024712099</v>
      </c>
      <c r="T109" s="41">
        <v>4.4657479153451396</v>
      </c>
      <c r="U109" s="41">
        <v>4.9577946367532499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54">
        <v>8.1126231732656002</v>
      </c>
      <c r="E110" s="154">
        <v>8.6083609639985306E-2</v>
      </c>
      <c r="F110" s="154">
        <v>1.4894418996044501</v>
      </c>
      <c r="G110" s="154">
        <v>6.9474681459509604</v>
      </c>
      <c r="H110" s="154">
        <v>5.3624107010525598E-2</v>
      </c>
      <c r="I110" s="154">
        <v>1.33967475223816</v>
      </c>
      <c r="J110" s="154">
        <v>1.4916111200478901</v>
      </c>
      <c r="L110" s="41" t="s">
        <v>278</v>
      </c>
      <c r="M110" s="41" t="s">
        <v>502</v>
      </c>
      <c r="N110" s="41" t="s">
        <v>357</v>
      </c>
      <c r="O110" s="41">
        <v>13.506380693370501</v>
      </c>
      <c r="P110" s="41">
        <v>0.130536840687419</v>
      </c>
      <c r="Q110" s="41">
        <v>2.33901459129163</v>
      </c>
      <c r="R110" s="41">
        <v>11.3322640994951</v>
      </c>
      <c r="S110" s="41">
        <v>7.7648934298201605E-2</v>
      </c>
      <c r="T110" s="41">
        <v>2.1143394213308402</v>
      </c>
      <c r="U110" s="41">
        <v>2.4167971155093402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54">
        <v>13.3164746742403</v>
      </c>
      <c r="E111" s="154">
        <v>0.15760706799802701</v>
      </c>
      <c r="F111" s="154">
        <v>2.3473165041502901</v>
      </c>
      <c r="G111" s="154">
        <v>15.1717591263301</v>
      </c>
      <c r="H111" s="154">
        <v>9.1640337983057804E-2</v>
      </c>
      <c r="I111" s="154">
        <v>2.3173281791911902</v>
      </c>
      <c r="J111" s="154">
        <v>2.54079195237636</v>
      </c>
      <c r="L111" s="41" t="s">
        <v>278</v>
      </c>
      <c r="M111" s="41" t="s">
        <v>504</v>
      </c>
      <c r="N111" s="41" t="s">
        <v>357</v>
      </c>
      <c r="O111" s="41">
        <v>45.524410577800197</v>
      </c>
      <c r="P111" s="41">
        <v>0.388994976095554</v>
      </c>
      <c r="Q111" s="41">
        <v>9.0668055063410495</v>
      </c>
      <c r="R111" s="41">
        <v>54.506215021161204</v>
      </c>
      <c r="S111" s="41">
        <v>0.217555895242246</v>
      </c>
      <c r="T111" s="41">
        <v>7.55402510727611</v>
      </c>
      <c r="U111" s="41">
        <v>8.8066286231481605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54">
        <v>11.275876035853701</v>
      </c>
      <c r="E112" s="154">
        <v>0.149997036078799</v>
      </c>
      <c r="F112" s="154">
        <v>2.5386845404567202</v>
      </c>
      <c r="G112" s="154">
        <v>14.191207919384199</v>
      </c>
      <c r="H112" s="154">
        <v>7.7538544560017297E-2</v>
      </c>
      <c r="I112" s="154">
        <v>2.1965685337104399</v>
      </c>
      <c r="J112" s="154">
        <v>2.0650753796900698</v>
      </c>
      <c r="L112" s="41" t="s">
        <v>278</v>
      </c>
      <c r="M112" s="41" t="s">
        <v>522</v>
      </c>
      <c r="N112" s="41" t="s">
        <v>357</v>
      </c>
      <c r="O112" s="41">
        <v>19.336496330151299</v>
      </c>
      <c r="P112" s="41">
        <v>0.25036514802698301</v>
      </c>
      <c r="Q112" s="41">
        <v>3.1809582186525298</v>
      </c>
      <c r="R112" s="41">
        <v>23.169160614218502</v>
      </c>
      <c r="S112" s="41">
        <v>0.12735462541691001</v>
      </c>
      <c r="T112" s="41">
        <v>3.4151253010727598</v>
      </c>
      <c r="U112" s="41">
        <v>3.4165701274363798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54">
        <v>27.261166966055399</v>
      </c>
      <c r="E113" s="154">
        <v>0.36951649198127701</v>
      </c>
      <c r="F113" s="154">
        <v>4.7561058331382098</v>
      </c>
      <c r="G113" s="154">
        <v>38.638948458272999</v>
      </c>
      <c r="H113" s="154">
        <v>0.20383784788158299</v>
      </c>
      <c r="I113" s="154">
        <v>4.7613612475472102</v>
      </c>
      <c r="J113" s="154">
        <v>5.30548119224804</v>
      </c>
      <c r="L113" s="41" t="s">
        <v>278</v>
      </c>
      <c r="M113" s="41" t="s">
        <v>509</v>
      </c>
      <c r="N113" s="41" t="s">
        <v>357</v>
      </c>
      <c r="O113" s="41">
        <v>22.0908980339542</v>
      </c>
      <c r="P113" s="41">
        <v>0.25963498445956101</v>
      </c>
      <c r="Q113" s="41">
        <v>3.9801683802106802</v>
      </c>
      <c r="R113" s="41">
        <v>16.194913980385898</v>
      </c>
      <c r="S113" s="41">
        <v>0.142229920472322</v>
      </c>
      <c r="T113" s="41">
        <v>3.2107684312810898</v>
      </c>
      <c r="U113" s="41">
        <v>4.1715351892409203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54">
        <v>7.02508599819613</v>
      </c>
      <c r="E114" s="2">
        <v>7.3092446209676504E-2</v>
      </c>
      <c r="F114" s="154">
        <v>1.50558945781602</v>
      </c>
      <c r="G114" s="154">
        <v>8.0695693768731207</v>
      </c>
      <c r="H114" s="154">
        <v>4.5307819186436699E-2</v>
      </c>
      <c r="I114" s="154">
        <v>1.16659448379629</v>
      </c>
      <c r="J114" s="154">
        <v>1.32590290594064</v>
      </c>
      <c r="L114" s="41" t="s">
        <v>278</v>
      </c>
      <c r="M114" s="41" t="s">
        <v>356</v>
      </c>
      <c r="N114" s="41" t="s">
        <v>357</v>
      </c>
      <c r="O114" s="41">
        <v>23.646008386501901</v>
      </c>
      <c r="P114" s="41">
        <v>0.23586741508374601</v>
      </c>
      <c r="Q114" s="41">
        <v>4.7297372491672602</v>
      </c>
      <c r="R114" s="41">
        <v>31.020006253200499</v>
      </c>
      <c r="S114" s="41">
        <v>0.124693597272461</v>
      </c>
      <c r="T114" s="41">
        <v>4.0380275388681497</v>
      </c>
      <c r="U114" s="41">
        <v>4.5511764986452699</v>
      </c>
    </row>
    <row r="115" spans="1:21" x14ac:dyDescent="0.2"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54">
        <v>1.4118366702883101</v>
      </c>
      <c r="E116" s="154">
        <v>0.32583640013326998</v>
      </c>
      <c r="F116" s="154">
        <v>6.8573602304889603</v>
      </c>
      <c r="G116" s="154">
        <v>46.4059005281051</v>
      </c>
      <c r="H116" s="154">
        <v>0.17027584234628501</v>
      </c>
      <c r="I116" s="154">
        <v>3.5393905642538499</v>
      </c>
      <c r="J116" s="154">
        <v>3.57888475190193</v>
      </c>
      <c r="L116" s="41" t="s">
        <v>279</v>
      </c>
      <c r="M116" s="41" t="s">
        <v>347</v>
      </c>
      <c r="N116" s="41" t="s">
        <v>357</v>
      </c>
      <c r="O116" s="41">
        <v>4.4648312810581503</v>
      </c>
      <c r="P116" s="41">
        <v>0.56431194908370197</v>
      </c>
      <c r="Q116" s="41">
        <v>11.864176587971199</v>
      </c>
      <c r="R116" s="41">
        <v>85.839579507012402</v>
      </c>
      <c r="S116" s="41">
        <v>0.29453676626535202</v>
      </c>
      <c r="T116" s="41">
        <v>9.5981592388136008</v>
      </c>
      <c r="U116" s="41">
        <v>12.801328475243499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54">
        <v>1.6129387526981001</v>
      </c>
      <c r="E117" s="154">
        <v>0.36544493340747097</v>
      </c>
      <c r="F117" s="154">
        <v>7.7591752004947896</v>
      </c>
      <c r="G117" s="154">
        <v>52.5872233882586</v>
      </c>
      <c r="H117" s="154">
        <v>0.18861449546866399</v>
      </c>
      <c r="I117" s="154">
        <v>4.0696132699310601</v>
      </c>
      <c r="J117" s="154">
        <v>4.0491295827724203</v>
      </c>
      <c r="L117" s="41" t="s">
        <v>279</v>
      </c>
      <c r="M117" s="41" t="s">
        <v>349</v>
      </c>
      <c r="N117" s="41" t="s">
        <v>357</v>
      </c>
      <c r="O117" s="41">
        <v>4.0673019795695398</v>
      </c>
      <c r="P117" s="41">
        <v>0.52682981635274295</v>
      </c>
      <c r="Q117" s="41">
        <v>9.51636831696133</v>
      </c>
      <c r="R117" s="41">
        <v>78.104665069824804</v>
      </c>
      <c r="S117" s="41">
        <v>0.27614631538622098</v>
      </c>
      <c r="T117" s="41">
        <v>8.5910081207365394</v>
      </c>
      <c r="U117" s="41">
        <v>11.696210034187599</v>
      </c>
    </row>
    <row r="118" spans="1:21" x14ac:dyDescent="0.2">
      <c r="A118" s="148" t="s">
        <v>279</v>
      </c>
      <c r="B118" s="148" t="s">
        <v>350</v>
      </c>
      <c r="C118" s="148" t="s">
        <v>348</v>
      </c>
      <c r="D118" s="154">
        <v>1.13440052508587</v>
      </c>
      <c r="E118" s="154">
        <v>0.324757218002653</v>
      </c>
      <c r="F118" s="154">
        <v>3.1460426429186699</v>
      </c>
      <c r="G118" s="154">
        <v>24.424269175645701</v>
      </c>
      <c r="H118" s="154">
        <v>0.18828652917699601</v>
      </c>
      <c r="I118" s="2">
        <v>2.6925574863544202</v>
      </c>
      <c r="J118" s="154">
        <v>2.09796045458571</v>
      </c>
      <c r="L118" s="41" t="s">
        <v>279</v>
      </c>
      <c r="M118" s="41" t="s">
        <v>350</v>
      </c>
      <c r="N118" s="41" t="s">
        <v>357</v>
      </c>
      <c r="O118" s="41">
        <v>3.8631956038908002</v>
      </c>
      <c r="P118" s="41">
        <v>0.724773286809412</v>
      </c>
      <c r="Q118" s="41">
        <v>9.3561710447391295</v>
      </c>
      <c r="R118" s="41">
        <v>53.6710179697657</v>
      </c>
      <c r="S118" s="41">
        <v>0.47128541849782701</v>
      </c>
      <c r="T118" s="41">
        <v>8.1131648112693497</v>
      </c>
      <c r="U118" s="41">
        <v>5.1620106507399104</v>
      </c>
    </row>
    <row r="119" spans="1:21" x14ac:dyDescent="0.2">
      <c r="A119" s="155" t="s">
        <v>279</v>
      </c>
      <c r="B119" s="155" t="s">
        <v>351</v>
      </c>
      <c r="C119" s="155" t="s">
        <v>348</v>
      </c>
      <c r="D119" s="157">
        <v>1.15659983895592</v>
      </c>
      <c r="E119" s="157">
        <v>0.27516277549347501</v>
      </c>
      <c r="F119" s="157">
        <v>5.1963536614032</v>
      </c>
      <c r="G119" s="157">
        <v>36.249684544486001</v>
      </c>
      <c r="H119" s="157">
        <v>0.14276267456792499</v>
      </c>
      <c r="I119" s="157">
        <v>2.88275526084752</v>
      </c>
      <c r="J119" s="157">
        <v>2.8685655363352902</v>
      </c>
      <c r="L119" s="160" t="s">
        <v>279</v>
      </c>
      <c r="M119" s="160" t="s">
        <v>351</v>
      </c>
      <c r="N119" s="160" t="s">
        <v>357</v>
      </c>
      <c r="O119" s="160">
        <v>3.4634438482912802</v>
      </c>
      <c r="P119" s="160">
        <v>0.469708260651444</v>
      </c>
      <c r="Q119" s="160">
        <v>7.19925741934237</v>
      </c>
      <c r="R119" s="160">
        <v>60.403104891556801</v>
      </c>
      <c r="S119" s="160">
        <v>0.24659903885145601</v>
      </c>
      <c r="T119" s="160">
        <v>7.1717862403484496</v>
      </c>
      <c r="U119" s="160">
        <v>10.115392222892901</v>
      </c>
    </row>
    <row r="120" spans="1:21" x14ac:dyDescent="0.2">
      <c r="A120" s="155" t="s">
        <v>279</v>
      </c>
      <c r="B120" s="155" t="s">
        <v>352</v>
      </c>
      <c r="C120" s="155" t="s">
        <v>348</v>
      </c>
      <c r="D120" s="157">
        <v>1.0886798382465801</v>
      </c>
      <c r="E120" s="157">
        <v>0.24691507126131401</v>
      </c>
      <c r="F120" s="157">
        <v>4.6631237639628704</v>
      </c>
      <c r="G120" s="157">
        <v>27.329441004038301</v>
      </c>
      <c r="H120" s="157">
        <v>0.13591661558652701</v>
      </c>
      <c r="I120" s="157">
        <v>2.5763029336374599</v>
      </c>
      <c r="J120" s="157">
        <v>2.69667280606141</v>
      </c>
      <c r="L120" s="41" t="s">
        <v>279</v>
      </c>
      <c r="M120" s="41" t="s">
        <v>352</v>
      </c>
      <c r="N120" s="41" t="s">
        <v>357</v>
      </c>
      <c r="O120" s="41">
        <v>4.0463784750102896</v>
      </c>
      <c r="P120" s="41">
        <v>0.49601302552613302</v>
      </c>
      <c r="Q120" s="41">
        <v>7.2058978221815702</v>
      </c>
      <c r="R120" s="41">
        <v>60.772910921001802</v>
      </c>
      <c r="S120" s="41">
        <v>0.280894031125344</v>
      </c>
      <c r="T120" s="41">
        <v>8.0312521885001793</v>
      </c>
      <c r="U120" s="41">
        <v>12.022053116078901</v>
      </c>
    </row>
    <row r="121" spans="1:21" x14ac:dyDescent="0.2">
      <c r="A121" s="155" t="s">
        <v>279</v>
      </c>
      <c r="B121" s="155" t="s">
        <v>529</v>
      </c>
      <c r="C121" s="155" t="s">
        <v>348</v>
      </c>
      <c r="D121" s="157">
        <v>1.3287942681754501</v>
      </c>
      <c r="E121" s="157">
        <v>0.31033731536878401</v>
      </c>
      <c r="F121" s="157">
        <v>6.0325428487639901</v>
      </c>
      <c r="G121" s="157">
        <v>42.390995451664999</v>
      </c>
      <c r="H121" s="157">
        <v>0.160543171740306</v>
      </c>
      <c r="I121" s="157">
        <v>3.3291230524533599</v>
      </c>
      <c r="J121" s="157">
        <v>3.30343214190153</v>
      </c>
      <c r="L121" s="41" t="s">
        <v>279</v>
      </c>
      <c r="M121" s="148" t="s">
        <v>529</v>
      </c>
      <c r="N121" s="41" t="s">
        <v>357</v>
      </c>
      <c r="O121" s="41">
        <v>3.0804894118345998</v>
      </c>
      <c r="P121" s="41">
        <v>0.437906190029968</v>
      </c>
      <c r="Q121" s="41">
        <v>6.47108031120682</v>
      </c>
      <c r="R121" s="41">
        <v>55.098183537016098</v>
      </c>
      <c r="S121" s="41">
        <v>0.22424722623704699</v>
      </c>
      <c r="T121" s="41">
        <v>6.41929735249815</v>
      </c>
      <c r="U121" s="41">
        <v>8.9529414744775107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54">
        <v>0.87729423308496401</v>
      </c>
      <c r="E122" s="154">
        <v>0.24754669642351301</v>
      </c>
      <c r="F122" s="154">
        <v>4.48964453489224</v>
      </c>
      <c r="G122" s="154">
        <v>20.3505432296378</v>
      </c>
      <c r="H122" s="154">
        <v>0.127943893657809</v>
      </c>
      <c r="I122" s="154">
        <v>1.94683069724249</v>
      </c>
      <c r="J122" s="154">
        <v>2.25694448869403</v>
      </c>
      <c r="L122" s="41" t="s">
        <v>279</v>
      </c>
      <c r="M122" s="41" t="s">
        <v>353</v>
      </c>
      <c r="N122" s="41" t="s">
        <v>357</v>
      </c>
      <c r="O122" s="41">
        <v>8.2144755031394201</v>
      </c>
      <c r="P122" s="41">
        <v>0.795922786156808</v>
      </c>
      <c r="Q122" s="41">
        <v>22.4960613872172</v>
      </c>
      <c r="R122" s="41">
        <v>153.944563508953</v>
      </c>
      <c r="S122" s="41">
        <v>0.440051146808626</v>
      </c>
      <c r="T122" s="41">
        <v>18.142747073349899</v>
      </c>
      <c r="U122" s="41">
        <v>23.498448797131701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54">
        <v>2.25497656663094</v>
      </c>
      <c r="E123" s="154">
        <v>0.47685396702958699</v>
      </c>
      <c r="F123" s="154">
        <v>10.5531636286739</v>
      </c>
      <c r="G123" s="154">
        <v>72.421227195146599</v>
      </c>
      <c r="H123" s="154">
        <v>0.24544611448101999</v>
      </c>
      <c r="I123" s="154">
        <v>5.7584964107258703</v>
      </c>
      <c r="J123" s="154">
        <v>5.6229281431255398</v>
      </c>
      <c r="L123" s="160" t="s">
        <v>279</v>
      </c>
      <c r="M123" s="160" t="s">
        <v>354</v>
      </c>
      <c r="N123" s="160" t="s">
        <v>357</v>
      </c>
      <c r="O123" s="160">
        <v>3.4099362189607398</v>
      </c>
      <c r="P123" s="160">
        <v>0.47051750864123298</v>
      </c>
      <c r="Q123" s="160">
        <v>7.2889766263486102</v>
      </c>
      <c r="R123" s="160">
        <v>63.3397711949873</v>
      </c>
      <c r="S123" s="160">
        <v>0.24338826959320001</v>
      </c>
      <c r="T123" s="160">
        <v>7.1643396869469003</v>
      </c>
      <c r="U123" s="160">
        <v>9.8679478138920196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54">
        <v>4.2891805477132499</v>
      </c>
      <c r="E124" s="154">
        <v>0.60971674354841898</v>
      </c>
      <c r="F124" s="154">
        <v>9.8054094732259802</v>
      </c>
      <c r="G124" s="154">
        <v>89.958085884269494</v>
      </c>
      <c r="H124" s="2">
        <v>0.39203090698933002</v>
      </c>
      <c r="I124" s="154">
        <v>9.4317407981549</v>
      </c>
      <c r="J124" s="2">
        <v>10.7044747290991</v>
      </c>
      <c r="L124" s="41" t="s">
        <v>279</v>
      </c>
      <c r="M124" s="41" t="s">
        <v>355</v>
      </c>
      <c r="N124" s="41" t="s">
        <v>357</v>
      </c>
      <c r="O124" s="41">
        <v>9.7398712862721695</v>
      </c>
      <c r="P124" s="41">
        <v>1.1800726273326101</v>
      </c>
      <c r="Q124" s="41">
        <v>17.803460510888002</v>
      </c>
      <c r="R124" s="41">
        <v>198.624336083873</v>
      </c>
      <c r="S124" s="41">
        <v>0.56045523435688804</v>
      </c>
      <c r="T124" s="41">
        <v>20.8041148428143</v>
      </c>
      <c r="U124" s="41">
        <v>27.762921900997501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54">
        <v>3.7169782658375699</v>
      </c>
      <c r="E125" s="154">
        <v>0.68806568300250903</v>
      </c>
      <c r="F125" s="154">
        <v>13.842518338944</v>
      </c>
      <c r="G125" s="154">
        <v>103.412821909516</v>
      </c>
      <c r="H125" s="154">
        <v>0.34620757381071599</v>
      </c>
      <c r="I125" s="154">
        <v>9.7942199896390907</v>
      </c>
      <c r="J125" s="154">
        <v>8.6396936383907104</v>
      </c>
      <c r="L125" s="41" t="s">
        <v>279</v>
      </c>
      <c r="M125" s="41" t="s">
        <v>62</v>
      </c>
      <c r="N125" s="41" t="s">
        <v>357</v>
      </c>
      <c r="O125" s="41">
        <v>4.4575209812411201</v>
      </c>
      <c r="P125" s="41">
        <v>0.93221258478733204</v>
      </c>
      <c r="Q125" s="41">
        <v>11.685581965278301</v>
      </c>
      <c r="R125" s="41">
        <v>64.316507538027594</v>
      </c>
      <c r="S125" s="41">
        <v>0.58251703001366695</v>
      </c>
      <c r="T125" s="41">
        <v>9.5379944726585499</v>
      </c>
      <c r="U125" s="41">
        <v>6.0777179328264603</v>
      </c>
    </row>
    <row r="126" spans="1:21" x14ac:dyDescent="0.2">
      <c r="A126" s="155" t="s">
        <v>279</v>
      </c>
      <c r="B126" s="155" t="s">
        <v>64</v>
      </c>
      <c r="C126" s="155" t="s">
        <v>348</v>
      </c>
      <c r="D126" s="158">
        <v>0.70319478622841203</v>
      </c>
      <c r="E126" s="157">
        <v>0.17016453674339399</v>
      </c>
      <c r="F126" s="157">
        <v>2.5313885118291402</v>
      </c>
      <c r="G126" s="157">
        <v>16.579127410527899</v>
      </c>
      <c r="H126" s="158">
        <v>9.2497394770372193E-2</v>
      </c>
      <c r="I126" s="157">
        <v>1.6832694449107799</v>
      </c>
      <c r="J126" s="157">
        <v>1.6909337799834601</v>
      </c>
      <c r="L126" s="160" t="s">
        <v>279</v>
      </c>
      <c r="M126" s="160" t="s">
        <v>64</v>
      </c>
      <c r="N126" s="160" t="s">
        <v>357</v>
      </c>
      <c r="O126" s="160">
        <v>1.2302271552862201</v>
      </c>
      <c r="P126" s="160">
        <v>0.22146817434476601</v>
      </c>
      <c r="Q126" s="160">
        <v>2.9550868584420802</v>
      </c>
      <c r="R126" s="160">
        <v>18.640104957284102</v>
      </c>
      <c r="S126" s="160">
        <v>0.10146710981404999</v>
      </c>
      <c r="T126" s="160">
        <v>2.6780352949944599</v>
      </c>
      <c r="U126" s="160">
        <v>3.3766362954873799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54">
        <v>1.57734554121462</v>
      </c>
      <c r="E127" s="154">
        <v>0.35176389272675002</v>
      </c>
      <c r="F127" s="154">
        <v>6.1261471551811804</v>
      </c>
      <c r="G127" s="154">
        <v>32.337123375402001</v>
      </c>
      <c r="H127" s="154">
        <v>0.207354286405593</v>
      </c>
      <c r="I127" s="154">
        <v>3.6107397270883999</v>
      </c>
      <c r="J127" s="154">
        <v>3.7793477571345302</v>
      </c>
      <c r="L127" s="41" t="s">
        <v>279</v>
      </c>
      <c r="M127" s="41" t="s">
        <v>314</v>
      </c>
      <c r="N127" s="41" t="s">
        <v>357</v>
      </c>
      <c r="O127" s="41">
        <v>4.1724979917779699</v>
      </c>
      <c r="P127" s="41">
        <v>0.90360965295191598</v>
      </c>
      <c r="Q127" s="41">
        <v>10.764984471554699</v>
      </c>
      <c r="R127" s="41">
        <v>59.451521966456198</v>
      </c>
      <c r="S127" s="41">
        <v>0.49571754403610402</v>
      </c>
      <c r="T127" s="41">
        <v>8.6415909134586997</v>
      </c>
      <c r="U127" s="41">
        <v>6.1265349564341998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54">
        <v>0.61162987116863599</v>
      </c>
      <c r="E128" s="154">
        <v>0.16430498369464799</v>
      </c>
      <c r="F128" s="154">
        <v>2.2175111233831601</v>
      </c>
      <c r="G128" s="154">
        <v>14.0191201029363</v>
      </c>
      <c r="H128" s="2">
        <v>8.9905679239151604E-2</v>
      </c>
      <c r="I128" s="154">
        <v>1.3504749292578999</v>
      </c>
      <c r="J128" s="154">
        <v>1.5870773755396099</v>
      </c>
      <c r="L128" s="41" t="s">
        <v>279</v>
      </c>
      <c r="M128" s="41" t="s">
        <v>209</v>
      </c>
      <c r="N128" s="41" t="s">
        <v>357</v>
      </c>
      <c r="O128" s="41">
        <v>4.5489695798689302</v>
      </c>
      <c r="P128" s="41">
        <v>1.0384978531037801</v>
      </c>
      <c r="Q128" s="41">
        <v>11.7878736478512</v>
      </c>
      <c r="R128" s="41">
        <v>72.693870696508597</v>
      </c>
      <c r="S128" s="41">
        <v>0.59613885050573501</v>
      </c>
      <c r="T128" s="41">
        <v>9.9397536888366496</v>
      </c>
      <c r="U128" s="41">
        <v>6.5982164576606603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54">
        <v>0.58492911464744701</v>
      </c>
      <c r="E129" s="154">
        <v>0.155950311174261</v>
      </c>
      <c r="F129" s="154">
        <v>2.9144483277204798</v>
      </c>
      <c r="G129" s="154">
        <v>15.644380191199399</v>
      </c>
      <c r="H129" s="2">
        <v>8.3534156481737301E-2</v>
      </c>
      <c r="I129" s="154">
        <v>1.34763957420924</v>
      </c>
      <c r="J129" s="154">
        <v>1.43197679957795</v>
      </c>
      <c r="L129" s="41" t="s">
        <v>279</v>
      </c>
      <c r="M129" s="41" t="s">
        <v>315</v>
      </c>
      <c r="N129" s="41" t="s">
        <v>357</v>
      </c>
      <c r="O129" s="41">
        <v>4.26131786039437</v>
      </c>
      <c r="P129" s="41">
        <v>0.85979612610699396</v>
      </c>
      <c r="Q129" s="41">
        <v>8.8456060337624596</v>
      </c>
      <c r="R129" s="41">
        <v>69.892143450273693</v>
      </c>
      <c r="S129" s="41">
        <v>0.53914267938521199</v>
      </c>
      <c r="T129" s="41">
        <v>9.00109605088495</v>
      </c>
      <c r="U129" s="41">
        <v>5.8614313419746402</v>
      </c>
    </row>
    <row r="130" spans="1:21" x14ac:dyDescent="0.2">
      <c r="A130" s="155" t="s">
        <v>279</v>
      </c>
      <c r="B130" s="155" t="s">
        <v>316</v>
      </c>
      <c r="C130" s="155" t="s">
        <v>348</v>
      </c>
      <c r="D130" s="157">
        <v>0.48810276453787799</v>
      </c>
      <c r="E130" s="157">
        <v>0.113555024409819</v>
      </c>
      <c r="F130" s="157">
        <v>0.91208764222056304</v>
      </c>
      <c r="G130" s="157">
        <v>9.8587126779826306</v>
      </c>
      <c r="H130" s="158">
        <v>6.7155896252555206E-2</v>
      </c>
      <c r="I130" s="157">
        <v>1.0990707542578999</v>
      </c>
      <c r="J130" s="157">
        <v>1.11267264149407</v>
      </c>
      <c r="L130" s="41" t="s">
        <v>279</v>
      </c>
      <c r="M130" s="41" t="s">
        <v>316</v>
      </c>
      <c r="N130" s="41" t="s">
        <v>357</v>
      </c>
      <c r="O130" s="41">
        <v>4.2860185963832</v>
      </c>
      <c r="P130" s="41">
        <v>0.99527681188046502</v>
      </c>
      <c r="Q130" s="41">
        <v>9.2314045123107196</v>
      </c>
      <c r="R130" s="41">
        <v>72.4484790771061</v>
      </c>
      <c r="S130" s="41">
        <v>0.534229632408869</v>
      </c>
      <c r="T130" s="41">
        <v>9.3652333293694596</v>
      </c>
      <c r="U130" s="41">
        <v>6.5778588070428103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54">
        <v>1.98192724074019</v>
      </c>
      <c r="E131" s="154">
        <v>0.75421142318351597</v>
      </c>
      <c r="F131" s="154">
        <v>9.7296621516131694</v>
      </c>
      <c r="G131" s="154">
        <v>51.760758741323599</v>
      </c>
      <c r="H131" s="154">
        <v>0.34264669622292698</v>
      </c>
      <c r="I131" s="154">
        <v>4.5374482348742902</v>
      </c>
      <c r="J131" s="154">
        <v>4.6535263767600403</v>
      </c>
      <c r="L131" s="41" t="s">
        <v>279</v>
      </c>
      <c r="M131" s="41" t="s">
        <v>317</v>
      </c>
      <c r="N131" s="41" t="s">
        <v>357</v>
      </c>
      <c r="O131" s="41">
        <v>3.3497591371495399</v>
      </c>
      <c r="P131" s="41">
        <v>0.56378450086670895</v>
      </c>
      <c r="Q131" s="41">
        <v>7.5612259708126697</v>
      </c>
      <c r="R131" s="41">
        <v>52.602365933183798</v>
      </c>
      <c r="S131" s="41">
        <v>0.375572646617092</v>
      </c>
      <c r="T131" s="41">
        <v>6.7421536310702397</v>
      </c>
      <c r="U131" s="41">
        <v>4.4615446373869698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54">
        <v>2.5736358985870198</v>
      </c>
      <c r="E132" s="154">
        <v>1.21097790416439</v>
      </c>
      <c r="F132" s="154">
        <v>11.706084003111799</v>
      </c>
      <c r="G132" s="154">
        <v>86.161338853258997</v>
      </c>
      <c r="H132" s="154">
        <v>0.46386887198488502</v>
      </c>
      <c r="I132" s="154">
        <v>6.0674856330089204</v>
      </c>
      <c r="J132" s="154">
        <v>6.5173496392461097</v>
      </c>
      <c r="L132" s="41" t="s">
        <v>279</v>
      </c>
      <c r="M132" s="41" t="s">
        <v>218</v>
      </c>
      <c r="N132" s="41" t="s">
        <v>357</v>
      </c>
      <c r="O132" s="41">
        <v>3.7038826136079699</v>
      </c>
      <c r="P132" s="41">
        <v>0.66847402707687797</v>
      </c>
      <c r="Q132" s="41">
        <v>8.5125822926990207</v>
      </c>
      <c r="R132" s="41">
        <v>59.493622198614297</v>
      </c>
      <c r="S132" s="41">
        <v>0.41222214283258801</v>
      </c>
      <c r="T132" s="41">
        <v>7.6736670909891203</v>
      </c>
      <c r="U132" s="41">
        <v>5.1536654261889803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54">
        <v>1.2543654206783801</v>
      </c>
      <c r="E133" s="2">
        <v>0.36856351974694301</v>
      </c>
      <c r="F133" s="154">
        <v>3.5827723976919201</v>
      </c>
      <c r="G133" s="154">
        <v>27.135889552721199</v>
      </c>
      <c r="H133" s="154">
        <v>0.212059027022026</v>
      </c>
      <c r="I133" s="154">
        <v>2.9892823391524699</v>
      </c>
      <c r="J133" s="154">
        <v>2.3185956905825398</v>
      </c>
      <c r="L133" s="41" t="s">
        <v>279</v>
      </c>
      <c r="M133" s="41" t="s">
        <v>318</v>
      </c>
      <c r="N133" s="41" t="s">
        <v>357</v>
      </c>
      <c r="O133" s="41">
        <v>3.9674320259404499</v>
      </c>
      <c r="P133" s="41">
        <v>0.76487229276371205</v>
      </c>
      <c r="Q133" s="41">
        <v>9.9310910937717498</v>
      </c>
      <c r="R133" s="41">
        <v>56.644777878122298</v>
      </c>
      <c r="S133" s="41">
        <v>0.49064743100495201</v>
      </c>
      <c r="T133" s="41">
        <v>8.3960233637767292</v>
      </c>
      <c r="U133" s="41">
        <v>5.3495998997145602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54">
        <v>0.84720188508791106</v>
      </c>
      <c r="E134" s="154">
        <v>0.20229330752229599</v>
      </c>
      <c r="F134" s="154">
        <v>3.6092002363765698</v>
      </c>
      <c r="G134" s="154">
        <v>18.5984912692536</v>
      </c>
      <c r="H134" s="154">
        <v>0.114103917906137</v>
      </c>
      <c r="I134" s="154">
        <v>1.84539729115977</v>
      </c>
      <c r="J134" s="154">
        <v>2.12339349879037</v>
      </c>
      <c r="L134" s="41" t="s">
        <v>279</v>
      </c>
      <c r="M134" s="41" t="s">
        <v>200</v>
      </c>
      <c r="N134" s="41" t="s">
        <v>357</v>
      </c>
      <c r="O134" s="41">
        <v>4.2371684909489202</v>
      </c>
      <c r="P134" s="41">
        <v>0.913276945647436</v>
      </c>
      <c r="Q134" s="41">
        <v>11.326005909096599</v>
      </c>
      <c r="R134" s="41">
        <v>63.1618581212769</v>
      </c>
      <c r="S134" s="41">
        <v>0.49342811420020199</v>
      </c>
      <c r="T134" s="41">
        <v>9.1901951644542699</v>
      </c>
      <c r="U134" s="41">
        <v>6.3538817430416996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54">
        <v>0.807708574363728</v>
      </c>
      <c r="E135" s="154">
        <v>0.200981780139595</v>
      </c>
      <c r="F135" s="154">
        <v>3.0176981498854198</v>
      </c>
      <c r="G135" s="154">
        <v>23.3225215122492</v>
      </c>
      <c r="H135" s="154">
        <v>0.105932790519306</v>
      </c>
      <c r="I135" s="154">
        <v>1.97726836433495</v>
      </c>
      <c r="J135" s="154">
        <v>1.98633461272064</v>
      </c>
      <c r="L135" s="41" t="s">
        <v>279</v>
      </c>
      <c r="M135" s="41" t="s">
        <v>195</v>
      </c>
      <c r="N135" s="41" t="s">
        <v>357</v>
      </c>
      <c r="O135" s="41">
        <v>4.1693947237000897</v>
      </c>
      <c r="P135" s="41">
        <v>0.83269682521354504</v>
      </c>
      <c r="Q135" s="41">
        <v>7.87207416255215</v>
      </c>
      <c r="R135" s="41">
        <v>67.062390633542805</v>
      </c>
      <c r="S135" s="41">
        <v>0.51920446758708105</v>
      </c>
      <c r="T135" s="41">
        <v>8.7607536063467908</v>
      </c>
      <c r="U135" s="41">
        <v>5.77645085154301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54">
        <v>1.9651223489184599</v>
      </c>
      <c r="E136" s="154">
        <v>0.67975986329902205</v>
      </c>
      <c r="F136" s="154">
        <v>8.43906344101371</v>
      </c>
      <c r="G136" s="154">
        <v>44.292892766625897</v>
      </c>
      <c r="H136" s="154">
        <v>0.279256733772201</v>
      </c>
      <c r="I136" s="154">
        <v>4.72148801666666</v>
      </c>
      <c r="J136" s="154">
        <v>4.5886342414581103</v>
      </c>
      <c r="L136" s="41" t="s">
        <v>279</v>
      </c>
      <c r="M136" s="41" t="s">
        <v>210</v>
      </c>
      <c r="N136" s="41" t="s">
        <v>357</v>
      </c>
      <c r="O136" s="41">
        <v>3.7939263945489201</v>
      </c>
      <c r="P136" s="41">
        <v>0.791196848088629</v>
      </c>
      <c r="Q136" s="41">
        <v>9.1860193590784398</v>
      </c>
      <c r="R136" s="41">
        <v>58.821145576731098</v>
      </c>
      <c r="S136" s="41">
        <v>0.37888543020417398</v>
      </c>
      <c r="T136" s="41">
        <v>8.2582592666436199</v>
      </c>
      <c r="U136" s="41">
        <v>6.5831411648230196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54">
        <v>2.08616809581219</v>
      </c>
      <c r="E137" s="154">
        <v>0.65241030548076495</v>
      </c>
      <c r="F137" s="154">
        <v>5.3422668639578497</v>
      </c>
      <c r="G137" s="154">
        <v>50.8618582228831</v>
      </c>
      <c r="H137" s="154">
        <v>0.29827266526813601</v>
      </c>
      <c r="I137" s="154">
        <v>4.6233081911192198</v>
      </c>
      <c r="J137" s="154">
        <v>4.7077302729199602</v>
      </c>
      <c r="L137" s="41" t="s">
        <v>279</v>
      </c>
      <c r="M137" s="41" t="s">
        <v>319</v>
      </c>
      <c r="N137" s="41" t="s">
        <v>357</v>
      </c>
      <c r="O137" s="41">
        <v>4.5231122814009401</v>
      </c>
      <c r="P137" s="41">
        <v>1.0125726110003199</v>
      </c>
      <c r="Q137" s="41">
        <v>11.345987111475599</v>
      </c>
      <c r="R137" s="41">
        <v>63.095539602632201</v>
      </c>
      <c r="S137" s="41">
        <v>0.57416016176654605</v>
      </c>
      <c r="T137" s="41">
        <v>9.6451387183443895</v>
      </c>
      <c r="U137" s="41">
        <v>6.4944044320157301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54">
        <v>0.76686256552625098</v>
      </c>
      <c r="E138" s="154">
        <v>0.171568541977728</v>
      </c>
      <c r="F138" s="154">
        <v>2.7936671388905601</v>
      </c>
      <c r="G138" s="154">
        <v>14.9887303482801</v>
      </c>
      <c r="H138" s="154">
        <v>0.10311321476591399</v>
      </c>
      <c r="I138" s="154">
        <v>1.71094580867802</v>
      </c>
      <c r="J138" s="154">
        <v>1.8698866904771501</v>
      </c>
      <c r="L138" s="41" t="s">
        <v>279</v>
      </c>
      <c r="M138" s="41" t="s">
        <v>502</v>
      </c>
      <c r="N138" s="41" t="s">
        <v>357</v>
      </c>
      <c r="O138" s="41">
        <v>2.72319384697373</v>
      </c>
      <c r="P138" s="41">
        <v>0.42955534601295398</v>
      </c>
      <c r="Q138" s="41">
        <v>5.73667618187178</v>
      </c>
      <c r="R138" s="41">
        <v>39.514868461015602</v>
      </c>
      <c r="S138" s="41">
        <v>0.27528420286009703</v>
      </c>
      <c r="T138" s="41">
        <v>5.6762144508711199</v>
      </c>
      <c r="U138" s="41">
        <v>3.79515192653413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54">
        <v>1.0765618130818799</v>
      </c>
      <c r="E139" s="154">
        <v>0.25252123239044699</v>
      </c>
      <c r="F139" s="154">
        <v>3.6913108002391599</v>
      </c>
      <c r="G139" s="154">
        <v>27.745765768312101</v>
      </c>
      <c r="H139" s="154">
        <v>0.13437472251853699</v>
      </c>
      <c r="I139" s="154">
        <v>2.6394753171735599</v>
      </c>
      <c r="J139" s="154">
        <v>2.62272806122715</v>
      </c>
      <c r="L139" s="41" t="s">
        <v>279</v>
      </c>
      <c r="M139" s="41" t="s">
        <v>504</v>
      </c>
      <c r="N139" s="41" t="s">
        <v>357</v>
      </c>
      <c r="O139" s="41">
        <v>5.0040944847918203</v>
      </c>
      <c r="P139" s="41">
        <v>0.59392918093604197</v>
      </c>
      <c r="Q139" s="41">
        <v>12.9817796094292</v>
      </c>
      <c r="R139" s="41">
        <v>92.562479868546404</v>
      </c>
      <c r="S139" s="41">
        <v>0.32188981901309599</v>
      </c>
      <c r="T139" s="41">
        <v>10.5802356606332</v>
      </c>
      <c r="U139" s="41">
        <v>14.472745954374901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54">
        <v>1.4173211884768899</v>
      </c>
      <c r="E140" s="154">
        <v>0.35289662930848698</v>
      </c>
      <c r="F140" s="154">
        <v>3.0217314682868599</v>
      </c>
      <c r="G140" s="154">
        <v>25.992119449563798</v>
      </c>
      <c r="H140" s="154">
        <v>0.230373806081172</v>
      </c>
      <c r="I140" s="154">
        <v>2.78546044484996</v>
      </c>
      <c r="J140" s="154">
        <v>2.2632090975952899</v>
      </c>
      <c r="L140" s="41" t="s">
        <v>279</v>
      </c>
      <c r="M140" s="41" t="s">
        <v>522</v>
      </c>
      <c r="N140" s="41" t="s">
        <v>357</v>
      </c>
      <c r="O140" s="41">
        <v>3.4333370619497101</v>
      </c>
      <c r="P140" s="41">
        <v>0.81038287462453495</v>
      </c>
      <c r="Q140" s="41">
        <v>8.6267621321087002</v>
      </c>
      <c r="R140" s="41">
        <v>55.904994857394001</v>
      </c>
      <c r="S140" s="41">
        <v>0.39442563139262998</v>
      </c>
      <c r="T140" s="41">
        <v>7.7365459704692103</v>
      </c>
      <c r="U140" s="41">
        <v>5.6416192560484202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54">
        <v>0.81340109513514303</v>
      </c>
      <c r="E141" s="154">
        <v>0.20020854280085901</v>
      </c>
      <c r="F141" s="154">
        <v>3.0070836586460499</v>
      </c>
      <c r="G141" s="154">
        <v>18.054244886174899</v>
      </c>
      <c r="H141" s="154">
        <v>0.113747306496593</v>
      </c>
      <c r="I141" s="154">
        <v>1.77386695863747</v>
      </c>
      <c r="J141" s="154">
        <v>1.9782172289009401</v>
      </c>
      <c r="L141" s="41" t="s">
        <v>279</v>
      </c>
      <c r="M141" s="41" t="s">
        <v>509</v>
      </c>
      <c r="N141" s="41" t="s">
        <v>357</v>
      </c>
      <c r="O141" s="41">
        <v>1.2597544568325301</v>
      </c>
      <c r="P141" s="41">
        <v>0.34432926590544899</v>
      </c>
      <c r="Q141" s="41">
        <v>3.4715047970358999</v>
      </c>
      <c r="R141" s="41">
        <v>17.5797676472768</v>
      </c>
      <c r="S141" s="41">
        <v>0.11500352482159</v>
      </c>
      <c r="T141" s="41">
        <v>2.8565700838864299</v>
      </c>
      <c r="U141" s="41">
        <v>3.4727953895710799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54">
        <v>1.3998388654957901</v>
      </c>
      <c r="E142" s="154">
        <v>0.32001734742938198</v>
      </c>
      <c r="F142" s="154">
        <v>6.6004203683457598</v>
      </c>
      <c r="G142" s="154">
        <v>46.1221887315969</v>
      </c>
      <c r="H142" s="154">
        <v>0.168638387768724</v>
      </c>
      <c r="I142" s="154">
        <v>3.4670905615977201</v>
      </c>
      <c r="J142" s="154">
        <v>3.5498717646461402</v>
      </c>
      <c r="L142" s="41" t="s">
        <v>279</v>
      </c>
      <c r="M142" s="41" t="s">
        <v>356</v>
      </c>
      <c r="N142" s="41" t="s">
        <v>357</v>
      </c>
      <c r="O142" s="41">
        <v>4.4618389592430896</v>
      </c>
      <c r="P142" s="41">
        <v>0.56373207203547204</v>
      </c>
      <c r="Q142" s="41">
        <v>11.679768654093399</v>
      </c>
      <c r="R142" s="41">
        <v>86.607690341491093</v>
      </c>
      <c r="S142" s="41">
        <v>0.29446990646635302</v>
      </c>
      <c r="T142" s="41">
        <v>9.5833855950451703</v>
      </c>
      <c r="U142" s="41">
        <v>12.785278560404301</v>
      </c>
    </row>
  </sheetData>
  <mergeCells count="2">
    <mergeCell ref="A1:J1"/>
    <mergeCell ref="L1:U1"/>
  </mergeCells>
  <conditionalFormatting sqref="D4:D3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{80B97873-C28D-F848-9216-4E4F4A2C4C80}</x14:id>
        </ext>
      </extLst>
    </cfRule>
    <cfRule type="cellIs" dxfId="5" priority="13" operator="equal">
      <formula>"min($D$4:$D$25)"</formula>
    </cfRule>
  </conditionalFormatting>
  <conditionalFormatting sqref="D32:D5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{518E98E4-7498-C746-9ADB-63C13B12356A}</x14:id>
        </ext>
      </extLst>
    </cfRule>
  </conditionalFormatting>
  <conditionalFormatting sqref="D60:D8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{4BE9CCF3-71CB-D740-814C-61A54AC6E42D}</x14:id>
        </ext>
      </extLst>
    </cfRule>
  </conditionalFormatting>
  <conditionalFormatting sqref="D88:D11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{5831DAAE-094D-8E46-ABC5-DD70670D613A}</x14:id>
        </ext>
      </extLst>
    </cfRule>
  </conditionalFormatting>
  <conditionalFormatting sqref="D116:D14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{0A433E95-D8D0-9B46-9A90-D5A13C9C773B}</x14:id>
        </ext>
      </extLst>
    </cfRule>
  </conditionalFormatting>
  <conditionalFormatting sqref="O4:O3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{684F6610-C65B-DA46-8B9C-4BE14641A050}</x14:id>
        </ext>
      </extLst>
    </cfRule>
  </conditionalFormatting>
  <conditionalFormatting sqref="O32:O5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{BF09BDB1-8EEE-4443-AC82-ECAFA8FF8EB5}</x14:id>
        </ext>
      </extLst>
    </cfRule>
  </conditionalFormatting>
  <conditionalFormatting sqref="O60:O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{EED69ABC-C2EE-7B49-9A6F-D78CE66C366E}</x14:id>
        </ext>
      </extLst>
    </cfRule>
  </conditionalFormatting>
  <conditionalFormatting sqref="O88:O1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{E2ED43E2-F3B9-2B4E-842E-009E490421C6}</x14:id>
        </ext>
      </extLst>
    </cfRule>
  </conditionalFormatting>
  <conditionalFormatting sqref="O116:O14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{7642A39B-0F6B-1F4B-876C-E6EE55F75DA0}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B97873-C28D-F848-9216-4E4F4A2C4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518E98E4-7498-C746-9ADB-63C13B1235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4BE9CCF3-71CB-D740-814C-61A54AC6E4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D60:D86</xm:sqref>
        </x14:conditionalFormatting>
        <x14:conditionalFormatting xmlns:xm="http://schemas.microsoft.com/office/excel/2006/main">
          <x14:cfRule type="dataBar" id="{5831DAAE-094D-8E46-ABC5-DD70670D6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</xm:sqref>
        </x14:conditionalFormatting>
        <x14:conditionalFormatting xmlns:xm="http://schemas.microsoft.com/office/excel/2006/main">
          <x14:cfRule type="dataBar" id="{0A433E95-D8D0-9B46-9A90-D5A13C9C7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684F6610-C65B-DA46-8B9C-4BE14641A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BF09BDB1-8EEE-4443-AC82-ECAFA8FF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EED69ABC-C2EE-7B49-9A6F-D78CE66C3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E2ED43E2-F3B9-2B4E-842E-009E490421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7642A39B-0F6B-1F4B-876C-E6EE55F75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456-C201-6D41-9A70-BC133279AB07}">
  <sheetPr codeName="Sheet27"/>
  <dimension ref="D2:AA64"/>
  <sheetViews>
    <sheetView showGridLines="0" topLeftCell="M42" zoomScaleNormal="100" workbookViewId="0">
      <selection activeCell="R56" sqref="R56:R64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7" width="8.332031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2">
        <v>0.55907609007453196</v>
      </c>
      <c r="F7" s="123">
        <v>0.125834256019763</v>
      </c>
      <c r="G7" s="122">
        <v>3.84591168047</v>
      </c>
      <c r="H7" s="111">
        <v>13.475466282508901</v>
      </c>
      <c r="I7" s="111">
        <v>7.0550909642233997E-2</v>
      </c>
      <c r="J7" s="111">
        <v>2.4898613962499998</v>
      </c>
      <c r="K7" s="111">
        <v>1.94795185822413</v>
      </c>
      <c r="L7" s="111"/>
      <c r="M7" s="111"/>
      <c r="N7" s="111"/>
      <c r="Q7" s="116" t="s">
        <v>270</v>
      </c>
      <c r="R7" s="124">
        <v>0.41691147938165102</v>
      </c>
      <c r="S7" s="123">
        <v>8.5872992586123797E-2</v>
      </c>
      <c r="T7" s="122">
        <v>2.1810761200805699</v>
      </c>
      <c r="U7" s="111">
        <v>5.60853693147412</v>
      </c>
      <c r="V7" s="111">
        <v>5.5320587920807102E-2</v>
      </c>
      <c r="W7" s="111">
        <v>1.5349970938368001</v>
      </c>
      <c r="X7" s="111">
        <v>1.46506596398575</v>
      </c>
      <c r="Y7" s="50"/>
      <c r="Z7" s="50"/>
      <c r="AA7" s="50"/>
    </row>
    <row r="8" spans="4:27" x14ac:dyDescent="0.2">
      <c r="D8" s="116" t="s">
        <v>63</v>
      </c>
      <c r="E8" s="111">
        <v>0.32169281569087399</v>
      </c>
      <c r="F8" s="123">
        <v>6.8381189338609705E-2</v>
      </c>
      <c r="G8" s="122">
        <v>1.0973805209591001</v>
      </c>
      <c r="H8" s="111">
        <v>7.2739010104881601</v>
      </c>
      <c r="I8" s="111">
        <v>4.2127629240067098E-2</v>
      </c>
      <c r="J8" s="111">
        <v>1.2631954195833299</v>
      </c>
      <c r="K8" s="111">
        <v>1.0492442940131701</v>
      </c>
      <c r="L8" s="111"/>
      <c r="M8" s="111"/>
      <c r="N8" s="111"/>
      <c r="Q8" s="116" t="s">
        <v>63</v>
      </c>
      <c r="R8" s="111">
        <v>0.54595520032552403</v>
      </c>
      <c r="S8" s="123">
        <v>0.122013689335772</v>
      </c>
      <c r="T8" s="122">
        <v>3.7645369462354501</v>
      </c>
      <c r="U8" s="111">
        <v>11.6433629563316</v>
      </c>
      <c r="V8" s="111">
        <v>7.0590492353784201E-2</v>
      </c>
      <c r="W8" s="111">
        <v>2.2562333463194402</v>
      </c>
      <c r="X8" s="111">
        <v>1.8591970834756799</v>
      </c>
      <c r="Y8" s="50"/>
      <c r="Z8" s="50"/>
      <c r="AA8" s="50"/>
    </row>
    <row r="9" spans="4:27" x14ac:dyDescent="0.2">
      <c r="D9" s="116" t="s">
        <v>137</v>
      </c>
      <c r="E9" s="111">
        <v>1.9987828699962</v>
      </c>
      <c r="F9" s="123">
        <v>0.42405714848482201</v>
      </c>
      <c r="G9" s="122">
        <v>16.269727418730199</v>
      </c>
      <c r="H9" s="111">
        <v>53.538156042408502</v>
      </c>
      <c r="I9" s="111">
        <v>0.21289638892139201</v>
      </c>
      <c r="J9" s="111">
        <v>9.8830306533333303</v>
      </c>
      <c r="K9" s="111">
        <v>6.96571464034185</v>
      </c>
      <c r="L9" s="111"/>
      <c r="M9" s="111"/>
      <c r="N9" s="111"/>
      <c r="Q9" s="116" t="s">
        <v>137</v>
      </c>
      <c r="R9" s="111">
        <v>2.1409482837807698</v>
      </c>
      <c r="S9" s="123">
        <v>0.45398111339668801</v>
      </c>
      <c r="T9" s="122">
        <v>20.662626939337301</v>
      </c>
      <c r="U9" s="111">
        <v>60.026588942777003</v>
      </c>
      <c r="V9" s="111">
        <v>0.227546619008579</v>
      </c>
      <c r="W9" s="111">
        <v>10.1742800702777</v>
      </c>
      <c r="X9" s="111">
        <v>7.1979681604521302</v>
      </c>
      <c r="Y9" s="50"/>
      <c r="Z9" s="50"/>
      <c r="AA9" s="50"/>
    </row>
    <row r="10" spans="4:27" x14ac:dyDescent="0.2">
      <c r="D10" s="116" t="s">
        <v>306</v>
      </c>
      <c r="E10" s="122">
        <v>0.99169306940878099</v>
      </c>
      <c r="F10" s="123">
        <v>0.20891344551014299</v>
      </c>
      <c r="G10" s="122">
        <v>7.9250769254722302</v>
      </c>
      <c r="H10" s="111">
        <v>24.488549779132001</v>
      </c>
      <c r="I10" s="111">
        <v>0.119018516899713</v>
      </c>
      <c r="J10" s="111">
        <v>4.4278730325</v>
      </c>
      <c r="K10" s="111">
        <v>3.5430648451838702</v>
      </c>
      <c r="L10" s="111"/>
      <c r="M10" s="111"/>
      <c r="N10" s="111"/>
      <c r="Q10" s="116" t="s">
        <v>306</v>
      </c>
      <c r="R10" s="122">
        <v>1.00466972278124</v>
      </c>
      <c r="S10" s="123">
        <v>0.20581544559374099</v>
      </c>
      <c r="T10" s="122">
        <v>6.5003814196359304</v>
      </c>
      <c r="U10" s="111">
        <v>24.184680049641401</v>
      </c>
      <c r="V10" s="111">
        <v>0.12635362633519101</v>
      </c>
      <c r="W10" s="111">
        <v>4.01151265844618</v>
      </c>
      <c r="X10" s="111">
        <v>3.4544458602716199</v>
      </c>
      <c r="Y10" s="111"/>
      <c r="Z10" s="111"/>
      <c r="AA10" s="111"/>
    </row>
    <row r="11" spans="4:27" x14ac:dyDescent="0.2">
      <c r="D11" s="116" t="s">
        <v>307</v>
      </c>
      <c r="E11" s="111">
        <v>1.04018042378894</v>
      </c>
      <c r="F11" s="123">
        <v>0.199691372447594</v>
      </c>
      <c r="G11" s="122">
        <v>7.7833921523513396</v>
      </c>
      <c r="H11" s="111">
        <v>23.1698812273745</v>
      </c>
      <c r="I11" s="111">
        <v>0.126099552862351</v>
      </c>
      <c r="J11" s="111">
        <v>4.2672416850000001</v>
      </c>
      <c r="K11" s="111">
        <v>3.6801672204953699</v>
      </c>
      <c r="L11" s="111"/>
      <c r="M11" s="111"/>
      <c r="N11" s="111"/>
      <c r="Q11" s="116" t="s">
        <v>307</v>
      </c>
      <c r="R11" s="111">
        <v>1.0773794016939</v>
      </c>
      <c r="S11" s="123">
        <v>0.19921765510116499</v>
      </c>
      <c r="T11" s="122">
        <v>7.1015274222820697</v>
      </c>
      <c r="U11" s="111">
        <v>20.318084995835999</v>
      </c>
      <c r="V11" s="111">
        <v>0.13498481088832201</v>
      </c>
      <c r="W11" s="111">
        <v>3.9753184946180502</v>
      </c>
      <c r="X11" s="111">
        <v>3.7271839451518201</v>
      </c>
      <c r="Y11" s="111"/>
      <c r="Z11" s="111"/>
      <c r="AA11" s="111"/>
    </row>
    <row r="12" spans="4:27" x14ac:dyDescent="0.2">
      <c r="D12" s="116" t="s">
        <v>60</v>
      </c>
      <c r="E12" s="111">
        <v>0.50668428568462098</v>
      </c>
      <c r="F12" s="123">
        <v>0.112284689345255</v>
      </c>
      <c r="G12" s="122">
        <v>3.3137247362622899</v>
      </c>
      <c r="H12" s="111">
        <v>8.9323673715658298</v>
      </c>
      <c r="I12" s="111">
        <v>7.1213558134133506E-2</v>
      </c>
      <c r="J12" s="111">
        <v>1.99141823416666</v>
      </c>
      <c r="K12" s="111">
        <v>1.82489441052023</v>
      </c>
      <c r="L12" s="111"/>
      <c r="M12" s="111"/>
      <c r="N12" s="111"/>
      <c r="Q12" s="116" t="s">
        <v>60</v>
      </c>
      <c r="R12" s="111">
        <v>1.68731410464864</v>
      </c>
      <c r="S12" s="123">
        <v>0.55801076318038301</v>
      </c>
      <c r="T12" s="122">
        <v>12.221022807778899</v>
      </c>
      <c r="U12" s="111">
        <v>44.044793277823103</v>
      </c>
      <c r="V12" s="111">
        <v>0.29240039060553902</v>
      </c>
      <c r="W12" s="111">
        <v>7.4937615294531197</v>
      </c>
      <c r="X12" s="111">
        <v>5.6539081448457598</v>
      </c>
      <c r="Y12" s="111"/>
      <c r="Z12" s="111"/>
      <c r="AA12" s="111"/>
    </row>
    <row r="13" spans="4:27" x14ac:dyDescent="0.2">
      <c r="D13" s="116" t="s">
        <v>303</v>
      </c>
      <c r="E13" s="124">
        <v>0.29403152092280999</v>
      </c>
      <c r="F13" s="123">
        <v>6.7556158387613696E-2</v>
      </c>
      <c r="G13" s="122">
        <v>2.34114583154774</v>
      </c>
      <c r="H13" s="111">
        <v>6.5183561990182897</v>
      </c>
      <c r="I13" s="111">
        <v>3.9196993010601401E-2</v>
      </c>
      <c r="J13" s="111">
        <v>1.2462972004166599</v>
      </c>
      <c r="K13" s="111">
        <v>0.99245533270383302</v>
      </c>
      <c r="L13" s="111"/>
      <c r="M13" s="111"/>
      <c r="N13" s="111"/>
      <c r="Q13" s="116" t="s">
        <v>303</v>
      </c>
      <c r="R13" s="122">
        <v>0.450655584072299</v>
      </c>
      <c r="S13" s="123">
        <v>0.102343359367844</v>
      </c>
      <c r="T13" s="122">
        <v>3.50004259216665</v>
      </c>
      <c r="U13" s="111">
        <v>11.1111217080246</v>
      </c>
      <c r="V13" s="111">
        <v>5.8965336454906599E-2</v>
      </c>
      <c r="W13" s="111">
        <v>1.83015044565972</v>
      </c>
      <c r="X13" s="111">
        <v>1.5498981351385299</v>
      </c>
      <c r="Y13" s="111"/>
      <c r="Z13" s="111"/>
      <c r="AA13" s="111"/>
    </row>
    <row r="14" spans="4:27" x14ac:dyDescent="0.2">
      <c r="D14" s="139" t="s">
        <v>304</v>
      </c>
      <c r="E14" s="111">
        <v>1.01337949922204</v>
      </c>
      <c r="F14" s="123">
        <v>0.241235620493567</v>
      </c>
      <c r="G14" s="122">
        <v>8.2860484617139392</v>
      </c>
      <c r="H14" s="111">
        <v>13.417188796623</v>
      </c>
      <c r="I14" s="111">
        <v>0.150055408009311</v>
      </c>
      <c r="J14" s="111">
        <v>3.80083054583333</v>
      </c>
      <c r="K14" s="111">
        <v>3.53450615586911</v>
      </c>
      <c r="L14" s="111"/>
      <c r="M14" s="111"/>
      <c r="N14" s="111"/>
      <c r="Q14" s="139" t="s">
        <v>304</v>
      </c>
      <c r="R14" s="111">
        <v>2.5667331109884799</v>
      </c>
      <c r="S14" s="123">
        <v>0.52202961683990101</v>
      </c>
      <c r="T14" s="122">
        <v>16.647586478352402</v>
      </c>
      <c r="U14" s="111">
        <v>55.6202735428732</v>
      </c>
      <c r="V14" s="111">
        <v>0.285239855742422</v>
      </c>
      <c r="W14" s="111">
        <v>10.418441949123199</v>
      </c>
      <c r="X14" s="111">
        <v>8.8146322720578105</v>
      </c>
      <c r="Y14" s="111"/>
      <c r="Z14" s="111"/>
      <c r="AA14" s="111"/>
    </row>
    <row r="15" spans="4:27" x14ac:dyDescent="0.2">
      <c r="D15" s="116" t="s">
        <v>308</v>
      </c>
      <c r="E15" s="111">
        <v>0.58054718158307095</v>
      </c>
      <c r="F15" s="123">
        <v>0.13133820864776299</v>
      </c>
      <c r="G15" s="122">
        <v>4.223206890128</v>
      </c>
      <c r="H15" s="111">
        <v>14.8655411784961</v>
      </c>
      <c r="I15" s="111">
        <v>7.3041971654487906E-2</v>
      </c>
      <c r="J15" s="111">
        <v>2.6073928020833299</v>
      </c>
      <c r="K15" s="111">
        <v>2.0622234651493598</v>
      </c>
      <c r="L15" s="111"/>
      <c r="M15" s="111"/>
      <c r="N15" s="111"/>
      <c r="Q15" s="116" t="s">
        <v>308</v>
      </c>
      <c r="R15" s="111">
        <v>1.09014405437096</v>
      </c>
      <c r="S15" s="123">
        <v>0.199106528804814</v>
      </c>
      <c r="T15" s="122">
        <v>2.9822643985290802</v>
      </c>
      <c r="U15" s="111">
        <v>15.024007751786799</v>
      </c>
      <c r="V15" s="111">
        <v>0.13391111461775701</v>
      </c>
      <c r="W15" s="111">
        <v>3.9874463812413099</v>
      </c>
      <c r="X15" s="111">
        <v>3.53468468073237</v>
      </c>
      <c r="Y15" s="111"/>
      <c r="Z15" s="111"/>
      <c r="AA15" s="111"/>
    </row>
    <row r="17" spans="4:27" x14ac:dyDescent="0.2">
      <c r="D17" s="61" t="s">
        <v>257</v>
      </c>
      <c r="Q17" s="61" t="s">
        <v>257</v>
      </c>
    </row>
    <row r="18" spans="4:27" x14ac:dyDescent="0.2">
      <c r="D18" s="114" t="s">
        <v>57</v>
      </c>
      <c r="E18" s="115" t="s">
        <v>286</v>
      </c>
      <c r="F18" s="115" t="s">
        <v>287</v>
      </c>
      <c r="G18" s="115" t="s">
        <v>288</v>
      </c>
      <c r="H18" s="115" t="s">
        <v>289</v>
      </c>
      <c r="I18" s="115" t="s">
        <v>16</v>
      </c>
      <c r="J18" s="115" t="s">
        <v>290</v>
      </c>
      <c r="K18" s="115" t="s">
        <v>305</v>
      </c>
      <c r="L18" s="115" t="s">
        <v>51</v>
      </c>
      <c r="M18" s="115" t="s">
        <v>53</v>
      </c>
      <c r="N18" s="115" t="s">
        <v>139</v>
      </c>
      <c r="Q18" s="114" t="s">
        <v>57</v>
      </c>
      <c r="R18" s="115" t="s">
        <v>286</v>
      </c>
      <c r="S18" s="115" t="s">
        <v>287</v>
      </c>
      <c r="T18" s="115" t="s">
        <v>288</v>
      </c>
      <c r="U18" s="115" t="s">
        <v>289</v>
      </c>
      <c r="V18" s="115" t="s">
        <v>16</v>
      </c>
      <c r="W18" s="115" t="s">
        <v>290</v>
      </c>
      <c r="X18" s="115" t="s">
        <v>305</v>
      </c>
      <c r="Y18" s="115" t="s">
        <v>51</v>
      </c>
      <c r="Z18" s="115" t="s">
        <v>53</v>
      </c>
      <c r="AA18" s="115" t="s">
        <v>139</v>
      </c>
    </row>
    <row r="19" spans="4:27" x14ac:dyDescent="0.2">
      <c r="D19" s="116" t="s">
        <v>270</v>
      </c>
      <c r="E19" s="124">
        <v>3.6889230044051402</v>
      </c>
      <c r="F19" s="123">
        <v>2.9441962687129401E-2</v>
      </c>
      <c r="G19" s="122">
        <v>2.80220871188823</v>
      </c>
      <c r="H19" s="111">
        <v>3.1163917506180701</v>
      </c>
      <c r="I19" s="111">
        <v>1.7366236194978998E-2</v>
      </c>
      <c r="J19" s="111">
        <v>2.8529351396956999</v>
      </c>
      <c r="K19" s="111">
        <v>3.1758350197212599</v>
      </c>
      <c r="L19" s="111"/>
      <c r="M19" s="111"/>
      <c r="N19" s="111"/>
      <c r="Q19" s="116" t="s">
        <v>270</v>
      </c>
      <c r="R19" s="122">
        <v>3.9795037992604798</v>
      </c>
      <c r="S19" s="123">
        <v>3.09327199461349E-2</v>
      </c>
      <c r="T19" s="122">
        <v>3.0689618198365798</v>
      </c>
      <c r="U19" s="111">
        <v>2.7263949965412602</v>
      </c>
      <c r="V19" s="111">
        <v>1.87387481817331E-2</v>
      </c>
      <c r="W19" s="111">
        <v>2.3556293012004499</v>
      </c>
      <c r="X19" s="111">
        <v>2.5004676881288699</v>
      </c>
      <c r="Y19" s="50"/>
      <c r="Z19" s="50"/>
      <c r="AA19" s="50"/>
    </row>
    <row r="20" spans="4:27" x14ac:dyDescent="0.2">
      <c r="D20" s="116" t="s">
        <v>63</v>
      </c>
      <c r="E20" s="125">
        <v>1.2441904200803</v>
      </c>
      <c r="F20" s="123">
        <v>8.5684100038865892E-3</v>
      </c>
      <c r="G20" s="122">
        <v>0.68943054084167499</v>
      </c>
      <c r="H20" s="111">
        <v>0.71885479501688099</v>
      </c>
      <c r="I20" s="111">
        <v>5.7882520137478603E-3</v>
      </c>
      <c r="J20" s="111">
        <v>0.84381840594743895</v>
      </c>
      <c r="K20" s="111">
        <v>1.0419927808587499</v>
      </c>
      <c r="L20" s="111"/>
      <c r="M20" s="111"/>
      <c r="N20" s="111"/>
      <c r="Q20" s="116" t="s">
        <v>63</v>
      </c>
      <c r="R20" s="111">
        <v>5.22436278515341</v>
      </c>
      <c r="S20" s="123">
        <v>4.5480421468951301E-2</v>
      </c>
      <c r="T20" s="122">
        <v>4.0281927064204197</v>
      </c>
      <c r="U20" s="111">
        <v>4.1721013650082002</v>
      </c>
      <c r="V20" s="111">
        <v>2.4777605142855801E-2</v>
      </c>
      <c r="W20" s="111">
        <v>3.43653844548794</v>
      </c>
      <c r="X20" s="111">
        <v>3.2943047553794398</v>
      </c>
      <c r="Y20" s="50"/>
      <c r="Z20" s="50"/>
      <c r="AA20" s="50"/>
    </row>
    <row r="21" spans="4:27" x14ac:dyDescent="0.2">
      <c r="D21" s="116" t="s">
        <v>137</v>
      </c>
      <c r="E21" s="111">
        <v>13.9551207367746</v>
      </c>
      <c r="F21" s="123">
        <v>0.137929538093163</v>
      </c>
      <c r="G21" s="122">
        <v>14.4223520595989</v>
      </c>
      <c r="H21" s="111">
        <v>12.775996109206901</v>
      </c>
      <c r="I21" s="111">
        <v>6.9251065719623695E-2</v>
      </c>
      <c r="J21" s="111">
        <v>12.692313054149301</v>
      </c>
      <c r="K21" s="111">
        <v>11.6818210268847</v>
      </c>
      <c r="L21" s="111"/>
      <c r="M21" s="111"/>
      <c r="N21" s="111"/>
      <c r="Q21" s="116" t="s">
        <v>137</v>
      </c>
      <c r="R21" s="111">
        <v>14.6205550591751</v>
      </c>
      <c r="S21" s="123">
        <v>0.1437911943445</v>
      </c>
      <c r="T21" s="122">
        <v>12.110617673571401</v>
      </c>
      <c r="U21" s="111">
        <v>13.2137831220168</v>
      </c>
      <c r="V21" s="111">
        <v>7.2673607660408604E-2</v>
      </c>
      <c r="W21" s="111">
        <v>10.340581398245799</v>
      </c>
      <c r="X21" s="111">
        <v>9.1885892665495295</v>
      </c>
      <c r="Y21" s="50"/>
      <c r="Z21" s="50"/>
      <c r="AA21" s="50"/>
    </row>
    <row r="22" spans="4:27" x14ac:dyDescent="0.2">
      <c r="D22" s="116" t="s">
        <v>306</v>
      </c>
      <c r="E22" s="122">
        <v>2.0730998798521201</v>
      </c>
      <c r="F22" s="123">
        <v>1.58553298719213E-2</v>
      </c>
      <c r="G22" s="122">
        <v>1.30519391949777</v>
      </c>
      <c r="H22" s="111">
        <v>1.4891254019618401</v>
      </c>
      <c r="I22" s="111">
        <v>9.6774947214939202E-3</v>
      </c>
      <c r="J22" s="111">
        <v>1.55142276210235</v>
      </c>
      <c r="K22" s="111">
        <v>1.7673176050167201</v>
      </c>
      <c r="L22" s="111"/>
      <c r="M22" s="111"/>
      <c r="N22" s="111"/>
      <c r="Q22" s="116" t="s">
        <v>306</v>
      </c>
      <c r="R22" s="122">
        <v>8.1670423154005096</v>
      </c>
      <c r="S22" s="123">
        <v>6.1045123481712399E-2</v>
      </c>
      <c r="T22" s="122">
        <v>6.72489011474973</v>
      </c>
      <c r="U22" s="111">
        <v>7.4677016860266097</v>
      </c>
      <c r="V22" s="111">
        <v>3.68027066923758E-2</v>
      </c>
      <c r="W22" s="111">
        <v>4.8965985969678103</v>
      </c>
      <c r="X22" s="111">
        <v>5.2107606423619899</v>
      </c>
      <c r="Y22" s="111"/>
      <c r="Z22" s="111"/>
      <c r="AA22" s="111"/>
    </row>
    <row r="23" spans="4:27" x14ac:dyDescent="0.2">
      <c r="D23" s="116" t="s">
        <v>307</v>
      </c>
      <c r="E23" s="111">
        <v>2.1071796163927798</v>
      </c>
      <c r="F23" s="123">
        <v>1.5981664411438501E-2</v>
      </c>
      <c r="G23" s="122">
        <v>1.3272134812713301</v>
      </c>
      <c r="H23" s="111">
        <v>1.1729059726472699</v>
      </c>
      <c r="I23" s="111">
        <v>9.8337664334013208E-3</v>
      </c>
      <c r="J23" s="111">
        <v>1.5624307192254401</v>
      </c>
      <c r="K23" s="111">
        <v>1.7954235691770799</v>
      </c>
      <c r="L23" s="111"/>
      <c r="M23" s="111"/>
      <c r="N23" s="111"/>
      <c r="Q23" s="116" t="s">
        <v>307</v>
      </c>
      <c r="R23" s="111">
        <v>8.1557657658268603</v>
      </c>
      <c r="S23" s="123">
        <v>6.1103861870806797E-2</v>
      </c>
      <c r="T23" s="122">
        <v>6.6842367482040501</v>
      </c>
      <c r="U23" s="111">
        <v>7.8148277995001303</v>
      </c>
      <c r="V23" s="111">
        <v>3.6684416877114601E-2</v>
      </c>
      <c r="W23" s="111">
        <v>4.8986055808237499</v>
      </c>
      <c r="X23" s="111">
        <v>5.2005364546352801</v>
      </c>
      <c r="Y23" s="111"/>
      <c r="Z23" s="111"/>
      <c r="AA23" s="111"/>
    </row>
    <row r="24" spans="4:27" x14ac:dyDescent="0.2">
      <c r="D24" s="116" t="s">
        <v>60</v>
      </c>
      <c r="E24" s="111">
        <v>2.54841242346478</v>
      </c>
      <c r="F24" s="123">
        <v>1.7299090481479502E-2</v>
      </c>
      <c r="G24" s="122">
        <v>1.6586549943189599</v>
      </c>
      <c r="H24" s="111">
        <v>1.04752179337539</v>
      </c>
      <c r="I24" s="111">
        <v>1.19162627809883E-2</v>
      </c>
      <c r="J24" s="111">
        <v>1.68217802766251</v>
      </c>
      <c r="K24" s="111">
        <v>2.1876291426657399</v>
      </c>
      <c r="L24" s="111"/>
      <c r="M24" s="111"/>
      <c r="N24" s="111"/>
      <c r="Q24" s="116" t="s">
        <v>60</v>
      </c>
      <c r="R24" s="125">
        <v>2.6721557384461798</v>
      </c>
      <c r="S24" s="123">
        <v>2.2310911756100199E-2</v>
      </c>
      <c r="T24" s="122">
        <v>2.5004148323247302</v>
      </c>
      <c r="U24" s="111">
        <v>2.2985487247437102</v>
      </c>
      <c r="V24" s="111">
        <v>1.2344209210110001E-2</v>
      </c>
      <c r="W24" s="111">
        <v>1.7271415462330499</v>
      </c>
      <c r="X24" s="111">
        <v>1.69902572786093</v>
      </c>
      <c r="Y24" s="111"/>
      <c r="Z24" s="111"/>
      <c r="AA24" s="111"/>
    </row>
    <row r="25" spans="4:27" x14ac:dyDescent="0.2">
      <c r="D25" s="116" t="s">
        <v>303</v>
      </c>
      <c r="E25" s="122">
        <v>1.79984304027682</v>
      </c>
      <c r="F25" s="123">
        <v>1.3367248571278001E-2</v>
      </c>
      <c r="G25" s="122">
        <v>1.41287032443618</v>
      </c>
      <c r="H25" s="111">
        <v>1.06639630176939</v>
      </c>
      <c r="I25" s="111">
        <v>8.4047360924873402E-3</v>
      </c>
      <c r="J25" s="111">
        <v>1.3118654999999999</v>
      </c>
      <c r="K25" s="111">
        <v>1.5317769335113101</v>
      </c>
      <c r="L25" s="111"/>
      <c r="M25" s="111"/>
      <c r="N25" s="111"/>
      <c r="Q25" s="116" t="s">
        <v>303</v>
      </c>
      <c r="R25" s="122">
        <v>6.77381640554432</v>
      </c>
      <c r="S25" s="123">
        <v>6.1307221465798499E-2</v>
      </c>
      <c r="T25" s="122">
        <v>5.3794449889805396</v>
      </c>
      <c r="U25" s="111">
        <v>5.6526185401700602</v>
      </c>
      <c r="V25" s="111">
        <v>3.2374833913069299E-2</v>
      </c>
      <c r="W25" s="111">
        <v>4.5926213361533597</v>
      </c>
      <c r="X25" s="111">
        <v>4.2831604515795201</v>
      </c>
      <c r="Y25" s="111"/>
      <c r="Z25" s="111"/>
      <c r="AA25" s="111"/>
    </row>
    <row r="26" spans="4:27" x14ac:dyDescent="0.2">
      <c r="D26" s="139" t="s">
        <v>304</v>
      </c>
      <c r="E26" s="111">
        <v>6.75670947239455</v>
      </c>
      <c r="F26" s="123">
        <v>4.7010708541677E-2</v>
      </c>
      <c r="G26" s="122">
        <v>3.2709464345911301</v>
      </c>
      <c r="H26" s="111">
        <v>3.4542151328595101</v>
      </c>
      <c r="I26" s="111">
        <v>3.0631845947086001E-2</v>
      </c>
      <c r="J26" s="111">
        <v>4.8000499246196302</v>
      </c>
      <c r="K26" s="111">
        <v>5.7152379982906201</v>
      </c>
      <c r="L26" s="111"/>
      <c r="M26" s="111"/>
      <c r="N26" s="111"/>
      <c r="Q26" s="139" t="s">
        <v>304</v>
      </c>
      <c r="R26" s="111">
        <v>24.210456417768299</v>
      </c>
      <c r="S26" s="123">
        <v>0.1793746340514</v>
      </c>
      <c r="T26" s="122">
        <v>14.9035250711292</v>
      </c>
      <c r="U26" s="111">
        <v>8.9341632197796699</v>
      </c>
      <c r="V26" s="111">
        <v>0.116049660116768</v>
      </c>
      <c r="W26" s="111">
        <v>12.424356932332</v>
      </c>
      <c r="X26" s="111">
        <v>15.379853839402299</v>
      </c>
      <c r="Y26" s="111"/>
      <c r="Z26" s="111"/>
      <c r="AA26" s="111"/>
    </row>
    <row r="27" spans="4:27" x14ac:dyDescent="0.2">
      <c r="D27" s="116" t="s">
        <v>308</v>
      </c>
      <c r="E27" s="111">
        <v>3.6208759664169601</v>
      </c>
      <c r="F27" s="123">
        <v>2.9195369911422301E-2</v>
      </c>
      <c r="G27" s="122">
        <v>2.8815961996580102</v>
      </c>
      <c r="H27" s="111">
        <v>3.1249238521115399</v>
      </c>
      <c r="I27" s="111">
        <v>1.7045297824706401E-2</v>
      </c>
      <c r="J27" s="111">
        <v>2.83022507676348</v>
      </c>
      <c r="K27" s="111">
        <v>3.1191565040940499</v>
      </c>
      <c r="L27" s="111"/>
      <c r="M27" s="111"/>
      <c r="N27" s="111"/>
      <c r="Q27" s="116" t="s">
        <v>308</v>
      </c>
      <c r="R27" s="111">
        <v>3.86980434508386</v>
      </c>
      <c r="S27" s="123">
        <v>2.9118514739494401E-2</v>
      </c>
      <c r="T27" s="122">
        <v>2.4799052716580001</v>
      </c>
      <c r="U27" s="111">
        <v>2.33107011416377</v>
      </c>
      <c r="V27" s="111">
        <v>1.8202414800543298E-2</v>
      </c>
      <c r="W27" s="111">
        <v>2.2184690166097401</v>
      </c>
      <c r="X27" s="111">
        <v>2.4288332920438198</v>
      </c>
      <c r="Y27" s="111"/>
      <c r="Z27" s="111"/>
      <c r="AA27" s="111"/>
    </row>
    <row r="30" spans="4:27" x14ac:dyDescent="0.2">
      <c r="D30" s="61" t="s">
        <v>258</v>
      </c>
      <c r="Q30" s="61" t="s">
        <v>258</v>
      </c>
    </row>
    <row r="31" spans="4:27" x14ac:dyDescent="0.2">
      <c r="D31" s="114" t="s">
        <v>57</v>
      </c>
      <c r="E31" s="115" t="s">
        <v>286</v>
      </c>
      <c r="F31" s="115" t="s">
        <v>287</v>
      </c>
      <c r="G31" s="115" t="s">
        <v>288</v>
      </c>
      <c r="H31" s="115" t="s">
        <v>289</v>
      </c>
      <c r="I31" s="115" t="s">
        <v>16</v>
      </c>
      <c r="J31" s="115" t="s">
        <v>290</v>
      </c>
      <c r="K31" s="115" t="s">
        <v>305</v>
      </c>
      <c r="L31" s="115" t="s">
        <v>51</v>
      </c>
      <c r="M31" s="115" t="s">
        <v>53</v>
      </c>
      <c r="N31" s="115" t="s">
        <v>139</v>
      </c>
      <c r="Q31" s="114" t="s">
        <v>57</v>
      </c>
      <c r="R31" s="115" t="s">
        <v>286</v>
      </c>
      <c r="S31" s="115" t="s">
        <v>287</v>
      </c>
      <c r="T31" s="115" t="s">
        <v>288</v>
      </c>
      <c r="U31" s="115" t="s">
        <v>289</v>
      </c>
      <c r="V31" s="115" t="s">
        <v>16</v>
      </c>
      <c r="W31" s="115" t="s">
        <v>290</v>
      </c>
      <c r="X31" s="115" t="s">
        <v>305</v>
      </c>
      <c r="Y31" s="115" t="s">
        <v>51</v>
      </c>
      <c r="Z31" s="115" t="s">
        <v>53</v>
      </c>
      <c r="AA31" s="115" t="s">
        <v>139</v>
      </c>
    </row>
    <row r="32" spans="4:27" x14ac:dyDescent="0.2">
      <c r="D32" s="116" t="s">
        <v>270</v>
      </c>
      <c r="E32" s="122">
        <v>0.86804641407240202</v>
      </c>
      <c r="F32" s="123">
        <v>0.165259598700286</v>
      </c>
      <c r="G32" s="122">
        <v>17.915248882129099</v>
      </c>
      <c r="H32" s="111">
        <v>16.8837584968092</v>
      </c>
      <c r="I32" s="111">
        <v>8.8457552459639599E-2</v>
      </c>
      <c r="J32" s="111">
        <v>11.046730689270801</v>
      </c>
      <c r="K32" s="111">
        <v>11.2770211784596</v>
      </c>
      <c r="L32" s="111"/>
      <c r="M32" s="111"/>
      <c r="N32" s="111"/>
      <c r="Q32" s="116" t="s">
        <v>270</v>
      </c>
      <c r="R32" s="122">
        <v>4.13131626501605</v>
      </c>
      <c r="S32" s="123">
        <v>1.510099011311</v>
      </c>
      <c r="T32" s="122">
        <v>41.036117135542099</v>
      </c>
      <c r="U32" s="111">
        <v>91.108489675471105</v>
      </c>
      <c r="V32" s="111">
        <v>0.82414519305401202</v>
      </c>
      <c r="W32" s="111">
        <v>17.958842497560902</v>
      </c>
      <c r="X32" s="111">
        <v>5.7854753706872604</v>
      </c>
      <c r="Y32" s="50"/>
      <c r="Z32" s="50"/>
      <c r="AA32" s="50"/>
    </row>
    <row r="33" spans="4:27" x14ac:dyDescent="0.2">
      <c r="D33" s="116" t="s">
        <v>63</v>
      </c>
      <c r="E33" s="111">
        <v>0.44063194677419498</v>
      </c>
      <c r="F33" s="123">
        <v>8.2054864000306205E-2</v>
      </c>
      <c r="G33" s="122">
        <v>6.2727213718114596</v>
      </c>
      <c r="H33" s="111">
        <v>8.0892114560814505</v>
      </c>
      <c r="I33" s="111">
        <v>4.3247041556421603E-2</v>
      </c>
      <c r="J33" s="111">
        <v>5.7691205022916598</v>
      </c>
      <c r="K33" s="111">
        <v>5.6871166958818797</v>
      </c>
      <c r="L33" s="111"/>
      <c r="M33" s="111"/>
      <c r="N33" s="111"/>
      <c r="Q33" s="116" t="s">
        <v>63</v>
      </c>
      <c r="R33" s="111">
        <v>3.9676998599133499</v>
      </c>
      <c r="S33" s="123">
        <v>1.40028800688544</v>
      </c>
      <c r="T33" s="122">
        <v>38.733329321926803</v>
      </c>
      <c r="U33" s="111">
        <v>87.514003223085396</v>
      </c>
      <c r="V33" s="111">
        <v>0.77060303182413104</v>
      </c>
      <c r="W33" s="111">
        <v>17.227194669833999</v>
      </c>
      <c r="X33" s="111">
        <v>5.5274819123421199</v>
      </c>
      <c r="Y33" s="50"/>
      <c r="Z33" s="50"/>
      <c r="AA33" s="50"/>
    </row>
    <row r="34" spans="4:27" x14ac:dyDescent="0.2">
      <c r="D34" s="116" t="s">
        <v>137</v>
      </c>
      <c r="E34" s="111">
        <v>2.8952615638319501</v>
      </c>
      <c r="F34" s="123">
        <v>0.74924557563553995</v>
      </c>
      <c r="G34" s="122">
        <v>44.922629849156699</v>
      </c>
      <c r="H34" s="111">
        <v>54.936922396685802</v>
      </c>
      <c r="I34" s="111">
        <v>0.375184267299148</v>
      </c>
      <c r="J34" s="111">
        <v>39.759466192187404</v>
      </c>
      <c r="K34" s="111">
        <v>36.5504439565727</v>
      </c>
      <c r="L34" s="111"/>
      <c r="M34" s="111"/>
      <c r="N34" s="111"/>
      <c r="Q34" s="116" t="s">
        <v>137</v>
      </c>
      <c r="R34" s="111">
        <v>2.4399078726910002</v>
      </c>
      <c r="S34" s="123">
        <v>0.64586599506808196</v>
      </c>
      <c r="T34" s="122">
        <v>23.474160115804001</v>
      </c>
      <c r="U34" s="111">
        <v>55.2334569364603</v>
      </c>
      <c r="V34" s="111">
        <v>0.35549622576692103</v>
      </c>
      <c r="W34" s="111">
        <v>10.437681958028399</v>
      </c>
      <c r="X34" s="111">
        <v>3.4807504514193099</v>
      </c>
      <c r="Y34" s="50"/>
      <c r="Z34" s="50"/>
      <c r="AA34" s="50"/>
    </row>
    <row r="35" spans="4:27" x14ac:dyDescent="0.2">
      <c r="D35" s="116" t="s">
        <v>306</v>
      </c>
      <c r="E35" s="122">
        <v>0.50919697206442904</v>
      </c>
      <c r="F35" s="123">
        <v>9.3373570156070507E-2</v>
      </c>
      <c r="G35" s="122">
        <v>10.4802446194784</v>
      </c>
      <c r="H35" s="111">
        <v>10.0939024817865</v>
      </c>
      <c r="I35" s="111">
        <v>5.0227153259374199E-2</v>
      </c>
      <c r="J35" s="111">
        <v>6.4976345683333196</v>
      </c>
      <c r="K35" s="111">
        <v>6.6007868219326102</v>
      </c>
      <c r="L35" s="111"/>
      <c r="M35" s="111"/>
      <c r="N35" s="111"/>
      <c r="Q35" s="116" t="s">
        <v>306</v>
      </c>
      <c r="R35" s="124">
        <v>1.92294122042671</v>
      </c>
      <c r="S35" s="123">
        <v>0.55751774321908498</v>
      </c>
      <c r="T35" s="122">
        <v>19.124124738554698</v>
      </c>
      <c r="U35" s="111">
        <v>42.740775837288702</v>
      </c>
      <c r="V35" s="111">
        <v>0.26259325830236602</v>
      </c>
      <c r="W35" s="111">
        <v>8.2984702549881408</v>
      </c>
      <c r="X35" s="111">
        <v>3.1841234714284301</v>
      </c>
      <c r="Y35" s="111"/>
      <c r="Z35" s="111"/>
      <c r="AA35" s="111"/>
    </row>
    <row r="36" spans="4:27" x14ac:dyDescent="0.2">
      <c r="D36" s="116" t="s">
        <v>307</v>
      </c>
      <c r="E36" s="111">
        <v>0.43537573000753199</v>
      </c>
      <c r="F36" s="123">
        <v>7.8702384914080895E-2</v>
      </c>
      <c r="G36" s="122">
        <v>8.9477195957056299</v>
      </c>
      <c r="H36" s="111">
        <v>8.4786667375891707</v>
      </c>
      <c r="I36" s="111">
        <v>4.2531038844385902E-2</v>
      </c>
      <c r="J36" s="111">
        <v>5.5224518845833304</v>
      </c>
      <c r="K36" s="111">
        <v>5.6617768091983196</v>
      </c>
      <c r="L36" s="111"/>
      <c r="M36" s="111"/>
      <c r="N36" s="111"/>
      <c r="Q36" s="116" t="s">
        <v>307</v>
      </c>
      <c r="R36" s="125">
        <v>1.4108552863528401</v>
      </c>
      <c r="S36" s="123">
        <v>0.32931508183229902</v>
      </c>
      <c r="T36" s="122">
        <v>7.7026953692076896</v>
      </c>
      <c r="U36" s="111">
        <v>26.058469666096101</v>
      </c>
      <c r="V36" s="111">
        <v>0.17061953602462801</v>
      </c>
      <c r="W36" s="111">
        <v>5.3422221044122598</v>
      </c>
      <c r="X36" s="111">
        <v>2.98470495664272</v>
      </c>
      <c r="Y36" s="111"/>
      <c r="Z36" s="111"/>
      <c r="AA36" s="111"/>
    </row>
    <row r="37" spans="4:27" x14ac:dyDescent="0.2">
      <c r="D37" s="116" t="s">
        <v>60</v>
      </c>
      <c r="E37" s="125">
        <v>0.361589425442152</v>
      </c>
      <c r="F37" s="123">
        <v>5.6712608655644398E-2</v>
      </c>
      <c r="G37" s="122">
        <v>4.0600113418799904</v>
      </c>
      <c r="H37" s="111">
        <v>4.4033863398944701</v>
      </c>
      <c r="I37" s="111">
        <v>3.4550500574678698E-2</v>
      </c>
      <c r="J37" s="111">
        <v>3.9760193618749899</v>
      </c>
      <c r="K37" s="111">
        <v>4.71542547913546</v>
      </c>
      <c r="L37" s="111"/>
      <c r="M37" s="111"/>
      <c r="N37" s="111"/>
      <c r="Q37" s="116" t="s">
        <v>60</v>
      </c>
      <c r="R37" s="111">
        <v>2.7919639922784398</v>
      </c>
      <c r="S37" s="123">
        <v>0.74098975106390297</v>
      </c>
      <c r="T37" s="122">
        <v>25.636935025937198</v>
      </c>
      <c r="U37" s="111">
        <v>56.888717822625502</v>
      </c>
      <c r="V37" s="111">
        <v>0.43737536480008699</v>
      </c>
      <c r="W37" s="111">
        <v>11.6455293078929</v>
      </c>
      <c r="X37" s="111">
        <v>3.59820600039594</v>
      </c>
      <c r="Y37" s="111"/>
      <c r="Z37" s="111"/>
      <c r="AA37" s="111"/>
    </row>
    <row r="38" spans="4:27" x14ac:dyDescent="0.2">
      <c r="D38" s="116" t="s">
        <v>303</v>
      </c>
      <c r="E38" s="122">
        <v>0.52255837346534695</v>
      </c>
      <c r="F38" s="123">
        <v>9.8726317708807604E-2</v>
      </c>
      <c r="G38" s="122">
        <v>7.3976779368564198</v>
      </c>
      <c r="H38" s="111">
        <v>9.57779457123738</v>
      </c>
      <c r="I38" s="111">
        <v>5.16972078717692E-2</v>
      </c>
      <c r="J38" s="111">
        <v>6.8801137281249902</v>
      </c>
      <c r="K38" s="111">
        <v>6.7692982625808602</v>
      </c>
      <c r="L38" s="111"/>
      <c r="M38" s="111"/>
      <c r="N38" s="111"/>
      <c r="Q38" s="116" t="s">
        <v>303</v>
      </c>
      <c r="R38" s="122">
        <v>4.0525518664549702</v>
      </c>
      <c r="S38" s="123">
        <v>1.50523493692671</v>
      </c>
      <c r="T38" s="122">
        <v>39.957952839939999</v>
      </c>
      <c r="U38" s="111">
        <v>90.0058441794353</v>
      </c>
      <c r="V38" s="111">
        <v>0.80591065713221299</v>
      </c>
      <c r="W38" s="111">
        <v>17.768989011195799</v>
      </c>
      <c r="X38" s="111">
        <v>5.8506635157762403</v>
      </c>
      <c r="Y38" s="111"/>
      <c r="Z38" s="111"/>
      <c r="AA38" s="111"/>
    </row>
    <row r="39" spans="4:27" x14ac:dyDescent="0.2">
      <c r="D39" s="139" t="s">
        <v>304</v>
      </c>
      <c r="E39" s="111">
        <v>2.0361577617688802</v>
      </c>
      <c r="F39" s="123">
        <v>0.20916838157656401</v>
      </c>
      <c r="G39" s="122">
        <v>15.3707767468113</v>
      </c>
      <c r="H39" s="111">
        <v>11.698167664975999</v>
      </c>
      <c r="I39" s="111">
        <v>0.177744742348829</v>
      </c>
      <c r="J39" s="111">
        <v>17.7718228794791</v>
      </c>
      <c r="K39" s="111">
        <v>26.8032843417637</v>
      </c>
      <c r="L39" s="111"/>
      <c r="M39" s="111"/>
      <c r="N39" s="111"/>
      <c r="Q39" s="139" t="s">
        <v>304</v>
      </c>
      <c r="R39" s="111">
        <v>3.7046341120308202</v>
      </c>
      <c r="S39" s="123">
        <v>1.17659691257638</v>
      </c>
      <c r="T39" s="122">
        <v>32.771828830253398</v>
      </c>
      <c r="U39" s="111">
        <v>69.255381347406399</v>
      </c>
      <c r="V39" s="111">
        <v>0.47437196746337101</v>
      </c>
      <c r="W39" s="111">
        <v>15.5336444907859</v>
      </c>
      <c r="X39" s="111">
        <v>5.2004290539762597</v>
      </c>
      <c r="Y39" s="111"/>
      <c r="Z39" s="111"/>
      <c r="AA39" s="111"/>
    </row>
    <row r="40" spans="4:27" x14ac:dyDescent="0.2">
      <c r="D40" s="116" t="s">
        <v>308</v>
      </c>
      <c r="E40" s="111">
        <v>0.81112249472931996</v>
      </c>
      <c r="F40" s="123">
        <v>0.15060280000816501</v>
      </c>
      <c r="G40" s="122">
        <v>16.701881336596301</v>
      </c>
      <c r="H40" s="111">
        <v>15.3266668818165</v>
      </c>
      <c r="I40" s="111">
        <v>8.2080985250089097E-2</v>
      </c>
      <c r="J40" s="111">
        <v>10.114142379687401</v>
      </c>
      <c r="K40" s="111">
        <v>10.547848141736001</v>
      </c>
      <c r="L40" s="111"/>
      <c r="M40" s="111"/>
      <c r="N40" s="111"/>
      <c r="Q40" s="116" t="s">
        <v>308</v>
      </c>
      <c r="R40" s="111">
        <v>4.1146412722379999</v>
      </c>
      <c r="S40" s="123">
        <v>1.5178118780540999</v>
      </c>
      <c r="T40" s="122">
        <v>41.004202247239597</v>
      </c>
      <c r="U40" s="111">
        <v>90.982468601941093</v>
      </c>
      <c r="V40" s="111">
        <v>0.82231153841277305</v>
      </c>
      <c r="W40" s="111">
        <v>17.9514284243817</v>
      </c>
      <c r="X40" s="111">
        <v>5.83197982737342</v>
      </c>
      <c r="Y40" s="111"/>
      <c r="Z40" s="111"/>
      <c r="AA40" s="111"/>
    </row>
    <row r="41" spans="4:27" x14ac:dyDescent="0.2">
      <c r="D41" s="133"/>
      <c r="E41" s="109"/>
      <c r="F41" s="134"/>
      <c r="G41" s="135"/>
      <c r="H41" s="109"/>
      <c r="I41" s="109"/>
      <c r="J41" s="109"/>
      <c r="K41" s="109"/>
      <c r="L41" s="109"/>
      <c r="M41" s="109"/>
      <c r="N41" s="109"/>
      <c r="Q41" s="133"/>
      <c r="R41" s="109"/>
      <c r="S41" s="134"/>
      <c r="T41" s="135"/>
      <c r="U41" s="109"/>
      <c r="V41" s="109"/>
      <c r="W41" s="109"/>
      <c r="X41" s="109"/>
      <c r="Y41" s="109"/>
      <c r="Z41" s="109"/>
      <c r="AA41" s="109"/>
    </row>
    <row r="42" spans="4:27" x14ac:dyDescent="0.2">
      <c r="D42" s="46" t="s">
        <v>259</v>
      </c>
      <c r="Q42" s="46" t="s">
        <v>259</v>
      </c>
    </row>
    <row r="43" spans="4:27" x14ac:dyDescent="0.2">
      <c r="D43" s="114" t="s">
        <v>57</v>
      </c>
      <c r="E43" s="115" t="s">
        <v>286</v>
      </c>
      <c r="F43" s="115" t="s">
        <v>287</v>
      </c>
      <c r="G43" s="115" t="s">
        <v>288</v>
      </c>
      <c r="H43" s="115" t="s">
        <v>289</v>
      </c>
      <c r="I43" s="115" t="s">
        <v>16</v>
      </c>
      <c r="J43" s="115" t="s">
        <v>290</v>
      </c>
      <c r="K43" s="115" t="s">
        <v>305</v>
      </c>
      <c r="L43" s="115" t="s">
        <v>51</v>
      </c>
      <c r="M43" s="115" t="s">
        <v>53</v>
      </c>
      <c r="N43" s="115" t="s">
        <v>139</v>
      </c>
      <c r="Q43" s="114" t="s">
        <v>57</v>
      </c>
      <c r="R43" s="115" t="s">
        <v>286</v>
      </c>
      <c r="S43" s="115" t="s">
        <v>287</v>
      </c>
      <c r="T43" s="115" t="s">
        <v>288</v>
      </c>
      <c r="U43" s="115" t="s">
        <v>289</v>
      </c>
      <c r="V43" s="115" t="s">
        <v>16</v>
      </c>
      <c r="W43" s="115" t="s">
        <v>290</v>
      </c>
      <c r="X43" s="115" t="s">
        <v>305</v>
      </c>
      <c r="Y43" s="115" t="s">
        <v>51</v>
      </c>
      <c r="Z43" s="115" t="s">
        <v>53</v>
      </c>
      <c r="AA43" s="115" t="s">
        <v>139</v>
      </c>
    </row>
    <row r="44" spans="4:27" x14ac:dyDescent="0.2">
      <c r="D44" s="116" t="s">
        <v>270</v>
      </c>
      <c r="E44" s="122">
        <v>7.00805612906791</v>
      </c>
      <c r="F44" s="123">
        <v>7.4987257451911704E-2</v>
      </c>
      <c r="G44" s="122">
        <v>1.4341227887846699</v>
      </c>
      <c r="H44" s="111">
        <v>8.7009554431379996</v>
      </c>
      <c r="I44" s="111">
        <v>4.5292114499908297E-2</v>
      </c>
      <c r="J44" s="111">
        <v>1.1908135773086801</v>
      </c>
      <c r="K44" s="111">
        <v>1.30548080446107</v>
      </c>
      <c r="L44" s="111"/>
      <c r="M44" s="111"/>
      <c r="N44" s="111"/>
      <c r="Q44" s="116" t="s">
        <v>270</v>
      </c>
      <c r="R44" s="122">
        <v>22.897753823983599</v>
      </c>
      <c r="S44" s="123">
        <v>0.228290538899632</v>
      </c>
      <c r="T44" s="122">
        <v>4.6551454249306099</v>
      </c>
      <c r="U44" s="111">
        <v>30.466467751722199</v>
      </c>
      <c r="V44" s="111">
        <v>0.12127351858103901</v>
      </c>
      <c r="W44" s="111">
        <v>3.88961691464552</v>
      </c>
      <c r="X44" s="111">
        <v>4.4052262083960896</v>
      </c>
      <c r="Y44" s="50"/>
      <c r="Z44" s="50"/>
      <c r="AA44" s="50"/>
    </row>
    <row r="45" spans="4:27" x14ac:dyDescent="0.2">
      <c r="D45" s="116" t="s">
        <v>63</v>
      </c>
      <c r="E45" s="111">
        <v>6.5154783847369</v>
      </c>
      <c r="F45" s="123">
        <v>6.53308632506404E-2</v>
      </c>
      <c r="G45" s="122">
        <v>0.97858354462148101</v>
      </c>
      <c r="H45" s="111">
        <v>4.3543463654974</v>
      </c>
      <c r="I45" s="111">
        <v>4.2725346490775203E-2</v>
      </c>
      <c r="J45" s="111">
        <v>1.0309308295161801</v>
      </c>
      <c r="K45" s="111">
        <v>1.1844483109678701</v>
      </c>
      <c r="L45" s="111"/>
      <c r="M45" s="111"/>
      <c r="N45" s="111"/>
      <c r="Q45" s="116" t="s">
        <v>63</v>
      </c>
      <c r="R45" s="111">
        <v>31.866811592862199</v>
      </c>
      <c r="S45" s="123">
        <v>0.30397442488290699</v>
      </c>
      <c r="T45" s="122">
        <v>7.4184356493836097</v>
      </c>
      <c r="U45" s="111">
        <v>43.037998952324799</v>
      </c>
      <c r="V45" s="111">
        <v>0.16100062076927399</v>
      </c>
      <c r="W45" s="111">
        <v>5.4591622473569599</v>
      </c>
      <c r="X45" s="111">
        <v>6.1220101201627797</v>
      </c>
      <c r="Y45" s="50"/>
      <c r="Z45" s="50"/>
      <c r="AA45" s="50"/>
    </row>
    <row r="46" spans="4:27" x14ac:dyDescent="0.2">
      <c r="D46" s="116" t="s">
        <v>137</v>
      </c>
      <c r="E46" s="111">
        <v>22.364376041006999</v>
      </c>
      <c r="F46" s="123">
        <v>0.32039401697666198</v>
      </c>
      <c r="G46" s="122">
        <v>5.2960418008987604</v>
      </c>
      <c r="H46" s="111">
        <v>27.033251541166901</v>
      </c>
      <c r="I46" s="111">
        <v>0.16640271615632701</v>
      </c>
      <c r="J46" s="111">
        <v>4.3878227118132198</v>
      </c>
      <c r="K46" s="111">
        <v>4.15455523729426</v>
      </c>
      <c r="L46" s="111"/>
      <c r="M46" s="111"/>
      <c r="N46" s="111"/>
      <c r="Q46" s="116" t="s">
        <v>137</v>
      </c>
      <c r="R46" s="111">
        <v>31.304707577472101</v>
      </c>
      <c r="S46" s="123">
        <v>0.40156297441116201</v>
      </c>
      <c r="T46" s="122">
        <v>5.52914754044044</v>
      </c>
      <c r="U46" s="111">
        <v>30.300684401351301</v>
      </c>
      <c r="V46" s="111">
        <v>0.223156720614024</v>
      </c>
      <c r="W46" s="111">
        <v>5.3645512632151702</v>
      </c>
      <c r="X46" s="111">
        <v>4.9010540912855598</v>
      </c>
      <c r="Y46" s="50"/>
      <c r="Z46" s="50"/>
      <c r="AA46" s="50"/>
    </row>
    <row r="47" spans="4:27" x14ac:dyDescent="0.2">
      <c r="D47" s="116" t="s">
        <v>306</v>
      </c>
      <c r="E47" s="122">
        <v>9.6335661479841104</v>
      </c>
      <c r="F47" s="123">
        <v>0.103390741344963</v>
      </c>
      <c r="G47" s="122">
        <v>2.0548590812698002</v>
      </c>
      <c r="H47" s="111">
        <v>8.9974575274878799</v>
      </c>
      <c r="I47" s="111">
        <v>6.4981819405231497E-2</v>
      </c>
      <c r="J47" s="111">
        <v>1.5860684025171601</v>
      </c>
      <c r="K47" s="111">
        <v>1.79779344661537</v>
      </c>
      <c r="L47" s="111"/>
      <c r="M47" s="111"/>
      <c r="N47" s="111"/>
      <c r="Q47" s="116" t="s">
        <v>306</v>
      </c>
      <c r="R47" s="124">
        <v>14.625488035787701</v>
      </c>
      <c r="S47" s="123">
        <v>0.151917400942082</v>
      </c>
      <c r="T47" s="122">
        <v>2.9303290412080498</v>
      </c>
      <c r="U47" s="111">
        <v>15.8855685838534</v>
      </c>
      <c r="V47" s="111">
        <v>8.1384736340212496E-2</v>
      </c>
      <c r="W47" s="111">
        <v>2.4638829534359399</v>
      </c>
      <c r="X47" s="111">
        <v>2.7899622418411099</v>
      </c>
      <c r="Y47" s="111"/>
      <c r="Z47" s="111"/>
      <c r="AA47" s="111"/>
    </row>
    <row r="48" spans="4:27" x14ac:dyDescent="0.2">
      <c r="D48" s="116" t="s">
        <v>307</v>
      </c>
      <c r="E48" s="111">
        <v>9.6469527684925804</v>
      </c>
      <c r="F48" s="123">
        <v>0.104714545837892</v>
      </c>
      <c r="G48" s="122">
        <v>2.0353422587332202</v>
      </c>
      <c r="H48" s="111">
        <v>8.9808608837936497</v>
      </c>
      <c r="I48" s="111">
        <v>6.5114465069902899E-2</v>
      </c>
      <c r="J48" s="111">
        <v>1.6052096296296301</v>
      </c>
      <c r="K48" s="111">
        <v>1.79547606862521</v>
      </c>
      <c r="L48" s="111"/>
      <c r="M48" s="111"/>
      <c r="N48" s="111"/>
      <c r="Q48" s="116" t="s">
        <v>307</v>
      </c>
      <c r="R48" s="125">
        <v>15.435818317691099</v>
      </c>
      <c r="S48" s="123">
        <v>0.159455979465568</v>
      </c>
      <c r="T48" s="122">
        <v>3.0716765637458701</v>
      </c>
      <c r="U48" s="111">
        <v>19.023480966628899</v>
      </c>
      <c r="V48" s="111">
        <v>8.5552671573968203E-2</v>
      </c>
      <c r="W48" s="111">
        <v>2.5980434426305901</v>
      </c>
      <c r="X48" s="111">
        <v>2.9577442859841598</v>
      </c>
      <c r="Y48" s="111"/>
      <c r="Z48" s="111"/>
      <c r="AA48" s="111"/>
    </row>
    <row r="49" spans="4:27" x14ac:dyDescent="0.2">
      <c r="D49" s="116" t="s">
        <v>60</v>
      </c>
      <c r="E49" s="111">
        <v>27.352880114670501</v>
      </c>
      <c r="F49" s="123">
        <v>0.36763875176945998</v>
      </c>
      <c r="G49" s="122">
        <v>4.7489358546132303</v>
      </c>
      <c r="H49" s="111">
        <v>38.343846201900497</v>
      </c>
      <c r="I49" s="111">
        <v>0.202505832142854</v>
      </c>
      <c r="J49" s="111">
        <v>4.6651785549270297</v>
      </c>
      <c r="K49" s="111">
        <v>5.3367762687259797</v>
      </c>
      <c r="L49" s="111"/>
      <c r="M49" s="111"/>
      <c r="N49" s="111"/>
      <c r="Q49" s="116" t="s">
        <v>60</v>
      </c>
      <c r="R49" s="111">
        <v>106.905391422142</v>
      </c>
      <c r="S49" s="123">
        <v>0.68695501193473696</v>
      </c>
      <c r="T49" s="122">
        <v>21.119741481045399</v>
      </c>
      <c r="U49" s="111">
        <v>129.76009788012601</v>
      </c>
      <c r="V49" s="111">
        <v>0.39850299989303001</v>
      </c>
      <c r="W49" s="111">
        <v>17.623855488183999</v>
      </c>
      <c r="X49" s="111">
        <v>20.633404343947898</v>
      </c>
      <c r="Y49" s="111"/>
      <c r="Z49" s="111"/>
      <c r="AA49" s="111"/>
    </row>
    <row r="50" spans="4:27" x14ac:dyDescent="0.2">
      <c r="D50" s="116" t="s">
        <v>303</v>
      </c>
      <c r="E50" s="124">
        <v>6.0958612470146303</v>
      </c>
      <c r="F50" s="123">
        <v>6.36920712044131E-2</v>
      </c>
      <c r="G50" s="122">
        <v>0.96731150790432596</v>
      </c>
      <c r="H50" s="111">
        <v>6.9130852941365299</v>
      </c>
      <c r="I50" s="111">
        <v>3.9632596893844303E-2</v>
      </c>
      <c r="J50" s="111">
        <v>1.00585290769867</v>
      </c>
      <c r="K50" s="111">
        <v>1.1090251695115401</v>
      </c>
      <c r="L50" s="111"/>
      <c r="M50" s="111"/>
      <c r="N50" s="111"/>
      <c r="Q50" s="116" t="s">
        <v>303</v>
      </c>
      <c r="R50" s="122">
        <v>17.846461337987201</v>
      </c>
      <c r="S50" s="123">
        <v>0.18768442850300901</v>
      </c>
      <c r="T50" s="122">
        <v>3.4574263218017598</v>
      </c>
      <c r="U50" s="111">
        <v>21.155232737857901</v>
      </c>
      <c r="V50" s="111">
        <v>9.7795311398716306E-2</v>
      </c>
      <c r="W50" s="111">
        <v>3.1086537762748701</v>
      </c>
      <c r="X50" s="111">
        <v>3.3954162088528399</v>
      </c>
      <c r="Y50" s="111"/>
      <c r="Z50" s="111"/>
      <c r="AA50" s="111"/>
    </row>
    <row r="51" spans="4:27" x14ac:dyDescent="0.2">
      <c r="D51" s="139" t="s">
        <v>304</v>
      </c>
      <c r="E51" s="111">
        <v>21.2845797360782</v>
      </c>
      <c r="F51" s="123">
        <v>0.165529653908154</v>
      </c>
      <c r="G51" s="122">
        <v>1.71691677606079</v>
      </c>
      <c r="H51" s="111">
        <v>11.6097932680323</v>
      </c>
      <c r="I51" s="111">
        <v>0.12915552871511299</v>
      </c>
      <c r="J51" s="111">
        <v>2.9058096967899201</v>
      </c>
      <c r="K51" s="111">
        <v>4.2507855296437898</v>
      </c>
      <c r="L51" s="111"/>
      <c r="M51" s="111"/>
      <c r="N51" s="111"/>
      <c r="Q51" s="139" t="s">
        <v>304</v>
      </c>
      <c r="R51" s="111">
        <v>37.399120712979901</v>
      </c>
      <c r="S51" s="123">
        <v>0.43719013218809599</v>
      </c>
      <c r="T51" s="122">
        <v>7.6863546413134198</v>
      </c>
      <c r="U51" s="111">
        <v>36.217036892496701</v>
      </c>
      <c r="V51" s="111">
        <v>0.22318573565774399</v>
      </c>
      <c r="W51" s="111">
        <v>5.9790955241759898</v>
      </c>
      <c r="X51" s="111">
        <v>6.9038037753130599</v>
      </c>
      <c r="Y51" s="111"/>
      <c r="Z51" s="111"/>
      <c r="AA51" s="111"/>
    </row>
    <row r="52" spans="4:27" x14ac:dyDescent="0.2">
      <c r="D52" s="116" t="s">
        <v>308</v>
      </c>
      <c r="E52" s="111">
        <v>7.02508599819613</v>
      </c>
      <c r="F52" s="123">
        <v>7.3092446209676504E-2</v>
      </c>
      <c r="G52" s="122">
        <v>1.50558945781602</v>
      </c>
      <c r="H52" s="111">
        <v>8.0695693768731207</v>
      </c>
      <c r="I52" s="111">
        <v>4.5307819186436699E-2</v>
      </c>
      <c r="J52" s="111">
        <v>1.16659448379629</v>
      </c>
      <c r="K52" s="111">
        <v>1.32590290594064</v>
      </c>
      <c r="L52" s="111"/>
      <c r="M52" s="111"/>
      <c r="N52" s="111"/>
      <c r="Q52" s="116" t="s">
        <v>308</v>
      </c>
      <c r="R52" s="111">
        <v>23.646008386501901</v>
      </c>
      <c r="S52" s="123">
        <v>0.23586741508374601</v>
      </c>
      <c r="T52" s="122">
        <v>4.7297372491672602</v>
      </c>
      <c r="U52" s="111">
        <v>31.020006253200499</v>
      </c>
      <c r="V52" s="111">
        <v>0.124693597272461</v>
      </c>
      <c r="W52" s="111">
        <v>4.0380275388681497</v>
      </c>
      <c r="X52" s="111">
        <v>4.5511764986452699</v>
      </c>
      <c r="Y52" s="111"/>
      <c r="Z52" s="111"/>
      <c r="AA52" s="111"/>
    </row>
    <row r="54" spans="4:27" x14ac:dyDescent="0.2">
      <c r="D54" s="46" t="s">
        <v>77</v>
      </c>
      <c r="Q54" s="46" t="s">
        <v>77</v>
      </c>
    </row>
    <row r="55" spans="4:27" x14ac:dyDescent="0.2">
      <c r="D55" s="114" t="s">
        <v>57</v>
      </c>
      <c r="E55" s="115" t="s">
        <v>286</v>
      </c>
      <c r="F55" s="115" t="s">
        <v>287</v>
      </c>
      <c r="G55" s="115" t="s">
        <v>288</v>
      </c>
      <c r="H55" s="115" t="s">
        <v>289</v>
      </c>
      <c r="I55" s="115" t="s">
        <v>16</v>
      </c>
      <c r="J55" s="115" t="s">
        <v>290</v>
      </c>
      <c r="K55" s="115" t="s">
        <v>305</v>
      </c>
      <c r="L55" s="115" t="s">
        <v>51</v>
      </c>
      <c r="M55" s="115" t="s">
        <v>53</v>
      </c>
      <c r="N55" s="115" t="s">
        <v>139</v>
      </c>
      <c r="Q55" s="114" t="s">
        <v>57</v>
      </c>
      <c r="R55" s="115" t="s">
        <v>286</v>
      </c>
      <c r="S55" s="115" t="s">
        <v>287</v>
      </c>
      <c r="T55" s="115" t="s">
        <v>288</v>
      </c>
      <c r="U55" s="115" t="s">
        <v>289</v>
      </c>
      <c r="V55" s="115" t="s">
        <v>16</v>
      </c>
      <c r="W55" s="115" t="s">
        <v>290</v>
      </c>
      <c r="X55" s="115" t="s">
        <v>305</v>
      </c>
      <c r="Y55" s="115" t="s">
        <v>51</v>
      </c>
      <c r="Z55" s="115" t="s">
        <v>53</v>
      </c>
      <c r="AA55" s="115" t="s">
        <v>139</v>
      </c>
    </row>
    <row r="56" spans="4:27" x14ac:dyDescent="0.2">
      <c r="D56" s="116" t="s">
        <v>270</v>
      </c>
      <c r="E56" s="122">
        <v>1.4118366702883101</v>
      </c>
      <c r="F56" s="123">
        <v>0.32583640013326998</v>
      </c>
      <c r="G56" s="122">
        <v>6.8573602304889603</v>
      </c>
      <c r="H56" s="111">
        <v>46.4059005281051</v>
      </c>
      <c r="I56" s="111">
        <v>0.17027584234628501</v>
      </c>
      <c r="J56" s="111">
        <v>3.5393905642538499</v>
      </c>
      <c r="K56" s="111">
        <v>3.57888475190193</v>
      </c>
      <c r="L56" s="111"/>
      <c r="M56" s="111"/>
      <c r="N56" s="111"/>
      <c r="Q56" s="116" t="s">
        <v>270</v>
      </c>
      <c r="R56" s="122">
        <v>4.4648312810581503</v>
      </c>
      <c r="S56" s="123">
        <v>0.56431194908370197</v>
      </c>
      <c r="T56" s="122">
        <v>11.864176587971199</v>
      </c>
      <c r="U56" s="111">
        <v>85.839579507012402</v>
      </c>
      <c r="V56" s="111">
        <v>0.29453676626535202</v>
      </c>
      <c r="W56" s="111">
        <v>9.5981592388136008</v>
      </c>
      <c r="X56" s="111">
        <v>12.801328475243499</v>
      </c>
      <c r="Y56" s="50"/>
      <c r="Z56" s="50"/>
      <c r="AA56" s="50"/>
    </row>
    <row r="57" spans="4:27" x14ac:dyDescent="0.2">
      <c r="D57" s="116" t="s">
        <v>63</v>
      </c>
      <c r="E57" s="111">
        <v>1.6129387526981001</v>
      </c>
      <c r="F57" s="123">
        <v>0.36544493340747097</v>
      </c>
      <c r="G57" s="122">
        <v>7.7591752004947896</v>
      </c>
      <c r="H57" s="111">
        <v>52.5872233882586</v>
      </c>
      <c r="I57" s="111">
        <v>0.18861449546866399</v>
      </c>
      <c r="J57" s="111">
        <v>4.0696132699310601</v>
      </c>
      <c r="K57" s="111">
        <v>4.0491295827724203</v>
      </c>
      <c r="L57" s="111"/>
      <c r="M57" s="111"/>
      <c r="N57" s="111"/>
      <c r="Q57" s="116" t="s">
        <v>63</v>
      </c>
      <c r="R57" s="111">
        <v>4.0673019795695398</v>
      </c>
      <c r="S57" s="123">
        <v>0.52682981635274295</v>
      </c>
      <c r="T57" s="122">
        <v>9.51636831696133</v>
      </c>
      <c r="U57" s="111">
        <v>78.104665069824804</v>
      </c>
      <c r="V57" s="111">
        <v>0.27614631538622098</v>
      </c>
      <c r="W57" s="111">
        <v>8.5910081207365394</v>
      </c>
      <c r="X57" s="111">
        <v>11.696210034187599</v>
      </c>
      <c r="Y57" s="50"/>
      <c r="Z57" s="50"/>
      <c r="AA57" s="50"/>
    </row>
    <row r="58" spans="4:27" x14ac:dyDescent="0.2">
      <c r="D58" s="116" t="s">
        <v>137</v>
      </c>
      <c r="E58" s="111">
        <v>1.13440052508587</v>
      </c>
      <c r="F58" s="123">
        <v>0.324757218002653</v>
      </c>
      <c r="G58" s="122">
        <v>3.1460426429186699</v>
      </c>
      <c r="H58" s="111">
        <v>24.424269175645701</v>
      </c>
      <c r="I58" s="111">
        <v>0.18828652917699601</v>
      </c>
      <c r="J58" s="111">
        <v>2.6925574863544202</v>
      </c>
      <c r="K58" s="111">
        <v>2.09796045458571</v>
      </c>
      <c r="L58" s="111"/>
      <c r="M58" s="111"/>
      <c r="N58" s="111"/>
      <c r="Q58" s="116" t="s">
        <v>137</v>
      </c>
      <c r="R58" s="111">
        <v>3.8631956038908002</v>
      </c>
      <c r="S58" s="123">
        <v>0.724773286809412</v>
      </c>
      <c r="T58" s="122">
        <v>9.3561710447391295</v>
      </c>
      <c r="U58" s="111">
        <v>53.6710179697657</v>
      </c>
      <c r="V58" s="111">
        <v>0.47128541849782701</v>
      </c>
      <c r="W58" s="111">
        <v>8.1131648112693497</v>
      </c>
      <c r="X58" s="111">
        <v>5.1620106507399104</v>
      </c>
      <c r="Y58" s="50"/>
      <c r="Z58" s="50"/>
      <c r="AA58" s="50"/>
    </row>
    <row r="59" spans="4:27" x14ac:dyDescent="0.2">
      <c r="D59" s="116" t="s">
        <v>306</v>
      </c>
      <c r="E59" s="124">
        <v>1.15659983895592</v>
      </c>
      <c r="F59" s="123">
        <v>0.27516277549347501</v>
      </c>
      <c r="G59" s="122">
        <v>5.1963536614032</v>
      </c>
      <c r="H59" s="111">
        <v>36.249684544486001</v>
      </c>
      <c r="I59" s="111">
        <v>0.14276267456792499</v>
      </c>
      <c r="J59" s="111">
        <v>2.88275526084752</v>
      </c>
      <c r="K59" s="111">
        <v>2.8685655363352902</v>
      </c>
      <c r="L59" s="111"/>
      <c r="M59" s="111"/>
      <c r="N59" s="111"/>
      <c r="Q59" s="116" t="s">
        <v>306</v>
      </c>
      <c r="R59" s="124">
        <v>3.4634438482912802</v>
      </c>
      <c r="S59" s="131">
        <v>0.469708260651444</v>
      </c>
      <c r="T59" s="122">
        <v>7.19925741934237</v>
      </c>
      <c r="U59" s="111">
        <v>60.403104891556801</v>
      </c>
      <c r="V59" s="111">
        <v>0.24659903885145601</v>
      </c>
      <c r="W59" s="111">
        <v>7.1717862403484496</v>
      </c>
      <c r="X59" s="111">
        <v>10.115392222892901</v>
      </c>
      <c r="Y59" s="111"/>
      <c r="Z59" s="111"/>
      <c r="AA59" s="111"/>
    </row>
    <row r="60" spans="4:27" x14ac:dyDescent="0.2">
      <c r="D60" s="116" t="s">
        <v>307</v>
      </c>
      <c r="E60" s="125">
        <v>1.0886798382465801</v>
      </c>
      <c r="F60" s="123">
        <v>0.24691507126131401</v>
      </c>
      <c r="G60" s="122">
        <v>4.6631237639628704</v>
      </c>
      <c r="H60" s="111">
        <v>27.329441004038301</v>
      </c>
      <c r="I60" s="111">
        <v>0.13591661558652701</v>
      </c>
      <c r="J60" s="111">
        <v>2.5763029336374599</v>
      </c>
      <c r="K60" s="111">
        <v>2.69667280606141</v>
      </c>
      <c r="L60" s="111"/>
      <c r="M60" s="111"/>
      <c r="N60" s="111"/>
      <c r="Q60" s="116" t="s">
        <v>307</v>
      </c>
      <c r="R60" s="111">
        <v>4.0463784750102896</v>
      </c>
      <c r="S60" s="131">
        <v>0.49601302552613302</v>
      </c>
      <c r="T60" s="122">
        <v>7.2058978221815702</v>
      </c>
      <c r="U60" s="111">
        <v>60.772910921001802</v>
      </c>
      <c r="V60" s="111">
        <v>0.280894031125344</v>
      </c>
      <c r="W60" s="111">
        <v>8.0312521885001793</v>
      </c>
      <c r="X60" s="111">
        <v>12.022053116078901</v>
      </c>
      <c r="Y60" s="111"/>
      <c r="Z60" s="111"/>
      <c r="AA60" s="111"/>
    </row>
    <row r="61" spans="4:27" x14ac:dyDescent="0.2">
      <c r="D61" s="116" t="s">
        <v>60</v>
      </c>
      <c r="E61" s="111">
        <v>0.87729423308496401</v>
      </c>
      <c r="F61" s="123">
        <v>0.24754669642351301</v>
      </c>
      <c r="G61" s="122">
        <v>4.48964453489224</v>
      </c>
      <c r="H61" s="111">
        <v>20.3505432296378</v>
      </c>
      <c r="I61" s="111">
        <v>0.127943893657809</v>
      </c>
      <c r="J61" s="111">
        <v>1.94683069724249</v>
      </c>
      <c r="K61" s="111">
        <v>2.25694448869403</v>
      </c>
      <c r="L61" s="111"/>
      <c r="M61" s="111"/>
      <c r="N61" s="111"/>
      <c r="Q61" s="116" t="s">
        <v>60</v>
      </c>
      <c r="R61" s="111">
        <v>8.2144755031394201</v>
      </c>
      <c r="S61" s="123">
        <v>0.795922786156808</v>
      </c>
      <c r="T61" s="122">
        <v>22.4960613872172</v>
      </c>
      <c r="U61" s="111">
        <v>153.944563508953</v>
      </c>
      <c r="V61" s="111">
        <v>0.440051146808626</v>
      </c>
      <c r="W61" s="111">
        <v>18.142747073349899</v>
      </c>
      <c r="X61" s="111">
        <v>23.498448797131701</v>
      </c>
      <c r="Y61" s="111"/>
      <c r="Z61" s="111"/>
      <c r="AA61" s="111"/>
    </row>
    <row r="62" spans="4:27" x14ac:dyDescent="0.2">
      <c r="D62" s="116" t="s">
        <v>303</v>
      </c>
      <c r="E62" s="122">
        <v>2.25497656663094</v>
      </c>
      <c r="F62" s="123">
        <v>0.47685396702958699</v>
      </c>
      <c r="G62" s="122">
        <v>10.5531636286739</v>
      </c>
      <c r="H62" s="111">
        <v>72.421227195146599</v>
      </c>
      <c r="I62" s="111">
        <v>0.24544611448101999</v>
      </c>
      <c r="J62" s="111">
        <v>5.7584964107258703</v>
      </c>
      <c r="K62" s="111">
        <v>5.6229281431255398</v>
      </c>
      <c r="L62" s="111"/>
      <c r="M62" s="111"/>
      <c r="N62" s="111"/>
      <c r="Q62" s="116" t="s">
        <v>303</v>
      </c>
      <c r="R62" s="124">
        <v>3.4099362189607398</v>
      </c>
      <c r="S62" s="123">
        <v>0.47051750864123298</v>
      </c>
      <c r="T62" s="122">
        <v>7.2889766263486102</v>
      </c>
      <c r="U62" s="111">
        <v>63.3397711949873</v>
      </c>
      <c r="V62" s="111">
        <v>0.24338826959320001</v>
      </c>
      <c r="W62" s="111">
        <v>7.1643396869469003</v>
      </c>
      <c r="X62" s="111">
        <v>9.8679478138920196</v>
      </c>
      <c r="Y62" s="111"/>
      <c r="Z62" s="111"/>
      <c r="AA62" s="111"/>
    </row>
    <row r="63" spans="4:27" x14ac:dyDescent="0.2">
      <c r="D63" s="139" t="s">
        <v>304</v>
      </c>
      <c r="E63" s="111">
        <v>4.2891805477132499</v>
      </c>
      <c r="F63" s="123">
        <v>0.60971674354841898</v>
      </c>
      <c r="G63" s="122">
        <v>9.8054094732259802</v>
      </c>
      <c r="H63" s="111">
        <v>89.958085884269494</v>
      </c>
      <c r="I63" s="111">
        <v>0.39203090698933002</v>
      </c>
      <c r="J63" s="111">
        <v>9.4317407981549</v>
      </c>
      <c r="K63" s="111">
        <v>10.7044747290991</v>
      </c>
      <c r="L63" s="111"/>
      <c r="M63" s="111"/>
      <c r="N63" s="111"/>
      <c r="Q63" s="139" t="s">
        <v>304</v>
      </c>
      <c r="R63" s="111">
        <v>9.7398712862721695</v>
      </c>
      <c r="S63" s="123">
        <v>1.1800726273326101</v>
      </c>
      <c r="T63" s="122">
        <v>17.803460510888002</v>
      </c>
      <c r="U63" s="111">
        <v>198.624336083873</v>
      </c>
      <c r="V63" s="111">
        <v>0.56045523435688804</v>
      </c>
      <c r="W63" s="111">
        <v>20.8041148428143</v>
      </c>
      <c r="X63" s="111">
        <v>27.762921900997501</v>
      </c>
      <c r="Y63" s="111"/>
      <c r="Z63" s="111"/>
      <c r="AA63" s="111"/>
    </row>
    <row r="64" spans="4:27" x14ac:dyDescent="0.2">
      <c r="D64" s="116" t="s">
        <v>308</v>
      </c>
      <c r="E64" s="111">
        <v>1.3998388654957901</v>
      </c>
      <c r="F64" s="123">
        <v>0.32001734742938198</v>
      </c>
      <c r="G64" s="122">
        <v>6.6004203683457598</v>
      </c>
      <c r="H64" s="111">
        <v>46.1221887315969</v>
      </c>
      <c r="I64" s="111">
        <v>0.168638387768724</v>
      </c>
      <c r="J64" s="111">
        <v>3.4670905615977201</v>
      </c>
      <c r="K64" s="111">
        <v>3.5498717646461402</v>
      </c>
      <c r="L64" s="111"/>
      <c r="M64" s="111"/>
      <c r="N64" s="111"/>
      <c r="Q64" s="116" t="s">
        <v>308</v>
      </c>
      <c r="R64" s="111">
        <v>4.4618389592430896</v>
      </c>
      <c r="S64" s="123">
        <v>0.56373207203547204</v>
      </c>
      <c r="T64" s="122">
        <v>11.679768654093399</v>
      </c>
      <c r="U64" s="111">
        <v>86.607690341491093</v>
      </c>
      <c r="V64" s="111">
        <v>0.29446990646635302</v>
      </c>
      <c r="W64" s="111">
        <v>9.5833855950451703</v>
      </c>
      <c r="X64" s="111">
        <v>12.785278560404301</v>
      </c>
      <c r="Y64" s="111"/>
      <c r="Z64" s="111"/>
      <c r="AA64" s="111"/>
    </row>
  </sheetData>
  <mergeCells count="2">
    <mergeCell ref="D2:N2"/>
    <mergeCell ref="Q2:AA2"/>
  </mergeCells>
  <conditionalFormatting sqref="E7:E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{2D0F03C7-5DA3-4245-B279-C02AB5917B36}</x14:id>
        </ext>
      </extLst>
    </cfRule>
  </conditionalFormatting>
  <conditionalFormatting sqref="E19:E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{65F0B623-78C8-EE4F-92B8-CFA689D56088}</x14:id>
        </ext>
      </extLst>
    </cfRule>
  </conditionalFormatting>
  <conditionalFormatting sqref="E32:E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{5BC65E0C-0C28-9D4D-96A0-383FDF627277}</x14:id>
        </ext>
      </extLst>
    </cfRule>
  </conditionalFormatting>
  <conditionalFormatting sqref="E44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{F91C3EDB-36B0-DE4D-8587-895B73CA348F}</x14:id>
        </ext>
      </extLst>
    </cfRule>
  </conditionalFormatting>
  <conditionalFormatting sqref="E56:E6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{8A99F450-E067-1946-941A-82B85B192DE7}</x14:id>
        </ext>
      </extLst>
    </cfRule>
  </conditionalFormatting>
  <conditionalFormatting sqref="R7:R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{5D22EFD7-CD0A-FB40-B1D9-EEB4C6B4153A}</x14:id>
        </ext>
      </extLst>
    </cfRule>
  </conditionalFormatting>
  <conditionalFormatting sqref="R19:R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{3679344D-58F0-544F-9509-38541EC18839}</x14:id>
        </ext>
      </extLst>
    </cfRule>
  </conditionalFormatting>
  <conditionalFormatting sqref="R32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{2B6D52AD-7E2E-9F4D-A681-073C1F83895A}</x14:id>
        </ext>
      </extLst>
    </cfRule>
  </conditionalFormatting>
  <conditionalFormatting sqref="R44:R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{DA36BF0A-891F-F144-81DD-4A5D04E857C0}</x14:id>
        </ext>
      </extLst>
    </cfRule>
  </conditionalFormatting>
  <conditionalFormatting sqref="R56:R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{E4FA619F-9B05-084D-A55F-C337554DB651}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0F03C7-5DA3-4245-B279-C02AB5917B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E7:E15</xm:sqref>
        </x14:conditionalFormatting>
        <x14:conditionalFormatting xmlns:xm="http://schemas.microsoft.com/office/excel/2006/main">
          <x14:cfRule type="dataBar" id="{65F0B623-78C8-EE4F-92B8-CFA689D56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E19:E27</xm:sqref>
        </x14:conditionalFormatting>
        <x14:conditionalFormatting xmlns:xm="http://schemas.microsoft.com/office/excel/2006/main">
          <x14:cfRule type="dataBar" id="{5BC65E0C-0C28-9D4D-96A0-383FDF62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F91C3EDB-36B0-DE4D-8587-895B73CA3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E44:E52</xm:sqref>
        </x14:conditionalFormatting>
        <x14:conditionalFormatting xmlns:xm="http://schemas.microsoft.com/office/excel/2006/main">
          <x14:cfRule type="dataBar" id="{8A99F450-E067-1946-941A-82B85B192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E56:E64</xm:sqref>
        </x14:conditionalFormatting>
        <x14:conditionalFormatting xmlns:xm="http://schemas.microsoft.com/office/excel/2006/main">
          <x14:cfRule type="dataBar" id="{5D22EFD7-CD0A-FB40-B1D9-EEB4C6B41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R7:R15</xm:sqref>
        </x14:conditionalFormatting>
        <x14:conditionalFormatting xmlns:xm="http://schemas.microsoft.com/office/excel/2006/main">
          <x14:cfRule type="dataBar" id="{3679344D-58F0-544F-9509-38541EC188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2B6D52AD-7E2E-9F4D-A681-073C1F838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R32:R40</xm:sqref>
        </x14:conditionalFormatting>
        <x14:conditionalFormatting xmlns:xm="http://schemas.microsoft.com/office/excel/2006/main">
          <x14:cfRule type="dataBar" id="{DA36BF0A-891F-F144-81DD-4A5D04E857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R44:R52</xm:sqref>
        </x14:conditionalFormatting>
        <x14:conditionalFormatting xmlns:xm="http://schemas.microsoft.com/office/excel/2006/main">
          <x14:cfRule type="dataBar" id="{E4FA619F-9B05-084D-A55F-C337554DB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R56:R64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1D38-104B-BE44-AAE0-EAC395E5632A}">
  <sheetPr codeName="Sheet28"/>
  <dimension ref="B4:AD85"/>
  <sheetViews>
    <sheetView showGridLines="0" topLeftCell="M68" workbookViewId="0">
      <selection activeCell="D38" sqref="D1:D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6.6640625" bestFit="1" customWidth="1"/>
    <col min="5" max="5" width="8.1640625" bestFit="1" customWidth="1"/>
    <col min="6" max="6" width="7.1640625" bestFit="1" customWidth="1"/>
    <col min="7" max="7" width="7.83203125" bestFit="1" customWidth="1"/>
    <col min="8" max="8" width="11.5" bestFit="1" customWidth="1"/>
    <col min="9" max="9" width="16.83203125" bestFit="1" customWidth="1"/>
    <col min="10" max="14" width="7" customWidth="1"/>
    <col min="15" max="15" width="12.83203125" bestFit="1" customWidth="1"/>
    <col min="16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4" spans="2:30" x14ac:dyDescent="0.2">
      <c r="B4" s="13" t="s">
        <v>275</v>
      </c>
    </row>
    <row r="6" spans="2:30" x14ac:dyDescent="0.2">
      <c r="B6" s="121" t="s">
        <v>273</v>
      </c>
      <c r="C6" s="121" t="s">
        <v>274</v>
      </c>
      <c r="D6" s="121" t="s">
        <v>205</v>
      </c>
      <c r="E6" s="121" t="s">
        <v>63</v>
      </c>
      <c r="F6" s="121" t="s">
        <v>291</v>
      </c>
      <c r="G6" s="121" t="s">
        <v>177</v>
      </c>
      <c r="H6" s="121" t="s">
        <v>302</v>
      </c>
      <c r="I6" s="121" t="s">
        <v>528</v>
      </c>
      <c r="J6" s="121" t="s">
        <v>60</v>
      </c>
      <c r="K6" s="121" t="s">
        <v>303</v>
      </c>
      <c r="L6" s="121" t="s">
        <v>304</v>
      </c>
      <c r="M6" s="121" t="s">
        <v>62</v>
      </c>
      <c r="N6" s="121" t="s">
        <v>64</v>
      </c>
      <c r="O6" s="121" t="s">
        <v>314</v>
      </c>
      <c r="P6" s="121" t="s">
        <v>209</v>
      </c>
      <c r="Q6" s="121" t="s">
        <v>315</v>
      </c>
      <c r="R6" s="121" t="s">
        <v>316</v>
      </c>
      <c r="S6" s="121" t="s">
        <v>317</v>
      </c>
      <c r="T6" s="121" t="s">
        <v>218</v>
      </c>
      <c r="U6" s="121" t="s">
        <v>318</v>
      </c>
      <c r="V6" s="121" t="s">
        <v>200</v>
      </c>
      <c r="W6" s="121" t="s">
        <v>195</v>
      </c>
      <c r="X6" s="121" t="s">
        <v>210</v>
      </c>
      <c r="Y6" s="121" t="s">
        <v>319</v>
      </c>
      <c r="Z6" s="121" t="s">
        <v>280</v>
      </c>
      <c r="AA6" s="121" t="s">
        <v>502</v>
      </c>
      <c r="AB6" s="121" t="s">
        <v>504</v>
      </c>
      <c r="AC6" s="121" t="s">
        <v>509</v>
      </c>
      <c r="AD6" s="46" t="s">
        <v>522</v>
      </c>
    </row>
    <row r="7" spans="2:30" x14ac:dyDescent="0.2">
      <c r="B7" s="120">
        <v>45017</v>
      </c>
      <c r="C7" s="9">
        <v>7</v>
      </c>
      <c r="D7" s="9">
        <v>6.9122916695973897</v>
      </c>
      <c r="E7" s="2">
        <v>7.0012091385029898</v>
      </c>
      <c r="F7" s="2">
        <v>9.4504477611940292</v>
      </c>
      <c r="G7" s="2">
        <v>6.9473878060379297</v>
      </c>
      <c r="H7" s="2">
        <v>7.5503925575758704</v>
      </c>
      <c r="I7" s="191">
        <v>6.9880236942502902</v>
      </c>
      <c r="J7" s="2">
        <v>6.9574354432542096</v>
      </c>
      <c r="K7" s="2">
        <v>7</v>
      </c>
      <c r="L7" s="2">
        <v>9.1186475016690096</v>
      </c>
      <c r="M7" s="2">
        <v>7.4347351482895903</v>
      </c>
      <c r="N7" s="2">
        <v>6.96968728557726</v>
      </c>
      <c r="O7" s="2">
        <v>7.3179897917157497</v>
      </c>
      <c r="P7" s="2">
        <v>7.42168638390807</v>
      </c>
      <c r="Q7" s="2">
        <v>7.7310629999999998</v>
      </c>
      <c r="R7" s="2">
        <v>7.9589996000000003</v>
      </c>
      <c r="S7" s="2">
        <v>8.1727253154204096</v>
      </c>
      <c r="T7" s="2">
        <v>7.9611245809268896</v>
      </c>
      <c r="U7" s="2">
        <v>9.5108546890155203</v>
      </c>
      <c r="V7" s="2">
        <v>7.2706020000000002</v>
      </c>
      <c r="W7" s="2">
        <v>7.6390860352091403</v>
      </c>
      <c r="X7" s="2">
        <v>6.3845063069999997</v>
      </c>
      <c r="Y7" s="2">
        <v>8.77008469170792</v>
      </c>
      <c r="Z7" s="2">
        <v>6.8024000595376704</v>
      </c>
      <c r="AA7" s="2">
        <f>AVERAGE(G7,O7,P7)</f>
        <v>7.2290213272205834</v>
      </c>
      <c r="AB7" s="2">
        <f>AVERAGE(G7,J7,K7)</f>
        <v>6.9682744164307131</v>
      </c>
      <c r="AC7" s="2">
        <v>7.2075543</v>
      </c>
      <c r="AD7">
        <v>8.4043767470866406</v>
      </c>
    </row>
    <row r="8" spans="2:30" x14ac:dyDescent="0.2">
      <c r="B8" s="120">
        <v>45047</v>
      </c>
      <c r="C8" s="9">
        <v>7</v>
      </c>
      <c r="D8" s="9">
        <v>6.8892703819058596</v>
      </c>
      <c r="E8" s="2">
        <v>7.0009095448636396</v>
      </c>
      <c r="F8" s="2">
        <v>9.4443296948095306</v>
      </c>
      <c r="G8" s="2">
        <v>6.9088905059797998</v>
      </c>
      <c r="H8" s="2">
        <v>5.6955035224861996</v>
      </c>
      <c r="I8" s="191">
        <v>6.9914071435706999</v>
      </c>
      <c r="J8" s="2">
        <v>7.0678683690355397</v>
      </c>
      <c r="K8" s="2">
        <v>7.2</v>
      </c>
      <c r="L8" s="2">
        <v>9.1963206815021596</v>
      </c>
      <c r="M8" s="2">
        <v>7.4664666024864701</v>
      </c>
      <c r="N8" s="2">
        <v>6.9945691658626599</v>
      </c>
      <c r="O8" s="2">
        <v>7.3081967927376299</v>
      </c>
      <c r="P8" s="2">
        <v>8.0624681459742398</v>
      </c>
      <c r="Q8" s="2">
        <v>7.9886699999999999</v>
      </c>
      <c r="R8" s="2">
        <v>7.3784245999999998</v>
      </c>
      <c r="S8" s="2">
        <v>8.6577289074309292</v>
      </c>
      <c r="T8" s="2">
        <v>7.5428696959803396</v>
      </c>
      <c r="U8" s="2">
        <v>9.4951766407980998</v>
      </c>
      <c r="V8" s="2">
        <v>7.6063960000000002</v>
      </c>
      <c r="W8" s="2">
        <v>8.0608347705096701</v>
      </c>
      <c r="X8" s="2">
        <v>4.8756771759999999</v>
      </c>
      <c r="Y8" s="2">
        <v>8.1878020280513297</v>
      </c>
      <c r="Z8" s="2">
        <v>6.7844015027818001</v>
      </c>
      <c r="AA8" s="2">
        <f t="shared" ref="AA8:AA18" si="0">AVERAGE(G8,O8,P8)</f>
        <v>7.4265184815638898</v>
      </c>
      <c r="AB8" s="2">
        <f t="shared" ref="AB8:AB18" si="1">AVERAGE(G8,J8,K8)</f>
        <v>7.0589196250051129</v>
      </c>
      <c r="AC8" s="2">
        <v>7.3565554999999998</v>
      </c>
      <c r="AD8">
        <v>8.3388329129666001</v>
      </c>
    </row>
    <row r="9" spans="2:30" x14ac:dyDescent="0.2">
      <c r="B9" s="120">
        <v>45078</v>
      </c>
      <c r="C9" s="9">
        <v>6.9</v>
      </c>
      <c r="D9" s="9">
        <v>6.8736179236703698</v>
      </c>
      <c r="E9" s="2">
        <v>6.99969415219888</v>
      </c>
      <c r="F9" s="2">
        <v>9.4387903804656794</v>
      </c>
      <c r="G9" s="2">
        <v>6.8606035816102802</v>
      </c>
      <c r="H9" s="2">
        <v>5.9012662007604</v>
      </c>
      <c r="I9" s="191">
        <v>6.9805577029153003</v>
      </c>
      <c r="J9" s="2">
        <v>7.2105350980815102</v>
      </c>
      <c r="K9" s="2">
        <v>7.1</v>
      </c>
      <c r="L9" s="2">
        <v>9.1150069129972504</v>
      </c>
      <c r="M9" s="2">
        <v>7.4932578459631403</v>
      </c>
      <c r="N9" s="2">
        <v>7.0193384102820797</v>
      </c>
      <c r="O9" s="2">
        <v>9.9542743408941803</v>
      </c>
      <c r="P9" s="2">
        <v>8.61777177228924</v>
      </c>
      <c r="Q9" s="2">
        <v>8.1832790000000006</v>
      </c>
      <c r="R9" s="2">
        <v>7.9891515000000002</v>
      </c>
      <c r="S9" s="2">
        <v>8.6541876564359406</v>
      </c>
      <c r="T9" s="2">
        <v>6.9091925450798302</v>
      </c>
      <c r="U9" s="2">
        <v>9.4779590394055795</v>
      </c>
      <c r="V9" s="2">
        <v>7.3582025</v>
      </c>
      <c r="W9" s="2">
        <v>8.2395337367893102</v>
      </c>
      <c r="X9" s="2">
        <v>4.6470010229999996</v>
      </c>
      <c r="Y9" s="2">
        <v>9.0343290911535803</v>
      </c>
      <c r="Z9" s="2">
        <v>6.8734849593802201</v>
      </c>
      <c r="AA9" s="2">
        <f t="shared" si="0"/>
        <v>8.4775498982645683</v>
      </c>
      <c r="AB9" s="2">
        <f t="shared" si="1"/>
        <v>7.05704622656393</v>
      </c>
      <c r="AC9" s="2">
        <v>7.7358339999999997</v>
      </c>
      <c r="AD9">
        <v>8.5674248456954896</v>
      </c>
    </row>
    <row r="10" spans="2:30" x14ac:dyDescent="0.2">
      <c r="B10" s="120">
        <v>45108</v>
      </c>
      <c r="C10" s="9">
        <v>7.2</v>
      </c>
      <c r="D10" s="9">
        <v>6.89611690457017</v>
      </c>
      <c r="E10" s="2">
        <v>6.9993899076631898</v>
      </c>
      <c r="F10" s="2">
        <v>9.4332345308551293</v>
      </c>
      <c r="G10" s="2">
        <v>6.8313206843335399</v>
      </c>
      <c r="H10" s="2">
        <v>6.8952225251449999</v>
      </c>
      <c r="I10" s="191">
        <v>6.9921960060177</v>
      </c>
      <c r="J10" s="2">
        <v>7.3054916273904498</v>
      </c>
      <c r="K10" s="2">
        <v>7.15</v>
      </c>
      <c r="L10" s="2">
        <v>8.9326295263799302</v>
      </c>
      <c r="M10" s="2">
        <v>7.5158780108812904</v>
      </c>
      <c r="N10" s="2">
        <v>7.0439955287181402</v>
      </c>
      <c r="O10" s="2">
        <v>6.4619728905219302</v>
      </c>
      <c r="P10" s="2">
        <v>8.9688272703548506</v>
      </c>
      <c r="Q10" s="2">
        <v>8.3492300000000004</v>
      </c>
      <c r="R10" s="2">
        <v>8.0750969999999995</v>
      </c>
      <c r="S10" s="2">
        <v>9.9838263559524005</v>
      </c>
      <c r="T10" s="2">
        <v>6.9645434721326502</v>
      </c>
      <c r="U10" s="2">
        <v>9.4750338360068902</v>
      </c>
      <c r="V10" s="2">
        <v>7.4578519999999999</v>
      </c>
      <c r="W10" s="2">
        <v>8.7150833423067304</v>
      </c>
      <c r="X10" s="2">
        <v>4.896999203</v>
      </c>
      <c r="Y10" s="2">
        <v>8.9731194588007206</v>
      </c>
      <c r="Z10" s="2">
        <v>6.9999118736614996</v>
      </c>
      <c r="AA10" s="2">
        <f t="shared" si="0"/>
        <v>7.4207069484034394</v>
      </c>
      <c r="AB10" s="2">
        <f t="shared" si="1"/>
        <v>7.0956041039079976</v>
      </c>
      <c r="AC10" s="2">
        <v>7.7814765000000001</v>
      </c>
      <c r="AD10">
        <v>8.9924641132354708</v>
      </c>
    </row>
    <row r="11" spans="2:30" x14ac:dyDescent="0.2">
      <c r="B11" s="120">
        <v>45139</v>
      </c>
      <c r="C11" s="9">
        <v>7.8</v>
      </c>
      <c r="D11" s="9">
        <v>6.89891549957043</v>
      </c>
      <c r="E11" s="2">
        <v>6.9992130566238702</v>
      </c>
      <c r="F11" s="2">
        <v>9.4273635891561902</v>
      </c>
      <c r="G11" s="2">
        <v>6.7832646721421197</v>
      </c>
      <c r="H11" s="2">
        <v>7.2989423079670299</v>
      </c>
      <c r="I11" s="191">
        <v>6.9826227220214703</v>
      </c>
      <c r="J11" s="2">
        <v>7.3336862574410704</v>
      </c>
      <c r="K11" s="2">
        <v>7.125</v>
      </c>
      <c r="L11" s="2">
        <v>9.4184982609066701</v>
      </c>
      <c r="M11" s="2">
        <v>7.5349764846557497</v>
      </c>
      <c r="N11" s="2">
        <v>7.0685410287453196</v>
      </c>
      <c r="O11" s="2">
        <v>6.2973270812508497</v>
      </c>
      <c r="P11" s="2">
        <v>8.9729264896510195</v>
      </c>
      <c r="Q11" s="2">
        <v>8.4851399999999995</v>
      </c>
      <c r="R11" s="2">
        <v>8.3039255000000001</v>
      </c>
      <c r="S11" s="2">
        <v>8.1383448636927298</v>
      </c>
      <c r="T11" s="2">
        <v>7.6064861440001597</v>
      </c>
      <c r="U11" s="2">
        <v>9.4667325931174702</v>
      </c>
      <c r="V11" s="2">
        <v>8.1866190000000003</v>
      </c>
      <c r="W11" s="2">
        <v>8.8187030816520693</v>
      </c>
      <c r="X11" s="2">
        <v>2.5245924340000001</v>
      </c>
      <c r="Y11" s="2">
        <v>9.0762731767629798</v>
      </c>
      <c r="Z11" s="2">
        <v>7.1082805805606704</v>
      </c>
      <c r="AA11" s="2">
        <f t="shared" si="0"/>
        <v>7.3511727476813293</v>
      </c>
      <c r="AB11" s="2">
        <f t="shared" si="1"/>
        <v>7.0806503098610634</v>
      </c>
      <c r="AC11" s="2">
        <v>7.6828737</v>
      </c>
      <c r="AD11">
        <v>9.3462148547172497</v>
      </c>
    </row>
    <row r="12" spans="2:30" x14ac:dyDescent="0.2">
      <c r="B12" s="120">
        <v>45170</v>
      </c>
      <c r="C12" s="9">
        <v>7.5</v>
      </c>
      <c r="D12" s="9">
        <v>6.9089523333668001</v>
      </c>
      <c r="E12" s="2">
        <v>6.9989109367058697</v>
      </c>
      <c r="F12" s="2">
        <v>9.4205795998700896</v>
      </c>
      <c r="G12" s="2">
        <v>6.7528914541029499</v>
      </c>
      <c r="H12" s="2">
        <v>7.4640335128562096</v>
      </c>
      <c r="I12" s="191">
        <v>6.9894630884465503</v>
      </c>
      <c r="J12" s="2">
        <v>7.3202948236849803</v>
      </c>
      <c r="K12" s="2">
        <v>7.1375000000000002</v>
      </c>
      <c r="L12" s="2">
        <v>9.4468536431256993</v>
      </c>
      <c r="M12" s="2">
        <v>7.5511015527900298</v>
      </c>
      <c r="N12" s="2">
        <v>7.0929754156403702</v>
      </c>
      <c r="O12" s="2">
        <v>7.7397226949263001</v>
      </c>
      <c r="P12" s="2">
        <v>8.94242634878443</v>
      </c>
      <c r="Q12" s="2">
        <v>8.4956110000000002</v>
      </c>
      <c r="R12" s="2">
        <v>8.528867</v>
      </c>
      <c r="S12" s="2">
        <v>8.3496745069333205</v>
      </c>
      <c r="T12" s="2">
        <v>7.7973529706985403</v>
      </c>
      <c r="U12" s="2">
        <v>9.4589756999881303</v>
      </c>
      <c r="V12" s="2">
        <v>8.3979169999999996</v>
      </c>
      <c r="W12" s="2">
        <v>8.5555005826574408</v>
      </c>
      <c r="X12" s="2">
        <v>4.4476790350000002</v>
      </c>
      <c r="Y12" s="2">
        <v>7.2788252430637899</v>
      </c>
      <c r="Z12" s="2">
        <v>6.85656138951886</v>
      </c>
      <c r="AA12" s="2">
        <f t="shared" si="0"/>
        <v>7.8116801659378936</v>
      </c>
      <c r="AB12" s="2">
        <f t="shared" si="1"/>
        <v>7.0702287592626432</v>
      </c>
      <c r="AC12" s="2">
        <v>7.81698</v>
      </c>
      <c r="AD12">
        <v>9.0041886344552005</v>
      </c>
    </row>
    <row r="13" spans="2:30" x14ac:dyDescent="0.2">
      <c r="B13" s="120">
        <v>45200</v>
      </c>
      <c r="C13" s="9">
        <v>7.7</v>
      </c>
      <c r="D13" s="9">
        <v>6.94993725747113</v>
      </c>
      <c r="E13" s="2">
        <v>6.9986085795922497</v>
      </c>
      <c r="F13" s="2">
        <v>9.41198431509358</v>
      </c>
      <c r="G13" s="2">
        <v>6.7560946452195401</v>
      </c>
      <c r="H13" s="2">
        <v>6.9458407941637299</v>
      </c>
      <c r="I13" s="191">
        <v>7.0275783559900402</v>
      </c>
      <c r="J13" s="2">
        <v>7.3015054453427402</v>
      </c>
      <c r="K13" s="2">
        <v>7.1312499999999996</v>
      </c>
      <c r="L13" s="2">
        <v>9.4310067831606101</v>
      </c>
      <c r="M13" s="2">
        <v>7.5647161392436804</v>
      </c>
      <c r="N13" s="2">
        <v>7.1172991923927897</v>
      </c>
      <c r="O13" s="2">
        <v>7.6523956957789503</v>
      </c>
      <c r="P13" s="2">
        <v>8.8620908027425909</v>
      </c>
      <c r="Q13" s="2">
        <v>8.6419700000000006</v>
      </c>
      <c r="R13" s="2">
        <v>8.570252</v>
      </c>
      <c r="S13" s="2">
        <v>8.3113056754864392</v>
      </c>
      <c r="T13" s="2">
        <v>7.99729537113235</v>
      </c>
      <c r="U13" s="2">
        <v>9.4519842807550205</v>
      </c>
      <c r="V13" s="2">
        <v>8.2845220000000008</v>
      </c>
      <c r="W13" s="2">
        <v>8.4728542421146003</v>
      </c>
      <c r="X13" s="2">
        <v>3.7965431060000001</v>
      </c>
      <c r="Y13" s="2">
        <v>9.0360834834566894</v>
      </c>
      <c r="Z13" s="2">
        <v>6.9103134411810698</v>
      </c>
      <c r="AA13" s="2">
        <f t="shared" si="0"/>
        <v>7.7568603812470274</v>
      </c>
      <c r="AB13" s="2">
        <f t="shared" si="1"/>
        <v>7.0629500301874266</v>
      </c>
      <c r="AC13" s="2">
        <v>7.8022384999999996</v>
      </c>
      <c r="AD13">
        <v>9.0801445677876398</v>
      </c>
    </row>
    <row r="14" spans="2:30" x14ac:dyDescent="0.2">
      <c r="B14" s="120">
        <v>45231</v>
      </c>
      <c r="C14" s="9">
        <v>7.7</v>
      </c>
      <c r="D14" s="9">
        <v>7.0025907097584099</v>
      </c>
      <c r="E14" s="2">
        <v>6.9983062221279599</v>
      </c>
      <c r="F14" s="2">
        <v>9.4021693428998301</v>
      </c>
      <c r="G14" s="2">
        <v>6.7587962848958396</v>
      </c>
      <c r="H14" s="2">
        <v>6.1462116389761299</v>
      </c>
      <c r="I14" s="191">
        <v>7.0656155974991099</v>
      </c>
      <c r="J14" s="2">
        <v>7.3012421314222502</v>
      </c>
      <c r="K14" s="2">
        <v>7.1343750000000004</v>
      </c>
      <c r="L14" s="2">
        <v>9.3572779468118092</v>
      </c>
      <c r="M14" s="2">
        <v>7.5762110962113196</v>
      </c>
      <c r="N14" s="2">
        <v>7.1415128597150899</v>
      </c>
      <c r="O14" s="2">
        <v>6.4373329446092802</v>
      </c>
      <c r="P14" s="2">
        <v>8.7544845635530208</v>
      </c>
      <c r="Q14" s="2">
        <v>8.5247969999999995</v>
      </c>
      <c r="R14" s="2">
        <v>9.0164530000000003</v>
      </c>
      <c r="S14" s="2">
        <v>9.6558778245489201</v>
      </c>
      <c r="T14" s="2">
        <v>8.0007417124197104</v>
      </c>
      <c r="U14" s="2">
        <v>9.4396541283680708</v>
      </c>
      <c r="V14" s="2">
        <v>8.0675889999999999</v>
      </c>
      <c r="W14" s="2">
        <v>8.46310132484588</v>
      </c>
      <c r="X14" s="2">
        <v>7.4534727429999998</v>
      </c>
      <c r="Y14" s="2">
        <v>7.9622673882818198</v>
      </c>
      <c r="Z14" s="2">
        <v>6.98619620801274</v>
      </c>
      <c r="AA14" s="2">
        <f t="shared" si="0"/>
        <v>7.316871264352713</v>
      </c>
      <c r="AB14" s="2">
        <f t="shared" si="1"/>
        <v>7.0648044721060304</v>
      </c>
      <c r="AC14" s="2">
        <v>7.9116689999999998</v>
      </c>
      <c r="AD14">
        <v>9.0902717158198296</v>
      </c>
    </row>
    <row r="15" spans="2:30" x14ac:dyDescent="0.2">
      <c r="B15" s="120">
        <v>45261</v>
      </c>
      <c r="C15" s="9">
        <v>7.7</v>
      </c>
      <c r="D15" s="9">
        <v>7.0580824469020396</v>
      </c>
      <c r="E15" s="2">
        <v>6.9980038646631799</v>
      </c>
      <c r="F15" s="2">
        <v>9.39172805735625</v>
      </c>
      <c r="G15" s="2">
        <v>6.7403075501155199</v>
      </c>
      <c r="H15" s="2">
        <v>5.8492331923510701</v>
      </c>
      <c r="I15" s="191">
        <v>7.0856678632200296</v>
      </c>
      <c r="J15" s="2">
        <v>7.3239855827716402</v>
      </c>
      <c r="K15" s="2">
        <v>7.1328125</v>
      </c>
      <c r="L15" s="2">
        <v>9.4690650311787294</v>
      </c>
      <c r="M15" s="2">
        <v>7.5859164248408604</v>
      </c>
      <c r="N15" s="2">
        <v>7.1656169160531702</v>
      </c>
      <c r="O15" s="2">
        <v>4.8676729310623097</v>
      </c>
      <c r="P15" s="2">
        <v>8.9387575619443602</v>
      </c>
      <c r="Q15" s="2">
        <v>8.4429540000000003</v>
      </c>
      <c r="R15" s="2">
        <v>8.5341380000000004</v>
      </c>
      <c r="S15" s="2">
        <v>9.2524997090490597</v>
      </c>
      <c r="T15" s="2">
        <v>8.7388812059350602</v>
      </c>
      <c r="U15" s="2">
        <v>9.42227412360233</v>
      </c>
      <c r="V15" s="2">
        <v>8.4077830000000002</v>
      </c>
      <c r="W15" s="2">
        <v>8.0407442972222594</v>
      </c>
      <c r="X15" s="2">
        <v>7.1408076190000003</v>
      </c>
      <c r="Y15" s="2">
        <v>9.0060948898043893</v>
      </c>
      <c r="Z15" s="2">
        <v>6.9260401599429997</v>
      </c>
      <c r="AA15" s="2">
        <f t="shared" si="0"/>
        <v>6.8489126810407299</v>
      </c>
      <c r="AB15" s="2">
        <f t="shared" si="1"/>
        <v>7.0657018776290528</v>
      </c>
      <c r="AC15" s="2">
        <v>7.9763007000000004</v>
      </c>
      <c r="AD15">
        <v>9.2051358148455602</v>
      </c>
    </row>
    <row r="16" spans="2:30" x14ac:dyDescent="0.2">
      <c r="B16" s="120">
        <v>45292</v>
      </c>
      <c r="C16" s="9">
        <v>7.8</v>
      </c>
      <c r="D16" s="9">
        <v>7.1711336892110298</v>
      </c>
      <c r="E16" s="2">
        <v>6.9974944395886602</v>
      </c>
      <c r="F16" s="2">
        <v>9.3812556037961201</v>
      </c>
      <c r="G16" s="2">
        <v>6.8217677981124396</v>
      </c>
      <c r="H16" s="2">
        <v>6.8343331111958499</v>
      </c>
      <c r="I16" s="191">
        <v>7.1978865900667603</v>
      </c>
      <c r="J16" s="2">
        <v>7.3607391830203204</v>
      </c>
      <c r="K16" s="2">
        <v>7.1335937500000002</v>
      </c>
      <c r="L16" s="2">
        <v>9.4766939566424302</v>
      </c>
      <c r="M16" s="2">
        <v>7.5941107490190696</v>
      </c>
      <c r="N16" s="2">
        <v>7.1896118575965504</v>
      </c>
      <c r="O16" s="2">
        <v>2.29898893444533</v>
      </c>
      <c r="P16" s="2">
        <v>8.9272213799529592</v>
      </c>
      <c r="Q16" s="2">
        <v>8.5818499999999993</v>
      </c>
      <c r="R16" s="2">
        <v>9.1458189999999995</v>
      </c>
      <c r="S16" s="2">
        <v>9.5042754179585103</v>
      </c>
      <c r="T16" s="2">
        <v>8.6900755098497093</v>
      </c>
      <c r="U16" s="2">
        <v>9.4008227368024997</v>
      </c>
      <c r="V16" s="2">
        <v>7.7777653000000004</v>
      </c>
      <c r="W16" s="2">
        <v>8.3488881759168994</v>
      </c>
      <c r="X16" s="2">
        <v>8.1397175009999998</v>
      </c>
      <c r="Y16" s="2">
        <v>7.5428798824763703</v>
      </c>
      <c r="Z16" s="2">
        <v>7.1508968562651098</v>
      </c>
      <c r="AA16" s="2">
        <f t="shared" si="0"/>
        <v>6.0159927041702419</v>
      </c>
      <c r="AB16" s="2">
        <f t="shared" si="1"/>
        <v>7.1053669103775867</v>
      </c>
      <c r="AC16" s="2">
        <v>8.0403389999999995</v>
      </c>
      <c r="AD16">
        <v>8.9683511525392507</v>
      </c>
    </row>
    <row r="17" spans="2:30" x14ac:dyDescent="0.2">
      <c r="B17" s="120">
        <v>45323</v>
      </c>
      <c r="C17" s="9">
        <v>7.6</v>
      </c>
      <c r="D17" s="9">
        <v>7.2228638376405598</v>
      </c>
      <c r="E17" s="2">
        <v>6.9972460184356304</v>
      </c>
      <c r="F17" s="2">
        <v>9.3710503966432697</v>
      </c>
      <c r="G17" s="2">
        <v>6.7733133245949499</v>
      </c>
      <c r="H17" s="2">
        <v>6.8135569744964402</v>
      </c>
      <c r="I17" s="191">
        <v>7.1871396937508303</v>
      </c>
      <c r="J17" s="2">
        <v>7.3993842617708996</v>
      </c>
      <c r="K17" s="2">
        <v>7.1332031249999996</v>
      </c>
      <c r="L17" s="2">
        <v>9.4764308757359306</v>
      </c>
      <c r="M17" s="2">
        <v>7.6010293142012104</v>
      </c>
      <c r="N17" s="2">
        <v>7.2134981782885799</v>
      </c>
      <c r="O17" s="2">
        <v>4.4885626377349501</v>
      </c>
      <c r="P17" s="2">
        <v>8.9667941133523001</v>
      </c>
      <c r="Q17" s="2">
        <v>8.3107140000000008</v>
      </c>
      <c r="R17" s="2">
        <v>8.4245680000000007</v>
      </c>
      <c r="S17" s="2">
        <v>10.071776572012601</v>
      </c>
      <c r="T17" s="2">
        <v>8.9771221078431704</v>
      </c>
      <c r="U17" s="2">
        <v>9.3762531731656509</v>
      </c>
      <c r="V17" s="2">
        <v>7.8533993000000004</v>
      </c>
      <c r="W17" s="2">
        <v>8.2784953164044097</v>
      </c>
      <c r="X17" s="2">
        <v>10.2199154</v>
      </c>
      <c r="Y17" s="2">
        <v>6.9043393020873101</v>
      </c>
      <c r="Z17" s="2">
        <v>7.1792406796117296</v>
      </c>
      <c r="AA17" s="2">
        <f t="shared" si="0"/>
        <v>6.7428900252273998</v>
      </c>
      <c r="AB17" s="2">
        <f t="shared" si="1"/>
        <v>7.1019669037886173</v>
      </c>
      <c r="AC17" s="2">
        <v>8.3349539999999998</v>
      </c>
      <c r="AD17">
        <v>8.8684792309999398</v>
      </c>
    </row>
    <row r="18" spans="2:30" x14ac:dyDescent="0.2">
      <c r="B18" s="120">
        <v>45352</v>
      </c>
      <c r="C18" s="9">
        <v>7.3</v>
      </c>
      <c r="D18" s="9">
        <v>7.3199447128729798</v>
      </c>
      <c r="E18" s="2">
        <v>6.9969437723514201</v>
      </c>
      <c r="F18" s="2">
        <v>9.3614117411108708</v>
      </c>
      <c r="G18" s="2">
        <v>6.7843627083515701</v>
      </c>
      <c r="H18" s="2">
        <v>6.7661711509315801</v>
      </c>
      <c r="I18" s="191">
        <v>7.2377939405325602</v>
      </c>
      <c r="J18" s="2">
        <v>7.4322542818424102</v>
      </c>
      <c r="K18" s="2">
        <v>7.1333984375000004</v>
      </c>
      <c r="L18" s="2">
        <v>9.4518612532197608</v>
      </c>
      <c r="M18" s="2">
        <v>7.6068707409178602</v>
      </c>
      <c r="N18" s="2">
        <v>7.2372763698366098</v>
      </c>
      <c r="O18" s="2">
        <v>8.5779094455660694</v>
      </c>
      <c r="P18" s="2">
        <v>8.9280788661451602</v>
      </c>
      <c r="Q18" s="2">
        <v>8.1778449999999996</v>
      </c>
      <c r="R18" s="2">
        <v>7.4864959999999998</v>
      </c>
      <c r="S18" s="2">
        <v>8.6822843714088602</v>
      </c>
      <c r="T18" s="2">
        <v>8.8678031748232993</v>
      </c>
      <c r="U18" s="2">
        <v>9.3522214792433296</v>
      </c>
      <c r="V18" s="2">
        <v>7.8429840000000004</v>
      </c>
      <c r="W18" s="2">
        <v>8.3388346734961001</v>
      </c>
      <c r="X18" s="2">
        <v>7.6292896399999997</v>
      </c>
      <c r="Y18" s="2">
        <v>8.7375501608833801</v>
      </c>
      <c r="Z18" s="2">
        <v>7.2171554440797898</v>
      </c>
      <c r="AA18" s="2">
        <f t="shared" si="0"/>
        <v>8.0967836733542669</v>
      </c>
      <c r="AB18" s="2">
        <f t="shared" si="1"/>
        <v>7.1166718092313275</v>
      </c>
      <c r="AC18" s="2">
        <v>8.2457890000000003</v>
      </c>
      <c r="AD18">
        <v>8.7188810348510692</v>
      </c>
    </row>
    <row r="21" spans="2:30" x14ac:dyDescent="0.2">
      <c r="B21" s="13" t="s">
        <v>276</v>
      </c>
    </row>
    <row r="23" spans="2:30" x14ac:dyDescent="0.2">
      <c r="B23" s="121" t="s">
        <v>273</v>
      </c>
      <c r="C23" s="121" t="s">
        <v>274</v>
      </c>
      <c r="D23" s="121" t="s">
        <v>205</v>
      </c>
      <c r="E23" s="121" t="s">
        <v>63</v>
      </c>
      <c r="F23" s="121" t="s">
        <v>291</v>
      </c>
      <c r="G23" s="121" t="s">
        <v>177</v>
      </c>
      <c r="H23" s="121" t="s">
        <v>302</v>
      </c>
      <c r="I23" s="121" t="s">
        <v>528</v>
      </c>
      <c r="J23" s="121" t="s">
        <v>60</v>
      </c>
      <c r="K23" s="121" t="s">
        <v>303</v>
      </c>
      <c r="L23" s="121" t="s">
        <v>304</v>
      </c>
      <c r="M23" s="121" t="s">
        <v>62</v>
      </c>
      <c r="N23" s="121" t="s">
        <v>64</v>
      </c>
      <c r="O23" s="121" t="s">
        <v>314</v>
      </c>
      <c r="P23" s="121" t="s">
        <v>209</v>
      </c>
      <c r="Q23" s="121" t="s">
        <v>315</v>
      </c>
      <c r="R23" s="121" t="s">
        <v>316</v>
      </c>
      <c r="S23" s="121" t="s">
        <v>317</v>
      </c>
      <c r="T23" s="121" t="s">
        <v>218</v>
      </c>
      <c r="U23" s="121" t="s">
        <v>318</v>
      </c>
      <c r="V23" s="121" t="s">
        <v>200</v>
      </c>
      <c r="W23" s="121" t="s">
        <v>195</v>
      </c>
      <c r="X23" s="121" t="s">
        <v>210</v>
      </c>
      <c r="Y23" s="121" t="s">
        <v>319</v>
      </c>
      <c r="Z23" s="121" t="s">
        <v>280</v>
      </c>
      <c r="AA23" s="121" t="s">
        <v>502</v>
      </c>
      <c r="AB23" s="121" t="s">
        <v>504</v>
      </c>
      <c r="AC23" s="121" t="s">
        <v>509</v>
      </c>
      <c r="AD23" s="46" t="s">
        <v>522</v>
      </c>
    </row>
    <row r="24" spans="2:30" x14ac:dyDescent="0.2">
      <c r="B24" s="120">
        <v>45017</v>
      </c>
      <c r="C24" s="9">
        <v>97.03</v>
      </c>
      <c r="D24" s="9">
        <v>96.2123891359699</v>
      </c>
      <c r="E24" s="2">
        <v>96.062105148543495</v>
      </c>
      <c r="F24" s="2">
        <v>104.98943283582101</v>
      </c>
      <c r="G24" s="2">
        <v>96.139713370025802</v>
      </c>
      <c r="H24" s="2">
        <v>96.197086817992698</v>
      </c>
      <c r="I24" s="191">
        <v>96.070470320771193</v>
      </c>
      <c r="J24" s="2">
        <v>96.8863401971728</v>
      </c>
      <c r="K24" s="2">
        <v>96.12</v>
      </c>
      <c r="L24" s="2">
        <v>103.62418340016499</v>
      </c>
      <c r="M24" s="2">
        <v>96.131441935672498</v>
      </c>
      <c r="N24" s="2">
        <v>96.212093419527804</v>
      </c>
      <c r="O24" s="2">
        <v>100.85112388968101</v>
      </c>
      <c r="P24" s="2">
        <v>98.493252796388703</v>
      </c>
      <c r="Q24" s="2">
        <v>98.596299999999999</v>
      </c>
      <c r="R24" s="2">
        <v>98.048325000000006</v>
      </c>
      <c r="S24" s="2">
        <v>95.899556538309596</v>
      </c>
      <c r="T24" s="2">
        <v>108.226212540863</v>
      </c>
      <c r="U24" s="2">
        <v>36.569198955633603</v>
      </c>
      <c r="V24" s="2">
        <v>95.117869999999996</v>
      </c>
      <c r="W24" s="2">
        <v>98.7596239479318</v>
      </c>
      <c r="X24" s="2">
        <v>95.506571892738705</v>
      </c>
      <c r="Y24" s="2">
        <v>108.540199976914</v>
      </c>
      <c r="Z24" s="2">
        <v>96.453545049113004</v>
      </c>
      <c r="AA24" s="2">
        <f>AVERAGE(G24,O24,P24)</f>
        <v>98.49469668536517</v>
      </c>
      <c r="AB24" s="2">
        <f>AVERAGE(G24,J24,K24)</f>
        <v>96.382017855732855</v>
      </c>
      <c r="AC24" s="2">
        <v>95.310429999999997</v>
      </c>
      <c r="AD24">
        <v>104.19439271330801</v>
      </c>
    </row>
    <row r="25" spans="2:30" x14ac:dyDescent="0.2">
      <c r="B25" s="120">
        <v>45047</v>
      </c>
      <c r="C25" s="9">
        <v>96.77</v>
      </c>
      <c r="D25" s="9">
        <v>96.2686031894293</v>
      </c>
      <c r="E25" s="2">
        <v>96.005823305771102</v>
      </c>
      <c r="F25" s="2">
        <v>104.95844606816701</v>
      </c>
      <c r="G25" s="2">
        <v>96.241658187027696</v>
      </c>
      <c r="H25" s="2">
        <v>96.307648947830302</v>
      </c>
      <c r="I25" s="191">
        <v>96.071722048384103</v>
      </c>
      <c r="J25" s="2">
        <v>97.797468630943399</v>
      </c>
      <c r="K25" s="2">
        <v>95.48</v>
      </c>
      <c r="L25" s="2">
        <v>103.72048747453999</v>
      </c>
      <c r="M25" s="2">
        <v>96.192193249633803</v>
      </c>
      <c r="N25" s="2">
        <v>96.212093890552893</v>
      </c>
      <c r="O25" s="2">
        <v>101.151474503735</v>
      </c>
      <c r="P25" s="2">
        <v>100.553863750459</v>
      </c>
      <c r="Q25" s="2">
        <v>99.423280000000005</v>
      </c>
      <c r="R25" s="2">
        <v>98.858185000000006</v>
      </c>
      <c r="S25" s="2">
        <v>96.494967473860797</v>
      </c>
      <c r="T25" s="2">
        <v>113.102570360724</v>
      </c>
      <c r="U25" s="2">
        <v>37.416770947460897</v>
      </c>
      <c r="V25" s="2">
        <v>98.855519999999999</v>
      </c>
      <c r="W25" s="2">
        <v>99.093235240111596</v>
      </c>
      <c r="X25" s="2">
        <v>92.848949157053596</v>
      </c>
      <c r="Y25" s="2">
        <v>110.653096323154</v>
      </c>
      <c r="Z25" s="2">
        <v>96.219931022809405</v>
      </c>
      <c r="AA25" s="2">
        <f t="shared" ref="AA25:AA35" si="2">AVERAGE(G25,O25,P25)</f>
        <v>99.315665480407233</v>
      </c>
      <c r="AB25" s="2">
        <f t="shared" ref="AB25:AB35" si="3">AVERAGE(G25,J25,K25)</f>
        <v>96.506375605990357</v>
      </c>
      <c r="AC25" s="2">
        <v>94.950379999999996</v>
      </c>
      <c r="AD25">
        <v>103.91506620377299</v>
      </c>
    </row>
    <row r="26" spans="2:30" x14ac:dyDescent="0.2">
      <c r="B26" s="120">
        <v>45078</v>
      </c>
      <c r="C26" s="9">
        <v>97.13</v>
      </c>
      <c r="D26" s="9">
        <v>96.2746936502175</v>
      </c>
      <c r="E26" s="2">
        <v>95.950568960386704</v>
      </c>
      <c r="F26" s="2">
        <v>104.92542650419099</v>
      </c>
      <c r="G26" s="2">
        <v>96.359041243099199</v>
      </c>
      <c r="H26" s="2">
        <v>96.413635437586706</v>
      </c>
      <c r="I26" s="191">
        <v>96.057171527115202</v>
      </c>
      <c r="J26" s="2">
        <v>98.784200598815502</v>
      </c>
      <c r="K26" s="2">
        <v>95.8</v>
      </c>
      <c r="L26" s="2">
        <v>103.41823803141401</v>
      </c>
      <c r="M26" s="2">
        <v>96.250256858991605</v>
      </c>
      <c r="N26" s="2">
        <v>96.212094361577996</v>
      </c>
      <c r="O26" s="2">
        <v>96.579470319912403</v>
      </c>
      <c r="P26" s="2">
        <v>101.171942988309</v>
      </c>
      <c r="Q26" s="2">
        <v>100.15078</v>
      </c>
      <c r="R26" s="2">
        <v>99.843980000000002</v>
      </c>
      <c r="S26" s="2">
        <v>98.590854870854798</v>
      </c>
      <c r="T26" s="2">
        <v>114.503926868764</v>
      </c>
      <c r="U26" s="2">
        <v>37.126761982216003</v>
      </c>
      <c r="V26" s="2">
        <v>96.985200000000006</v>
      </c>
      <c r="W26" s="2">
        <v>99.706674803796602</v>
      </c>
      <c r="X26" s="2">
        <v>92.330458083621707</v>
      </c>
      <c r="Y26" s="2">
        <v>111.231224031778</v>
      </c>
      <c r="Z26" s="2">
        <v>96.259718898909597</v>
      </c>
      <c r="AA26" s="2">
        <f t="shared" si="2"/>
        <v>98.036818183773548</v>
      </c>
      <c r="AB26" s="2">
        <f t="shared" si="3"/>
        <v>96.981080613971571</v>
      </c>
      <c r="AC26" s="2">
        <v>95.104613999999998</v>
      </c>
      <c r="AD26">
        <v>104.178794473707</v>
      </c>
    </row>
    <row r="27" spans="2:30" x14ac:dyDescent="0.2">
      <c r="B27" s="120">
        <v>45108</v>
      </c>
      <c r="C27" s="9">
        <v>97.61</v>
      </c>
      <c r="D27" s="9">
        <v>96.389323018345806</v>
      </c>
      <c r="E27" s="2">
        <v>95.8942917162789</v>
      </c>
      <c r="F27" s="2">
        <v>104.889233747487</v>
      </c>
      <c r="G27" s="2">
        <v>96.602297244241299</v>
      </c>
      <c r="H27" s="2">
        <v>96.645247220971498</v>
      </c>
      <c r="I27" s="191">
        <v>96.135528352311795</v>
      </c>
      <c r="J27" s="2">
        <v>99.793517530994706</v>
      </c>
      <c r="K27" s="2">
        <v>95.64</v>
      </c>
      <c r="L27" s="2">
        <v>103.418269878163</v>
      </c>
      <c r="M27" s="2">
        <v>96.305751670738204</v>
      </c>
      <c r="N27" s="2">
        <v>96.2120948326031</v>
      </c>
      <c r="O27" s="2">
        <v>99.049580074575005</v>
      </c>
      <c r="P27" s="2">
        <v>101.216758313735</v>
      </c>
      <c r="Q27" s="2">
        <v>99.408140000000003</v>
      </c>
      <c r="R27" s="2">
        <v>99.143035999999995</v>
      </c>
      <c r="S27" s="2">
        <v>98.798568186458894</v>
      </c>
      <c r="T27" s="2">
        <v>115.594639670367</v>
      </c>
      <c r="U27" s="2">
        <v>37.045329692931297</v>
      </c>
      <c r="V27" s="2">
        <v>97.961839999999995</v>
      </c>
      <c r="W27" s="2">
        <v>100.03092941501301</v>
      </c>
      <c r="X27" s="2">
        <v>91.593608584465102</v>
      </c>
      <c r="Y27" s="2">
        <v>110.15763961981401</v>
      </c>
      <c r="Z27" s="2">
        <v>96.342864773898398</v>
      </c>
      <c r="AA27" s="2">
        <f t="shared" si="2"/>
        <v>98.956211877517106</v>
      </c>
      <c r="AB27" s="2">
        <f t="shared" si="3"/>
        <v>97.345271591745345</v>
      </c>
      <c r="AC27" s="2">
        <v>96.392989999999998</v>
      </c>
      <c r="AD27">
        <v>104.031503968313</v>
      </c>
    </row>
    <row r="28" spans="2:30" x14ac:dyDescent="0.2">
      <c r="B28" s="120">
        <v>45139</v>
      </c>
      <c r="C28" s="9">
        <v>98.07</v>
      </c>
      <c r="D28" s="9">
        <v>96.409477348572096</v>
      </c>
      <c r="E28" s="2">
        <v>95.947931317203597</v>
      </c>
      <c r="F28" s="2">
        <v>104.85311205718099</v>
      </c>
      <c r="G28" s="2">
        <v>96.693599269506905</v>
      </c>
      <c r="H28" s="2">
        <v>96.738090421254398</v>
      </c>
      <c r="I28" s="191">
        <v>96.138984942503001</v>
      </c>
      <c r="J28" s="2">
        <v>100.846256277615</v>
      </c>
      <c r="K28" s="2">
        <v>95.72</v>
      </c>
      <c r="L28" s="2">
        <v>104.87718073725399</v>
      </c>
      <c r="M28" s="2">
        <v>96.358791331290902</v>
      </c>
      <c r="N28" s="2">
        <v>96.212095303628203</v>
      </c>
      <c r="O28" s="2">
        <v>103.334105901744</v>
      </c>
      <c r="P28" s="2">
        <v>100.762214981228</v>
      </c>
      <c r="Q28" s="2">
        <v>99.860259999999997</v>
      </c>
      <c r="R28" s="2">
        <v>99.987380000000002</v>
      </c>
      <c r="S28" s="2">
        <v>96.4689874650348</v>
      </c>
      <c r="T28" s="2">
        <v>108.177548997267</v>
      </c>
      <c r="U28" s="2">
        <v>37.429826538542997</v>
      </c>
      <c r="V28" s="2">
        <v>100.97171</v>
      </c>
      <c r="W28" s="2">
        <v>100.83825354464</v>
      </c>
      <c r="X28" s="2">
        <v>93.669257016753505</v>
      </c>
      <c r="Y28" s="2">
        <v>106.0970209076</v>
      </c>
      <c r="Z28" s="2">
        <v>96.412095808619895</v>
      </c>
      <c r="AA28" s="2">
        <f t="shared" si="2"/>
        <v>100.26330671749297</v>
      </c>
      <c r="AB28" s="2">
        <f t="shared" si="3"/>
        <v>97.753285182373972</v>
      </c>
      <c r="AC28" s="2">
        <v>96.394009999999994</v>
      </c>
      <c r="AD28">
        <v>103.830157562419</v>
      </c>
    </row>
    <row r="29" spans="2:30" x14ac:dyDescent="0.2">
      <c r="B29" s="120">
        <v>45170</v>
      </c>
      <c r="C29" s="9">
        <v>96.97</v>
      </c>
      <c r="D29" s="9">
        <v>96.491231613679801</v>
      </c>
      <c r="E29" s="2">
        <v>96.001700327413502</v>
      </c>
      <c r="F29" s="2">
        <v>104.81819597377</v>
      </c>
      <c r="G29" s="2">
        <v>96.839810403884499</v>
      </c>
      <c r="H29" s="2">
        <v>96.867157728090206</v>
      </c>
      <c r="I29" s="191">
        <v>96.188249347392798</v>
      </c>
      <c r="J29" s="2">
        <v>101.95759080348699</v>
      </c>
      <c r="K29" s="2">
        <v>95.68</v>
      </c>
      <c r="L29" s="2">
        <v>104.957723633218</v>
      </c>
      <c r="M29" s="2">
        <v>96.409484459224799</v>
      </c>
      <c r="N29" s="2">
        <v>96.212095774653307</v>
      </c>
      <c r="O29" s="2">
        <v>100.177522597034</v>
      </c>
      <c r="P29" s="2">
        <v>100.983562936982</v>
      </c>
      <c r="Q29" s="2">
        <v>99.77167</v>
      </c>
      <c r="R29" s="2">
        <v>100.65295399999999</v>
      </c>
      <c r="S29" s="2">
        <v>97.374873370833299</v>
      </c>
      <c r="T29" s="2">
        <v>104.23632718211201</v>
      </c>
      <c r="U29" s="2">
        <v>37.032742494185101</v>
      </c>
      <c r="V29" s="2">
        <v>100.87050000000001</v>
      </c>
      <c r="W29" s="2">
        <v>100.711494994311</v>
      </c>
      <c r="X29" s="2">
        <v>95.173361488569995</v>
      </c>
      <c r="Y29" s="2">
        <v>109.188003973425</v>
      </c>
      <c r="Z29" s="2">
        <v>96.334565980022603</v>
      </c>
      <c r="AA29" s="2">
        <f t="shared" si="2"/>
        <v>99.333631979300165</v>
      </c>
      <c r="AB29" s="2">
        <f t="shared" si="3"/>
        <v>98.159133735790491</v>
      </c>
      <c r="AC29" s="2">
        <v>97.175179999999997</v>
      </c>
      <c r="AD29">
        <v>103.53340358219999</v>
      </c>
    </row>
    <row r="30" spans="2:30" x14ac:dyDescent="0.2">
      <c r="B30" s="120">
        <v>45200</v>
      </c>
      <c r="C30" s="9">
        <v>96.8</v>
      </c>
      <c r="D30" s="9">
        <v>96.720277381049996</v>
      </c>
      <c r="E30" s="2">
        <v>96.055469561241395</v>
      </c>
      <c r="F30" s="2">
        <v>104.782429394587</v>
      </c>
      <c r="G30" s="2">
        <v>97.129658618731497</v>
      </c>
      <c r="H30" s="2">
        <v>96.418455854619495</v>
      </c>
      <c r="I30" s="191">
        <v>96.348325558144893</v>
      </c>
      <c r="J30" s="2">
        <v>103.123392802884</v>
      </c>
      <c r="K30" s="2">
        <v>95.7</v>
      </c>
      <c r="L30" s="2">
        <v>104.800962313578</v>
      </c>
      <c r="M30" s="2">
        <v>96.457934867710605</v>
      </c>
      <c r="N30" s="2">
        <v>96.212096245678396</v>
      </c>
      <c r="O30" s="2">
        <v>105.41246623660101</v>
      </c>
      <c r="P30" s="2">
        <v>99.875514150558402</v>
      </c>
      <c r="Q30" s="2">
        <v>100.15407999999999</v>
      </c>
      <c r="R30" s="2">
        <v>99.947680000000005</v>
      </c>
      <c r="S30" s="2">
        <v>98.478819199627793</v>
      </c>
      <c r="T30" s="2">
        <v>101.510586745433</v>
      </c>
      <c r="U30" s="2">
        <v>37.050204235439701</v>
      </c>
      <c r="V30" s="2">
        <v>99.347694000000004</v>
      </c>
      <c r="W30" s="2">
        <v>100.28727987990899</v>
      </c>
      <c r="X30" s="2">
        <v>101.96180993829</v>
      </c>
      <c r="Y30" s="2">
        <v>109.77982711850601</v>
      </c>
      <c r="Z30" s="2">
        <v>96.579861929630397</v>
      </c>
      <c r="AA30" s="2">
        <f t="shared" si="2"/>
        <v>100.80587966863031</v>
      </c>
      <c r="AB30" s="2">
        <f t="shared" si="3"/>
        <v>98.651017140538499</v>
      </c>
      <c r="AC30" s="2">
        <v>97.194199999999995</v>
      </c>
      <c r="AD30">
        <v>102.887517217099</v>
      </c>
    </row>
    <row r="31" spans="2:30" x14ac:dyDescent="0.2">
      <c r="B31" s="120">
        <v>45231</v>
      </c>
      <c r="C31" s="9">
        <v>97.25</v>
      </c>
      <c r="D31" s="9">
        <v>96.938280204805494</v>
      </c>
      <c r="E31" s="2">
        <v>96.109238795391605</v>
      </c>
      <c r="F31" s="2">
        <v>104.74252619875</v>
      </c>
      <c r="G31" s="2">
        <v>97.427189790866606</v>
      </c>
      <c r="H31" s="2">
        <v>97.859885661952902</v>
      </c>
      <c r="I31" s="191">
        <v>96.529815449652006</v>
      </c>
      <c r="J31" s="2">
        <v>104.32184719985599</v>
      </c>
      <c r="K31" s="2">
        <v>95.69</v>
      </c>
      <c r="L31" s="2">
        <v>104.799696124698</v>
      </c>
      <c r="M31" s="2">
        <v>96.504241777110707</v>
      </c>
      <c r="N31" s="2">
        <v>96.212096716703499</v>
      </c>
      <c r="O31" s="2">
        <v>101.48816350549301</v>
      </c>
      <c r="P31" s="2">
        <v>99.439189626205106</v>
      </c>
      <c r="Q31" s="2">
        <v>101.34063999999999</v>
      </c>
      <c r="R31" s="2">
        <v>101.65897</v>
      </c>
      <c r="S31" s="2">
        <v>98.435945218808598</v>
      </c>
      <c r="T31" s="2">
        <v>101.52358425311</v>
      </c>
      <c r="U31" s="2">
        <v>36.710475431433899</v>
      </c>
      <c r="V31" s="2">
        <v>101.16456599999999</v>
      </c>
      <c r="W31" s="2">
        <v>101.412815583618</v>
      </c>
      <c r="X31" s="2">
        <v>96.045323359920502</v>
      </c>
      <c r="Y31" s="2">
        <v>108.87858914514401</v>
      </c>
      <c r="Z31" s="2">
        <v>96.842368708012103</v>
      </c>
      <c r="AA31" s="2">
        <f t="shared" si="2"/>
        <v>99.451514307521578</v>
      </c>
      <c r="AB31" s="2">
        <f t="shared" si="3"/>
        <v>99.146345663574195</v>
      </c>
      <c r="AC31" s="2">
        <v>98.600890000000007</v>
      </c>
      <c r="AD31">
        <v>103.06628279224</v>
      </c>
    </row>
    <row r="32" spans="2:30" x14ac:dyDescent="0.2">
      <c r="B32" s="120">
        <v>45261</v>
      </c>
      <c r="C32" s="9">
        <v>97.13</v>
      </c>
      <c r="D32" s="9">
        <v>97.075337079864795</v>
      </c>
      <c r="E32" s="2">
        <v>96.163008029542297</v>
      </c>
      <c r="F32" s="2">
        <v>104.704742694866</v>
      </c>
      <c r="G32" s="2">
        <v>97.640563432242203</v>
      </c>
      <c r="H32" s="2">
        <v>98.293681179461899</v>
      </c>
      <c r="I32" s="191">
        <v>96.625563545513401</v>
      </c>
      <c r="J32" s="2">
        <v>105.526890613037</v>
      </c>
      <c r="K32" s="2">
        <v>95.694999999999993</v>
      </c>
      <c r="L32" s="2">
        <v>105.06759710310899</v>
      </c>
      <c r="M32" s="2">
        <v>96.548500018169904</v>
      </c>
      <c r="N32" s="2">
        <v>96.212097187728503</v>
      </c>
      <c r="O32" s="2">
        <v>101.684047033569</v>
      </c>
      <c r="P32" s="2">
        <v>99.395769632439695</v>
      </c>
      <c r="Q32" s="2">
        <v>101.82333</v>
      </c>
      <c r="R32" s="2">
        <v>101.26627999999999</v>
      </c>
      <c r="S32" s="2">
        <v>100.597382908068</v>
      </c>
      <c r="T32" s="2">
        <v>105.214966668901</v>
      </c>
      <c r="U32" s="2">
        <v>37.393231942400199</v>
      </c>
      <c r="V32" s="2">
        <v>101.52202</v>
      </c>
      <c r="W32" s="2">
        <v>102.084948231814</v>
      </c>
      <c r="X32" s="2">
        <v>92.143979359644504</v>
      </c>
      <c r="Y32" s="2">
        <v>108.841205414166</v>
      </c>
      <c r="Z32" s="2">
        <v>97.015410372310299</v>
      </c>
      <c r="AA32" s="2">
        <f t="shared" si="2"/>
        <v>99.57346003275029</v>
      </c>
      <c r="AB32" s="2">
        <f t="shared" si="3"/>
        <v>99.620818015093064</v>
      </c>
      <c r="AC32" s="2">
        <v>98.59984</v>
      </c>
      <c r="AD32">
        <v>103.071324631199</v>
      </c>
    </row>
    <row r="33" spans="2:30" x14ac:dyDescent="0.2">
      <c r="B33" s="120">
        <v>45292</v>
      </c>
      <c r="C33" s="9">
        <v>96.85</v>
      </c>
      <c r="D33" s="9">
        <v>97.5754792795491</v>
      </c>
      <c r="E33" s="2">
        <v>96.216998778158995</v>
      </c>
      <c r="F33" s="2">
        <v>104.668070284999</v>
      </c>
      <c r="G33" s="2">
        <v>98.178007497068407</v>
      </c>
      <c r="H33" s="2">
        <v>98.781012248606402</v>
      </c>
      <c r="I33" s="191">
        <v>97.081788193086396</v>
      </c>
      <c r="J33" s="2">
        <v>106.71799437304701</v>
      </c>
      <c r="K33" s="2">
        <v>95.692499999999995</v>
      </c>
      <c r="L33" s="2">
        <v>105.108731252122</v>
      </c>
      <c r="M33" s="2">
        <v>96.590800226217397</v>
      </c>
      <c r="N33" s="2">
        <v>96.212097658753507</v>
      </c>
      <c r="O33" s="2">
        <v>102.270978029422</v>
      </c>
      <c r="P33" s="2">
        <v>100.059469704657</v>
      </c>
      <c r="Q33" s="2">
        <v>102.57304999999999</v>
      </c>
      <c r="R33" s="2">
        <v>103.24954</v>
      </c>
      <c r="S33" s="2">
        <v>98.9419708878752</v>
      </c>
      <c r="T33" s="2">
        <v>107.77313734352001</v>
      </c>
      <c r="U33" s="2">
        <v>37.162785334760599</v>
      </c>
      <c r="V33" s="2">
        <v>104.13233</v>
      </c>
      <c r="W33" s="2">
        <v>102.76688808962599</v>
      </c>
      <c r="X33" s="2">
        <v>94.527370679931494</v>
      </c>
      <c r="Y33" s="2">
        <v>108.239008867023</v>
      </c>
      <c r="Z33" s="2">
        <v>97.583607489363501</v>
      </c>
      <c r="AA33" s="2">
        <f t="shared" si="2"/>
        <v>100.16948507704915</v>
      </c>
      <c r="AB33" s="2">
        <f t="shared" si="3"/>
        <v>100.19616729003847</v>
      </c>
      <c r="AC33" s="2">
        <v>99.210526000000002</v>
      </c>
      <c r="AD33">
        <v>102.941936101913</v>
      </c>
    </row>
    <row r="34" spans="2:30" x14ac:dyDescent="0.2">
      <c r="B34" s="120">
        <v>45323</v>
      </c>
      <c r="C34" s="9">
        <v>96.94</v>
      </c>
      <c r="D34" s="9">
        <v>97.650996292469898</v>
      </c>
      <c r="E34" s="2">
        <v>96.270710279249002</v>
      </c>
      <c r="F34" s="2">
        <v>104.633318255999</v>
      </c>
      <c r="G34" s="2">
        <v>98.326008831968196</v>
      </c>
      <c r="H34" s="2">
        <v>97.112621848474603</v>
      </c>
      <c r="I34" s="191">
        <v>97.063334234034997</v>
      </c>
      <c r="J34" s="2">
        <v>107.883707345979</v>
      </c>
      <c r="K34" s="2">
        <v>95.693749999999994</v>
      </c>
      <c r="L34" s="2">
        <v>105.050681407277</v>
      </c>
      <c r="M34" s="2">
        <v>96.631229026776097</v>
      </c>
      <c r="N34" s="2">
        <v>96.212098129778596</v>
      </c>
      <c r="O34" s="2">
        <v>100.088073414684</v>
      </c>
      <c r="P34" s="2">
        <v>101.69970408762001</v>
      </c>
      <c r="Q34" s="2">
        <v>103.23384</v>
      </c>
      <c r="R34" s="2">
        <v>103.85968</v>
      </c>
      <c r="S34" s="2">
        <v>98.591992297232494</v>
      </c>
      <c r="T34" s="2">
        <v>109.776722846448</v>
      </c>
      <c r="U34" s="2">
        <v>37.130678737833499</v>
      </c>
      <c r="V34" s="2">
        <v>105.65425</v>
      </c>
      <c r="W34" s="2">
        <v>103.847870098507</v>
      </c>
      <c r="X34" s="2">
        <v>96.546640085727603</v>
      </c>
      <c r="Y34" s="2">
        <v>107.748011241741</v>
      </c>
      <c r="Z34" s="2">
        <v>97.455886994128903</v>
      </c>
      <c r="AA34" s="2">
        <f t="shared" si="2"/>
        <v>100.03792877809072</v>
      </c>
      <c r="AB34" s="2">
        <f t="shared" si="3"/>
        <v>100.63448872598239</v>
      </c>
      <c r="AC34" s="2">
        <v>99.966544999999996</v>
      </c>
      <c r="AD34">
        <v>103.007894207909</v>
      </c>
    </row>
    <row r="35" spans="2:30" x14ac:dyDescent="0.2">
      <c r="B35" s="120">
        <v>45352</v>
      </c>
      <c r="C35" s="9">
        <v>97.23</v>
      </c>
      <c r="D35" s="9">
        <v>97.871920909326903</v>
      </c>
      <c r="E35" s="2">
        <v>96.324479407622306</v>
      </c>
      <c r="F35" s="2">
        <v>104.597477414973</v>
      </c>
      <c r="G35" s="2">
        <v>98.690605972372694</v>
      </c>
      <c r="H35" s="2">
        <v>97.731268591522806</v>
      </c>
      <c r="I35" s="191">
        <v>97.259754790480002</v>
      </c>
      <c r="J35" s="2">
        <v>109.01953180789</v>
      </c>
      <c r="K35" s="2">
        <v>95.693124999999995</v>
      </c>
      <c r="L35" s="2">
        <v>105.05635912076001</v>
      </c>
      <c r="M35" s="2">
        <v>96.669869212961004</v>
      </c>
      <c r="N35" s="2">
        <v>96.2120986008036</v>
      </c>
      <c r="O35" s="2">
        <v>99.022370613365794</v>
      </c>
      <c r="P35" s="2">
        <v>102.298854583908</v>
      </c>
      <c r="Q35" s="2">
        <v>103.71176</v>
      </c>
      <c r="R35" s="2">
        <v>101.94098</v>
      </c>
      <c r="S35" s="2">
        <v>98.904060035838199</v>
      </c>
      <c r="T35" s="2">
        <v>106.852623892525</v>
      </c>
      <c r="U35" s="2">
        <v>36.976705010559598</v>
      </c>
      <c r="V35" s="2">
        <v>106.07928</v>
      </c>
      <c r="W35" s="2">
        <v>105.053115636303</v>
      </c>
      <c r="X35" s="2">
        <v>98.814105355133194</v>
      </c>
      <c r="Y35" s="2">
        <v>105.493420409184</v>
      </c>
      <c r="Z35" s="2">
        <v>97.962961342591598</v>
      </c>
      <c r="AA35" s="2">
        <f t="shared" si="2"/>
        <v>100.0039437232155</v>
      </c>
      <c r="AB35" s="2">
        <f t="shared" si="3"/>
        <v>101.13442092675423</v>
      </c>
      <c r="AC35" s="2">
        <v>100.57216</v>
      </c>
      <c r="AD35">
        <v>103.293835920915</v>
      </c>
    </row>
    <row r="37" spans="2:30" x14ac:dyDescent="0.2">
      <c r="B37" s="13" t="s">
        <v>277</v>
      </c>
    </row>
    <row r="39" spans="2:30" x14ac:dyDescent="0.2">
      <c r="B39" s="121" t="s">
        <v>273</v>
      </c>
      <c r="C39" s="121" t="s">
        <v>274</v>
      </c>
      <c r="D39" s="121" t="s">
        <v>205</v>
      </c>
      <c r="E39" s="121" t="s">
        <v>63</v>
      </c>
      <c r="F39" s="121" t="s">
        <v>291</v>
      </c>
      <c r="G39" s="121" t="s">
        <v>177</v>
      </c>
      <c r="H39" s="121" t="s">
        <v>302</v>
      </c>
      <c r="I39" s="121" t="s">
        <v>528</v>
      </c>
      <c r="J39" s="121" t="s">
        <v>60</v>
      </c>
      <c r="K39" s="121" t="s">
        <v>303</v>
      </c>
      <c r="L39" s="121" t="s">
        <v>304</v>
      </c>
      <c r="M39" s="121" t="s">
        <v>62</v>
      </c>
      <c r="N39" s="121" t="s">
        <v>64</v>
      </c>
      <c r="O39" s="121" t="s">
        <v>314</v>
      </c>
      <c r="P39" s="121" t="s">
        <v>209</v>
      </c>
      <c r="Q39" s="121" t="s">
        <v>315</v>
      </c>
      <c r="R39" s="121" t="s">
        <v>316</v>
      </c>
      <c r="S39" s="121" t="s">
        <v>317</v>
      </c>
      <c r="T39" s="121" t="s">
        <v>218</v>
      </c>
      <c r="U39" s="121" t="s">
        <v>318</v>
      </c>
      <c r="V39" s="121" t="s">
        <v>200</v>
      </c>
      <c r="W39" s="121" t="s">
        <v>195</v>
      </c>
      <c r="X39" s="121" t="s">
        <v>210</v>
      </c>
      <c r="Y39" s="121" t="s">
        <v>319</v>
      </c>
      <c r="Z39" s="121" t="s">
        <v>280</v>
      </c>
      <c r="AA39" s="121" t="s">
        <v>502</v>
      </c>
      <c r="AB39" s="121" t="s">
        <v>504</v>
      </c>
      <c r="AC39" s="121" t="s">
        <v>509</v>
      </c>
      <c r="AD39" s="46" t="s">
        <v>522</v>
      </c>
    </row>
    <row r="40" spans="2:30" x14ac:dyDescent="0.2">
      <c r="B40" s="120">
        <v>45017</v>
      </c>
      <c r="C40" s="9">
        <v>3.17</v>
      </c>
      <c r="D40" s="9">
        <v>2.9699520715876102</v>
      </c>
      <c r="E40" s="2">
        <v>2.9283348879030799</v>
      </c>
      <c r="F40" s="2">
        <v>1.8611044776119401</v>
      </c>
      <c r="G40" s="2">
        <v>3.0290055075144902</v>
      </c>
      <c r="H40" s="2">
        <v>2.9830665672846099</v>
      </c>
      <c r="I40" s="191">
        <v>2.9387013764111698</v>
      </c>
      <c r="J40" s="2">
        <v>3.3451262988604298</v>
      </c>
      <c r="K40" s="2">
        <v>2.91</v>
      </c>
      <c r="L40" s="2">
        <v>1.93352988497586</v>
      </c>
      <c r="M40" s="2">
        <v>-0.49320851846645303</v>
      </c>
      <c r="N40" s="2">
        <v>3.0605208985695</v>
      </c>
      <c r="O40" s="2">
        <v>-1.0527391394068799</v>
      </c>
      <c r="P40" s="2">
        <v>2.6378990059556902</v>
      </c>
      <c r="Q40" s="2">
        <v>1.5947800000000001</v>
      </c>
      <c r="R40" s="2">
        <v>2.7405914999999998</v>
      </c>
      <c r="S40" s="2">
        <v>3.5264395017546302</v>
      </c>
      <c r="T40" s="2">
        <v>2.9974417294868001</v>
      </c>
      <c r="U40" s="2">
        <v>1.8233492260412001</v>
      </c>
      <c r="V40" s="2">
        <v>2.9403024000000002</v>
      </c>
      <c r="W40" s="2">
        <v>2.19027020259449</v>
      </c>
      <c r="X40" s="2">
        <v>4.4487471109911096</v>
      </c>
      <c r="Y40" s="2">
        <v>0.70292016776252297</v>
      </c>
      <c r="Z40" s="2">
        <v>3.0606404824045899</v>
      </c>
      <c r="AA40" s="2">
        <f>AVERAGE(G40,O40,P40)</f>
        <v>1.5380551246877667</v>
      </c>
      <c r="AB40" s="2">
        <f>AVERAGE(G40,J40,K40)</f>
        <v>3.0947106021249731</v>
      </c>
      <c r="AC40" s="2">
        <v>2.8138830000000001</v>
      </c>
      <c r="AD40">
        <v>2.1402677965164099</v>
      </c>
    </row>
    <row r="41" spans="2:30" x14ac:dyDescent="0.2">
      <c r="B41" s="120">
        <v>45047</v>
      </c>
      <c r="C41" s="9">
        <v>3.37</v>
      </c>
      <c r="D41" s="9">
        <v>2.9647522356738198</v>
      </c>
      <c r="E41" s="2">
        <v>2.9443608532665202</v>
      </c>
      <c r="F41" s="2">
        <v>1.84436150590332</v>
      </c>
      <c r="G41" s="2">
        <v>3.14737363274181</v>
      </c>
      <c r="H41" s="2">
        <v>2.9318768326015698</v>
      </c>
      <c r="I41" s="191">
        <v>2.9672693245016499</v>
      </c>
      <c r="J41" s="2">
        <v>3.68171908374276</v>
      </c>
      <c r="K41" s="2">
        <v>2.64</v>
      </c>
      <c r="L41" s="2">
        <v>1.9883205475471</v>
      </c>
      <c r="M41" s="2">
        <v>-0.488795292168347</v>
      </c>
      <c r="N41" s="2">
        <v>3.0605208807128101</v>
      </c>
      <c r="O41" s="2">
        <v>2.4059009799846298</v>
      </c>
      <c r="P41" s="2">
        <v>2.36764752785413</v>
      </c>
      <c r="Q41" s="2">
        <v>1.5524863</v>
      </c>
      <c r="R41" s="2">
        <v>2.6471833999999999</v>
      </c>
      <c r="S41" s="2">
        <v>3.7484808837072601</v>
      </c>
      <c r="T41" s="2">
        <v>3.8877406054505199</v>
      </c>
      <c r="U41" s="2">
        <v>1.7997829677580699</v>
      </c>
      <c r="V41" s="2">
        <v>3.4128728000000002</v>
      </c>
      <c r="W41" s="2">
        <v>1.92821689064018</v>
      </c>
      <c r="X41" s="2">
        <v>3.8107790293011901</v>
      </c>
      <c r="Y41" s="2">
        <v>0.91321929099920895</v>
      </c>
      <c r="Z41" s="2">
        <v>3.03465091095793</v>
      </c>
      <c r="AA41" s="2">
        <f t="shared" ref="AA41:AA51" si="4">AVERAGE(G41,O41,P41)</f>
        <v>2.6403073801935233</v>
      </c>
      <c r="AB41" s="2">
        <f t="shared" ref="AB41:AB51" si="5">AVERAGE(G41,J41,K41)</f>
        <v>3.1563642388281905</v>
      </c>
      <c r="AC41" s="2">
        <v>2.9371135000000002</v>
      </c>
      <c r="AD41">
        <v>1.25949050366878</v>
      </c>
    </row>
    <row r="42" spans="2:30" x14ac:dyDescent="0.2">
      <c r="B42" s="120">
        <v>45078</v>
      </c>
      <c r="C42" s="9">
        <v>3.54</v>
      </c>
      <c r="D42" s="9">
        <v>2.95111795099199</v>
      </c>
      <c r="E42" s="2">
        <v>2.5481649696642701</v>
      </c>
      <c r="F42" s="2">
        <v>1.8283745253239301</v>
      </c>
      <c r="G42" s="2">
        <v>3.2452121673816099</v>
      </c>
      <c r="H42" s="2">
        <v>3.23833563255435</v>
      </c>
      <c r="I42" s="191">
        <v>3.00115452179864</v>
      </c>
      <c r="J42" s="2">
        <v>4.0236015602986104</v>
      </c>
      <c r="K42" s="2">
        <v>2.7749999999999999</v>
      </c>
      <c r="L42" s="2">
        <v>2.0569172444816499</v>
      </c>
      <c r="M42" s="2">
        <v>-0.48522713227571201</v>
      </c>
      <c r="N42" s="2">
        <v>3.06052086285611</v>
      </c>
      <c r="O42" s="2">
        <v>4.3703735512638797</v>
      </c>
      <c r="P42" s="2">
        <v>2.0643318732954699</v>
      </c>
      <c r="Q42" s="2">
        <v>1.5350155999999999</v>
      </c>
      <c r="R42" s="2">
        <v>2.6342477999999998</v>
      </c>
      <c r="S42" s="2">
        <v>3.3571037937796699</v>
      </c>
      <c r="T42" s="2">
        <v>4.4436515333298896</v>
      </c>
      <c r="U42" s="2">
        <v>1.77969841090701</v>
      </c>
      <c r="V42" s="2">
        <v>2.990596</v>
      </c>
      <c r="W42" s="2">
        <v>1.9438505878905701</v>
      </c>
      <c r="X42" s="2">
        <v>2.6272077890466399</v>
      </c>
      <c r="Y42" s="2">
        <v>3.2765791203682499</v>
      </c>
      <c r="Z42" s="2">
        <v>3.0264370475664699</v>
      </c>
      <c r="AA42" s="2">
        <f t="shared" si="4"/>
        <v>3.2266391973136535</v>
      </c>
      <c r="AB42" s="2">
        <f t="shared" si="5"/>
        <v>3.3479379092267401</v>
      </c>
      <c r="AC42" s="2">
        <v>3.0775503999999998</v>
      </c>
      <c r="AD42">
        <v>1.1887887872010401</v>
      </c>
    </row>
    <row r="43" spans="2:30" x14ac:dyDescent="0.2">
      <c r="B43" s="120">
        <v>45108</v>
      </c>
      <c r="C43" s="9">
        <v>3.67</v>
      </c>
      <c r="D43" s="9">
        <v>2.9512235856047702</v>
      </c>
      <c r="E43" s="2">
        <v>2.1527847327402698</v>
      </c>
      <c r="F43" s="2">
        <v>1.81454877763833</v>
      </c>
      <c r="G43" s="2">
        <v>3.3520342817237898</v>
      </c>
      <c r="H43" s="2">
        <v>3.4248120456093498</v>
      </c>
      <c r="I43" s="191">
        <v>3.0437988622439001</v>
      </c>
      <c r="J43" s="2">
        <v>4.3466638821058696</v>
      </c>
      <c r="K43" s="2">
        <v>2.7075</v>
      </c>
      <c r="L43" s="2">
        <v>2.1874484134072101</v>
      </c>
      <c r="M43" s="2">
        <v>-0.48234222129236098</v>
      </c>
      <c r="N43" s="2">
        <v>3.0605208449994201</v>
      </c>
      <c r="O43" s="2">
        <v>2.9851074416749599</v>
      </c>
      <c r="P43" s="2">
        <v>1.77472438559238</v>
      </c>
      <c r="Q43" s="2">
        <v>1.5747842999999999</v>
      </c>
      <c r="R43" s="2">
        <v>3.1494358</v>
      </c>
      <c r="S43" s="2">
        <v>4.1217836628170099</v>
      </c>
      <c r="T43" s="2">
        <v>4.51930616431674</v>
      </c>
      <c r="U43" s="2">
        <v>1.7625547113258599</v>
      </c>
      <c r="V43" s="2">
        <v>2.8938809999999999</v>
      </c>
      <c r="W43" s="2">
        <v>1.8987329991391799</v>
      </c>
      <c r="X43" s="2">
        <v>4.3957302901042299</v>
      </c>
      <c r="Y43" s="2">
        <v>3.1852792053478201</v>
      </c>
      <c r="Z43" s="2">
        <v>3.01358531740755</v>
      </c>
      <c r="AA43" s="2">
        <f t="shared" si="4"/>
        <v>2.70395536966371</v>
      </c>
      <c r="AB43" s="2">
        <f t="shared" si="5"/>
        <v>3.4687327212765529</v>
      </c>
      <c r="AC43" s="2">
        <v>3.2469413</v>
      </c>
      <c r="AD43">
        <v>1.3166280972212501</v>
      </c>
    </row>
    <row r="44" spans="2:30" x14ac:dyDescent="0.2">
      <c r="B44" s="120">
        <v>45139</v>
      </c>
      <c r="C44" s="9">
        <v>3.78</v>
      </c>
      <c r="D44" s="9">
        <v>2.9374921605179298</v>
      </c>
      <c r="E44" s="2">
        <v>1.7575185671157001</v>
      </c>
      <c r="F44" s="2">
        <v>1.8022339978700801</v>
      </c>
      <c r="G44" s="2">
        <v>3.48028103404648</v>
      </c>
      <c r="H44" s="2">
        <v>3.54051448713009</v>
      </c>
      <c r="I44" s="191">
        <v>3.0975552343107</v>
      </c>
      <c r="J44" s="2">
        <v>4.6621740780000396</v>
      </c>
      <c r="K44" s="2">
        <v>2.74125</v>
      </c>
      <c r="L44" s="2">
        <v>1.9172275478533101</v>
      </c>
      <c r="M44" s="2">
        <v>-0.48000972733685399</v>
      </c>
      <c r="N44" s="2">
        <v>3.0605208271427302</v>
      </c>
      <c r="O44" s="2">
        <v>-0.92167950032872903</v>
      </c>
      <c r="P44" s="2">
        <v>1.7867949904378999</v>
      </c>
      <c r="Q44" s="2">
        <v>1.8151664999999999</v>
      </c>
      <c r="R44" s="2">
        <v>3.0588818</v>
      </c>
      <c r="S44" s="2">
        <v>3.0655337217868901</v>
      </c>
      <c r="T44" s="2">
        <v>3.5919944661201502</v>
      </c>
      <c r="U44" s="2">
        <v>1.7414332263257299</v>
      </c>
      <c r="V44" s="2">
        <v>2.5423353</v>
      </c>
      <c r="W44" s="2">
        <v>1.9326876019320001</v>
      </c>
      <c r="X44" s="2">
        <v>5.3561087085846699</v>
      </c>
      <c r="Y44" s="2">
        <v>1.2933201602401401</v>
      </c>
      <c r="Z44" s="2">
        <v>2.9986493755903498</v>
      </c>
      <c r="AA44" s="2">
        <f t="shared" si="4"/>
        <v>1.4484655080518838</v>
      </c>
      <c r="AB44" s="2">
        <f t="shared" si="5"/>
        <v>3.6279017040155068</v>
      </c>
      <c r="AC44" s="2">
        <v>3.3972484999999999</v>
      </c>
      <c r="AD44">
        <v>1.0519829022884299</v>
      </c>
    </row>
    <row r="45" spans="2:30" x14ac:dyDescent="0.2">
      <c r="B45" s="120">
        <v>45170</v>
      </c>
      <c r="C45" s="9">
        <v>3.88</v>
      </c>
      <c r="D45" s="9">
        <v>2.9193180432585399</v>
      </c>
      <c r="E45" s="2">
        <v>1.3621402364334501</v>
      </c>
      <c r="F45" s="2">
        <v>1.78982275607268</v>
      </c>
      <c r="G45" s="2">
        <v>3.5934190753109898</v>
      </c>
      <c r="H45" s="2">
        <v>3.6534137260080701</v>
      </c>
      <c r="I45" s="191">
        <v>3.1419876354857399</v>
      </c>
      <c r="J45" s="2">
        <v>4.9705845712852001</v>
      </c>
      <c r="K45" s="2">
        <v>2.7243750000000002</v>
      </c>
      <c r="L45" s="2">
        <v>1.92865069447658</v>
      </c>
      <c r="M45" s="2">
        <v>-0.47812387086368202</v>
      </c>
      <c r="N45" s="2">
        <v>3.0605208092860301</v>
      </c>
      <c r="O45" s="2">
        <v>2.72393978327425</v>
      </c>
      <c r="P45" s="2">
        <v>1.68109725217092</v>
      </c>
      <c r="Q45" s="2">
        <v>1.9509126000000001</v>
      </c>
      <c r="R45" s="2">
        <v>3.1275759000000001</v>
      </c>
      <c r="S45" s="2">
        <v>2.8000101096035901</v>
      </c>
      <c r="T45" s="2">
        <v>2.8597264477220201</v>
      </c>
      <c r="U45" s="2">
        <v>1.7241159778342401</v>
      </c>
      <c r="V45" s="2">
        <v>3.5519864999999999</v>
      </c>
      <c r="W45" s="2">
        <v>2.1218017831314899</v>
      </c>
      <c r="X45" s="2">
        <v>5.6025475963503197</v>
      </c>
      <c r="Y45" s="2">
        <v>1.06206867447343</v>
      </c>
      <c r="Z45" s="2">
        <v>2.9876817943059102</v>
      </c>
      <c r="AA45" s="2">
        <f t="shared" si="4"/>
        <v>2.6661520369187199</v>
      </c>
      <c r="AB45" s="2">
        <f t="shared" si="5"/>
        <v>3.7627928821987298</v>
      </c>
      <c r="AC45" s="2">
        <v>3.5850081</v>
      </c>
      <c r="AD45">
        <v>1.13522512629628</v>
      </c>
    </row>
    <row r="46" spans="2:30" x14ac:dyDescent="0.2">
      <c r="B46" s="120">
        <v>45200</v>
      </c>
      <c r="C46" s="9">
        <v>3.97</v>
      </c>
      <c r="D46" s="9">
        <v>2.8950243531186701</v>
      </c>
      <c r="E46" s="2">
        <v>0.96676169291969205</v>
      </c>
      <c r="F46" s="2">
        <v>1.7746580478818501</v>
      </c>
      <c r="G46" s="2">
        <v>3.6766287202348602</v>
      </c>
      <c r="H46" s="2">
        <v>3.72276879282879</v>
      </c>
      <c r="I46" s="191">
        <v>3.1741999943762802</v>
      </c>
      <c r="J46" s="2">
        <v>5.2745486440914897</v>
      </c>
      <c r="K46" s="2">
        <v>2.7328125000000001</v>
      </c>
      <c r="L46" s="2">
        <v>1.93811058536537</v>
      </c>
      <c r="M46" s="2">
        <v>-0.47659912751804301</v>
      </c>
      <c r="N46" s="2">
        <v>3.0605207914293402</v>
      </c>
      <c r="O46" s="2">
        <v>-0.55997313418781303</v>
      </c>
      <c r="P46" s="2">
        <v>1.7220259986603701</v>
      </c>
      <c r="Q46" s="2">
        <v>1.8786004999999999</v>
      </c>
      <c r="R46" s="2">
        <v>2.8530424000000001</v>
      </c>
      <c r="S46" s="2">
        <v>3.1322745148137199</v>
      </c>
      <c r="T46" s="2">
        <v>2.4004955350538499</v>
      </c>
      <c r="U46" s="2">
        <v>1.7125454863095999</v>
      </c>
      <c r="V46" s="2">
        <v>3.0606265000000001</v>
      </c>
      <c r="W46" s="2">
        <v>2.57489776805867</v>
      </c>
      <c r="X46" s="2">
        <v>7.6042191055980197</v>
      </c>
      <c r="Y46" s="2">
        <v>1.03821128653218</v>
      </c>
      <c r="Z46" s="2">
        <v>2.96939747471093</v>
      </c>
      <c r="AA46" s="2">
        <f t="shared" si="4"/>
        <v>1.6128938615691391</v>
      </c>
      <c r="AB46" s="2">
        <f t="shared" si="5"/>
        <v>3.894663288108783</v>
      </c>
      <c r="AC46" s="2">
        <v>3.4584438999999998</v>
      </c>
      <c r="AD46">
        <v>1.3005754487216401</v>
      </c>
    </row>
    <row r="47" spans="2:30" x14ac:dyDescent="0.2">
      <c r="B47" s="120">
        <v>45231</v>
      </c>
      <c r="C47" s="9">
        <v>3.97</v>
      </c>
      <c r="D47" s="9">
        <v>2.8714175526623</v>
      </c>
      <c r="E47" s="2">
        <v>0.57138314909119603</v>
      </c>
      <c r="F47" s="2">
        <v>1.7623734450397099</v>
      </c>
      <c r="G47" s="2">
        <v>3.77355173704313</v>
      </c>
      <c r="H47" s="2">
        <v>3.82564436114972</v>
      </c>
      <c r="I47" s="191">
        <v>3.2202196786193298</v>
      </c>
      <c r="J47" s="2">
        <v>5.5721156194050696</v>
      </c>
      <c r="K47" s="2">
        <v>2.7285937499999999</v>
      </c>
      <c r="L47" s="2">
        <v>1.98813452494416</v>
      </c>
      <c r="M47" s="2">
        <v>-0.47536634957171098</v>
      </c>
      <c r="N47" s="2">
        <v>3.0605207735726498</v>
      </c>
      <c r="O47" s="2">
        <v>1.2395066707859801</v>
      </c>
      <c r="P47" s="2">
        <v>1.6890118423149301</v>
      </c>
      <c r="Q47" s="2">
        <v>2.0314364</v>
      </c>
      <c r="R47" s="2">
        <v>2.129921</v>
      </c>
      <c r="S47" s="2">
        <v>1.88430433675571</v>
      </c>
      <c r="T47" s="2">
        <v>1.7318661441399801</v>
      </c>
      <c r="U47" s="2">
        <v>1.7031270688578599</v>
      </c>
      <c r="V47" s="2">
        <v>2.9830556000000001</v>
      </c>
      <c r="W47" s="2">
        <v>2.5581579311477798</v>
      </c>
      <c r="X47" s="2">
        <v>4.5154556362685803</v>
      </c>
      <c r="Y47" s="2">
        <v>2.9586275452015598</v>
      </c>
      <c r="Z47" s="2">
        <v>2.9648855287388201</v>
      </c>
      <c r="AA47" s="2">
        <f t="shared" si="4"/>
        <v>2.2340234167146797</v>
      </c>
      <c r="AB47" s="2">
        <f t="shared" si="5"/>
        <v>4.0247537021493995</v>
      </c>
      <c r="AC47" s="2">
        <v>3.6154907000000001</v>
      </c>
      <c r="AD47">
        <v>1.0603490061312899</v>
      </c>
    </row>
    <row r="48" spans="2:30" x14ac:dyDescent="0.2">
      <c r="B48" s="120">
        <v>45261</v>
      </c>
      <c r="C48" s="9">
        <v>3.93</v>
      </c>
      <c r="D48" s="9">
        <v>2.8555315534874302</v>
      </c>
      <c r="E48" s="2">
        <v>0.17600460526226899</v>
      </c>
      <c r="F48" s="2">
        <v>1.75103724636818</v>
      </c>
      <c r="G48" s="2">
        <v>3.8881448122978401</v>
      </c>
      <c r="H48" s="2">
        <v>3.9478857388800899</v>
      </c>
      <c r="I48" s="191">
        <v>3.2681933282490099</v>
      </c>
      <c r="J48" s="2">
        <v>5.8594862143847504</v>
      </c>
      <c r="K48" s="2">
        <v>2.7307031249999998</v>
      </c>
      <c r="L48" s="2">
        <v>1.9171690248217801</v>
      </c>
      <c r="M48" s="2">
        <v>-0.47436963004556398</v>
      </c>
      <c r="N48" s="2">
        <v>3.0605207557159599</v>
      </c>
      <c r="O48" s="2">
        <v>1.8486553458135799</v>
      </c>
      <c r="P48" s="2">
        <v>1.39160320114378</v>
      </c>
      <c r="Q48" s="2">
        <v>2.3294410000000001</v>
      </c>
      <c r="R48" s="2">
        <v>1.7470059</v>
      </c>
      <c r="S48" s="2">
        <v>2.1010903304552802</v>
      </c>
      <c r="T48" s="2">
        <v>1.78580646911191</v>
      </c>
      <c r="U48" s="2">
        <v>1.6948593026133001</v>
      </c>
      <c r="V48" s="2">
        <v>2.7790927999999999</v>
      </c>
      <c r="W48" s="2">
        <v>2.3327334459370199</v>
      </c>
      <c r="X48" s="2">
        <v>9.5601338015017401</v>
      </c>
      <c r="Y48" s="2">
        <v>0.375757092725019</v>
      </c>
      <c r="Z48" s="2">
        <v>2.9378980706909199</v>
      </c>
      <c r="AA48" s="2">
        <f t="shared" si="4"/>
        <v>2.3761344530850663</v>
      </c>
      <c r="AB48" s="2">
        <f t="shared" si="5"/>
        <v>4.1594447172275304</v>
      </c>
      <c r="AC48" s="2">
        <v>3.6111631000000002</v>
      </c>
      <c r="AD48">
        <v>1.1960587077587801</v>
      </c>
    </row>
    <row r="49" spans="2:30" x14ac:dyDescent="0.2">
      <c r="B49" s="120">
        <v>45292</v>
      </c>
      <c r="C49" s="9">
        <v>3.93</v>
      </c>
      <c r="D49" s="9">
        <v>2.8161194028992802</v>
      </c>
      <c r="E49" s="2">
        <v>-0.29995791516187897</v>
      </c>
      <c r="F49" s="2">
        <v>1.7422343724767499</v>
      </c>
      <c r="G49" s="2">
        <v>3.9550599894687601</v>
      </c>
      <c r="H49" s="2">
        <v>4.0124334374356403</v>
      </c>
      <c r="I49" s="191">
        <v>3.3039883423870502</v>
      </c>
      <c r="J49" s="2">
        <v>6.1324377973972402</v>
      </c>
      <c r="K49" s="2">
        <v>2.7296484374999999</v>
      </c>
      <c r="L49" s="2">
        <v>1.92005235792277</v>
      </c>
      <c r="M49" s="2">
        <v>-0.47356376730543398</v>
      </c>
      <c r="N49" s="2">
        <v>3.0605207378592598</v>
      </c>
      <c r="O49" s="2">
        <v>0.230748864173482</v>
      </c>
      <c r="P49" s="2">
        <v>1.3568642303370799</v>
      </c>
      <c r="Q49" s="2">
        <v>2.2203369999999998</v>
      </c>
      <c r="R49" s="2">
        <v>1.2608623999999999</v>
      </c>
      <c r="S49" s="2">
        <v>1.22650373137283</v>
      </c>
      <c r="T49" s="2">
        <v>1.8285774169903799</v>
      </c>
      <c r="U49" s="2">
        <v>1.68763920598199</v>
      </c>
      <c r="V49" s="2">
        <v>1.4050678999999999</v>
      </c>
      <c r="W49" s="2">
        <v>2.1251814026512998</v>
      </c>
      <c r="X49" s="2">
        <v>2.0276812954746002</v>
      </c>
      <c r="Y49" s="2">
        <v>1.6130229580540401</v>
      </c>
      <c r="Z49" s="2">
        <v>2.8935748564858899</v>
      </c>
      <c r="AA49" s="2">
        <f t="shared" si="4"/>
        <v>1.847557694659774</v>
      </c>
      <c r="AB49" s="2">
        <f t="shared" si="5"/>
        <v>4.2723820747886672</v>
      </c>
      <c r="AC49" s="2">
        <v>3.4996135000000002</v>
      </c>
      <c r="AD49">
        <v>1.04453394442796</v>
      </c>
    </row>
    <row r="50" spans="2:30" x14ac:dyDescent="0.2">
      <c r="B50" s="120">
        <v>45323</v>
      </c>
      <c r="C50" s="9">
        <v>3.92</v>
      </c>
      <c r="D50" s="9">
        <v>2.7828396209810302</v>
      </c>
      <c r="E50" s="2">
        <v>-0.75499940640125995</v>
      </c>
      <c r="F50" s="2">
        <v>1.7342708929916</v>
      </c>
      <c r="G50" s="2">
        <v>4.0546761116565904</v>
      </c>
      <c r="H50" s="2">
        <v>4.12066687245916</v>
      </c>
      <c r="I50" s="191">
        <v>3.3471102270683502</v>
      </c>
      <c r="J50" s="2">
        <v>6.3879272371843401</v>
      </c>
      <c r="K50" s="2">
        <v>2.7301757812499998</v>
      </c>
      <c r="L50" s="2">
        <v>1.91917479555502</v>
      </c>
      <c r="M50" s="2">
        <v>-0.472912215149694</v>
      </c>
      <c r="N50" s="2">
        <v>3.0605207200025699</v>
      </c>
      <c r="O50" s="2">
        <v>1.45933768006412</v>
      </c>
      <c r="P50" s="2">
        <v>1.3369617901124999</v>
      </c>
      <c r="Q50" s="2">
        <v>2.0281248000000001</v>
      </c>
      <c r="R50" s="2">
        <v>1.3973424000000001</v>
      </c>
      <c r="S50" s="2">
        <v>1.2610259515548301</v>
      </c>
      <c r="T50" s="2">
        <v>1.82274964858543</v>
      </c>
      <c r="U50" s="2">
        <v>1.6822227100546201</v>
      </c>
      <c r="V50" s="2">
        <v>1.8442552999999999</v>
      </c>
      <c r="W50" s="2">
        <v>2.0767578539729201</v>
      </c>
      <c r="X50" s="2">
        <v>1.6811163494791801</v>
      </c>
      <c r="Y50" s="2">
        <v>2.0042427790085502</v>
      </c>
      <c r="Z50" s="2">
        <v>2.84749148967262</v>
      </c>
      <c r="AA50" s="2">
        <f t="shared" si="4"/>
        <v>2.283658527277737</v>
      </c>
      <c r="AB50" s="2">
        <f t="shared" si="5"/>
        <v>4.3909263766969771</v>
      </c>
      <c r="AC50" s="2">
        <v>3.4603130000000002</v>
      </c>
      <c r="AD50">
        <v>1.0450691775232499</v>
      </c>
    </row>
    <row r="51" spans="2:30" x14ac:dyDescent="0.2">
      <c r="B51" s="120">
        <v>45352</v>
      </c>
      <c r="C51" s="9">
        <v>3.92</v>
      </c>
      <c r="D51" s="9">
        <v>2.7690550104829201</v>
      </c>
      <c r="E51" s="2">
        <v>-1.2100816869492099</v>
      </c>
      <c r="F51" s="2">
        <v>1.72670155237367</v>
      </c>
      <c r="G51" s="2">
        <v>4.1473564516455701</v>
      </c>
      <c r="H51" s="2">
        <v>4.2019506461330698</v>
      </c>
      <c r="I51" s="191">
        <v>3.38466634546932</v>
      </c>
      <c r="J51" s="2">
        <v>6.6243664885606801</v>
      </c>
      <c r="K51" s="2">
        <v>2.7299121093749998</v>
      </c>
      <c r="L51" s="2">
        <v>1.93606930628733</v>
      </c>
      <c r="M51" s="2">
        <v>-0.47238542542421103</v>
      </c>
      <c r="N51" s="2">
        <v>3.0605207021458698</v>
      </c>
      <c r="O51" s="2">
        <v>-0.62250838074465498</v>
      </c>
      <c r="P51" s="2">
        <v>1.6308982568822701</v>
      </c>
      <c r="Q51" s="2">
        <v>1.9175781000000001</v>
      </c>
      <c r="R51" s="2">
        <v>1.2367113999999999</v>
      </c>
      <c r="S51" s="2">
        <v>0.96968573114838397</v>
      </c>
      <c r="T51" s="2">
        <v>1.5835165975446099</v>
      </c>
      <c r="U51" s="2">
        <v>1.6796157157835501</v>
      </c>
      <c r="V51" s="2">
        <v>1.9147065000000001</v>
      </c>
      <c r="W51" s="2">
        <v>2.00875129429151</v>
      </c>
      <c r="X51" s="2">
        <v>1.9826156393116701</v>
      </c>
      <c r="Y51" s="2">
        <v>0.41348153115733599</v>
      </c>
      <c r="Z51" s="2">
        <v>2.8147534891145498</v>
      </c>
      <c r="AA51" s="2">
        <f t="shared" si="4"/>
        <v>1.7185821092610618</v>
      </c>
      <c r="AB51" s="2">
        <f t="shared" si="5"/>
        <v>4.5005450165270835</v>
      </c>
      <c r="AC51" s="2">
        <v>3.3645176999999999</v>
      </c>
      <c r="AD51">
        <v>0.61774925224483002</v>
      </c>
    </row>
    <row r="54" spans="2:30" x14ac:dyDescent="0.2">
      <c r="B54" s="13" t="s">
        <v>278</v>
      </c>
    </row>
    <row r="56" spans="2:30" x14ac:dyDescent="0.2">
      <c r="B56" s="121" t="s">
        <v>273</v>
      </c>
      <c r="C56" s="121" t="s">
        <v>274</v>
      </c>
      <c r="D56" s="121" t="s">
        <v>205</v>
      </c>
      <c r="E56" s="121" t="s">
        <v>63</v>
      </c>
      <c r="F56" s="121" t="s">
        <v>291</v>
      </c>
      <c r="G56" s="121" t="s">
        <v>177</v>
      </c>
      <c r="H56" s="121" t="s">
        <v>302</v>
      </c>
      <c r="I56" s="121" t="s">
        <v>528</v>
      </c>
      <c r="J56" s="121" t="s">
        <v>60</v>
      </c>
      <c r="K56" s="121" t="s">
        <v>303</v>
      </c>
      <c r="L56" s="121" t="s">
        <v>304</v>
      </c>
      <c r="M56" s="121" t="s">
        <v>62</v>
      </c>
      <c r="N56" s="121" t="s">
        <v>64</v>
      </c>
      <c r="O56" s="121" t="s">
        <v>314</v>
      </c>
      <c r="P56" s="121" t="s">
        <v>209</v>
      </c>
      <c r="Q56" s="121" t="s">
        <v>315</v>
      </c>
      <c r="R56" s="121" t="s">
        <v>316</v>
      </c>
      <c r="S56" s="121" t="s">
        <v>317</v>
      </c>
      <c r="T56" s="121" t="s">
        <v>218</v>
      </c>
      <c r="U56" s="121" t="s">
        <v>318</v>
      </c>
      <c r="V56" s="121" t="s">
        <v>200</v>
      </c>
      <c r="W56" s="121" t="s">
        <v>195</v>
      </c>
      <c r="X56" s="121" t="s">
        <v>210</v>
      </c>
      <c r="Y56" s="121" t="s">
        <v>319</v>
      </c>
      <c r="Z56" s="121" t="s">
        <v>280</v>
      </c>
      <c r="AA56" s="121" t="s">
        <v>502</v>
      </c>
      <c r="AB56" s="121" t="s">
        <v>504</v>
      </c>
      <c r="AC56" s="121" t="s">
        <v>509</v>
      </c>
      <c r="AD56" s="46" t="s">
        <v>522</v>
      </c>
    </row>
    <row r="57" spans="2:30" x14ac:dyDescent="0.2">
      <c r="B57" s="120">
        <v>45017</v>
      </c>
      <c r="C57" s="9">
        <v>79.13</v>
      </c>
      <c r="D57" s="9">
        <v>71.870941314323005</v>
      </c>
      <c r="E57" s="2">
        <v>73.346936155023201</v>
      </c>
      <c r="F57" s="2">
        <v>55.520816278043498</v>
      </c>
      <c r="G57" s="2">
        <v>71.400216444342703</v>
      </c>
      <c r="H57" s="2">
        <v>71.4887038449383</v>
      </c>
      <c r="I57" s="191">
        <v>73.411118207553599</v>
      </c>
      <c r="J57" s="2">
        <v>70.150369540054996</v>
      </c>
      <c r="K57" s="2">
        <v>73.349999999999994</v>
      </c>
      <c r="L57" s="2">
        <v>57.943889577291799</v>
      </c>
      <c r="M57" s="2">
        <v>109.796367842648</v>
      </c>
      <c r="N57" s="2">
        <v>72.285477189397795</v>
      </c>
      <c r="O57" s="2">
        <v>80.008713904585306</v>
      </c>
      <c r="P57" s="2">
        <v>77.871345720942998</v>
      </c>
      <c r="Q57" s="2">
        <v>79.483729999999994</v>
      </c>
      <c r="R57" s="2">
        <v>63.918334999999999</v>
      </c>
      <c r="S57" s="2">
        <v>73.291010740807906</v>
      </c>
      <c r="T57" s="2">
        <v>95.930716265339299</v>
      </c>
      <c r="U57" s="2">
        <v>33.705606099334403</v>
      </c>
      <c r="V57" s="2">
        <v>69.808875999999998</v>
      </c>
      <c r="W57" s="2">
        <v>77.2404168456967</v>
      </c>
      <c r="X57" s="2">
        <v>80.769715620847904</v>
      </c>
      <c r="Y57" s="2">
        <v>101.864172965441</v>
      </c>
      <c r="Z57" s="2">
        <v>71.590094910103204</v>
      </c>
      <c r="AA57" s="2">
        <f>AVERAGE(G57,O57,P57)</f>
        <v>76.426758689956998</v>
      </c>
      <c r="AB57" s="2">
        <f>AVERAGE(G57,J57,K57)</f>
        <v>71.633528661465888</v>
      </c>
      <c r="AC57" s="2">
        <v>74.157264999999995</v>
      </c>
      <c r="AD57">
        <v>64.684909643679802</v>
      </c>
    </row>
    <row r="58" spans="2:30" x14ac:dyDescent="0.2">
      <c r="B58" s="120">
        <v>45047</v>
      </c>
      <c r="C58" s="9">
        <v>71.67</v>
      </c>
      <c r="D58" s="9">
        <v>71.332309771517103</v>
      </c>
      <c r="E58" s="2">
        <v>73.380108110438599</v>
      </c>
      <c r="F58" s="2">
        <v>55.583050722069999</v>
      </c>
      <c r="G58" s="2">
        <v>68.371622145087599</v>
      </c>
      <c r="H58" s="2">
        <v>68.230241520241904</v>
      </c>
      <c r="I58" s="191">
        <v>72.461778120068402</v>
      </c>
      <c r="J58" s="2">
        <v>67.500573721272801</v>
      </c>
      <c r="K58" s="2">
        <v>77.03</v>
      </c>
      <c r="L58" s="2">
        <v>58.465786792074397</v>
      </c>
      <c r="M58" s="2">
        <v>107.634747715046</v>
      </c>
      <c r="N58" s="2">
        <v>71.963552629027802</v>
      </c>
      <c r="O58" s="2">
        <v>75.258267331743795</v>
      </c>
      <c r="P58" s="2">
        <v>77.775178863212204</v>
      </c>
      <c r="Q58" s="2">
        <v>79.559460000000001</v>
      </c>
      <c r="R58" s="2">
        <v>63.556885000000001</v>
      </c>
      <c r="S58" s="2">
        <v>74.281477410084804</v>
      </c>
      <c r="T58" s="2">
        <v>110.62733464899</v>
      </c>
      <c r="U58" s="2">
        <v>33.6281776500917</v>
      </c>
      <c r="V58" s="2">
        <v>68.496530000000007</v>
      </c>
      <c r="W58" s="2">
        <v>81.214841667402197</v>
      </c>
      <c r="X58" s="2">
        <v>87.969345546559097</v>
      </c>
      <c r="Y58" s="2">
        <v>103.848655138642</v>
      </c>
      <c r="Z58" s="2">
        <v>72.377266761784199</v>
      </c>
      <c r="AA58" s="2">
        <f t="shared" ref="AA58:AA68" si="6">AVERAGE(G58,O58,P58)</f>
        <v>73.801689446681209</v>
      </c>
      <c r="AB58" s="2">
        <f t="shared" ref="AB58:AB68" si="7">AVERAGE(G58,J58,K58)</f>
        <v>70.967398622120143</v>
      </c>
      <c r="AC58" s="2">
        <v>77.104929999999996</v>
      </c>
      <c r="AD58">
        <v>63.846729848906399</v>
      </c>
    </row>
    <row r="59" spans="2:30" x14ac:dyDescent="0.2">
      <c r="B59" s="120">
        <v>45078</v>
      </c>
      <c r="C59" s="9">
        <v>70.31</v>
      </c>
      <c r="D59" s="9">
        <v>71.566856806965603</v>
      </c>
      <c r="E59" s="2">
        <v>73.435812785902399</v>
      </c>
      <c r="F59" s="2">
        <v>55.646168747829101</v>
      </c>
      <c r="G59" s="2">
        <v>67.459845759908106</v>
      </c>
      <c r="H59" s="2">
        <v>67.472558790207898</v>
      </c>
      <c r="I59" s="191">
        <v>73.165568693276796</v>
      </c>
      <c r="J59" s="2">
        <v>63.687072721050299</v>
      </c>
      <c r="K59" s="2">
        <v>75.19</v>
      </c>
      <c r="L59" s="2">
        <v>56.914040846878201</v>
      </c>
      <c r="M59" s="2">
        <v>105.670812458245</v>
      </c>
      <c r="N59" s="2">
        <v>71.643536284003204</v>
      </c>
      <c r="O59" s="2">
        <v>83.251274004369606</v>
      </c>
      <c r="P59" s="2">
        <v>84.816030566134401</v>
      </c>
      <c r="Q59" s="2">
        <v>86.91525</v>
      </c>
      <c r="R59" s="2">
        <v>87.528670000000005</v>
      </c>
      <c r="S59" s="2">
        <v>75.533838737659096</v>
      </c>
      <c r="T59" s="2">
        <v>121.061109086713</v>
      </c>
      <c r="U59" s="2">
        <v>34.912457585935698</v>
      </c>
      <c r="V59" s="2">
        <v>78.733890000000002</v>
      </c>
      <c r="W59" s="2">
        <v>85.704896326246697</v>
      </c>
      <c r="X59" s="2">
        <v>97.309618536175705</v>
      </c>
      <c r="Y59" s="2">
        <v>61.352249631040003</v>
      </c>
      <c r="Z59" s="2">
        <v>72.757867544479396</v>
      </c>
      <c r="AA59" s="2">
        <f t="shared" si="6"/>
        <v>78.50905011013738</v>
      </c>
      <c r="AB59" s="2">
        <f t="shared" si="7"/>
        <v>68.778972826986134</v>
      </c>
      <c r="AC59" s="2">
        <v>67.208259999999996</v>
      </c>
      <c r="AD59">
        <v>63.674765618964997</v>
      </c>
    </row>
    <row r="60" spans="2:30" x14ac:dyDescent="0.2">
      <c r="B60" s="120">
        <v>45108</v>
      </c>
      <c r="C60" s="9">
        <v>75.77</v>
      </c>
      <c r="D60" s="9">
        <v>71.015146161526502</v>
      </c>
      <c r="E60" s="2">
        <v>73.469092087347704</v>
      </c>
      <c r="F60" s="2">
        <v>55.718900653692103</v>
      </c>
      <c r="G60" s="2">
        <v>65.446501102169904</v>
      </c>
      <c r="H60" s="2">
        <v>65.189870107304102</v>
      </c>
      <c r="I60" s="191">
        <v>72.853111435122003</v>
      </c>
      <c r="J60" s="2">
        <v>59.929112726601801</v>
      </c>
      <c r="K60" s="2">
        <v>76.11</v>
      </c>
      <c r="L60" s="2">
        <v>59.052595121863497</v>
      </c>
      <c r="M60" s="2">
        <v>103.886483360056</v>
      </c>
      <c r="N60" s="2">
        <v>71.325416843333002</v>
      </c>
      <c r="O60" s="2">
        <v>81.403777231497401</v>
      </c>
      <c r="P60" s="2">
        <v>85.391736697040102</v>
      </c>
      <c r="Q60" s="2">
        <v>80.921729999999997</v>
      </c>
      <c r="R60" s="2">
        <v>66.801289999999995</v>
      </c>
      <c r="S60" s="2">
        <v>70.599136410095596</v>
      </c>
      <c r="T60" s="2">
        <v>119.963512087373</v>
      </c>
      <c r="U60" s="2">
        <v>33.559581301970397</v>
      </c>
      <c r="V60" s="2">
        <v>82.669449999999998</v>
      </c>
      <c r="W60" s="2">
        <v>82.631950140934805</v>
      </c>
      <c r="X60" s="2">
        <v>95.326744790456303</v>
      </c>
      <c r="Y60" s="2">
        <v>56.172052035279698</v>
      </c>
      <c r="Z60" s="2">
        <v>71.892904789052494</v>
      </c>
      <c r="AA60" s="2">
        <f t="shared" si="6"/>
        <v>77.414005010235797</v>
      </c>
      <c r="AB60" s="2">
        <f t="shared" si="7"/>
        <v>67.16187127625723</v>
      </c>
      <c r="AC60" s="2">
        <v>64.349019999999996</v>
      </c>
      <c r="AD60">
        <v>68.430647047161997</v>
      </c>
    </row>
    <row r="61" spans="2:30" x14ac:dyDescent="0.2">
      <c r="B61" s="120">
        <v>45139</v>
      </c>
      <c r="C61" s="9">
        <v>81.37</v>
      </c>
      <c r="D61" s="9">
        <v>71.925002280646893</v>
      </c>
      <c r="E61" s="2">
        <v>73.499298236580898</v>
      </c>
      <c r="F61" s="2">
        <v>55.7990129738386</v>
      </c>
      <c r="G61" s="2">
        <v>65.165908992849296</v>
      </c>
      <c r="H61" s="2">
        <v>64.992130216587597</v>
      </c>
      <c r="I61" s="191">
        <v>73.573296609541501</v>
      </c>
      <c r="J61" s="2">
        <v>57.024600159009097</v>
      </c>
      <c r="K61" s="2">
        <v>75.650000000000006</v>
      </c>
      <c r="L61" s="2">
        <v>55.378930461390198</v>
      </c>
      <c r="M61" s="2">
        <v>102.265335045917</v>
      </c>
      <c r="N61" s="2">
        <v>71.0091830630723</v>
      </c>
      <c r="O61" s="2">
        <v>83.232112531758702</v>
      </c>
      <c r="P61" s="2">
        <v>85.781313578942303</v>
      </c>
      <c r="Q61" s="2">
        <v>78.0839</v>
      </c>
      <c r="R61" s="2">
        <v>68.686004999999994</v>
      </c>
      <c r="S61" s="2">
        <v>60.394195958630299</v>
      </c>
      <c r="T61" s="2">
        <v>103.002140322524</v>
      </c>
      <c r="U61" s="2">
        <v>34.220575887975102</v>
      </c>
      <c r="V61" s="2">
        <v>57.752249999999997</v>
      </c>
      <c r="W61" s="2">
        <v>75.956948432691902</v>
      </c>
      <c r="X61" s="2">
        <v>69.567766861975301</v>
      </c>
      <c r="Y61" s="2">
        <v>30.733641428101699</v>
      </c>
      <c r="Z61" s="2">
        <v>71.613943011421995</v>
      </c>
      <c r="AA61" s="2">
        <f t="shared" si="6"/>
        <v>78.0597783678501</v>
      </c>
      <c r="AB61" s="2">
        <f t="shared" si="7"/>
        <v>65.9468363839528</v>
      </c>
      <c r="AC61" s="2">
        <v>59.886307000000002</v>
      </c>
      <c r="AD61">
        <v>74.597710480689997</v>
      </c>
    </row>
    <row r="62" spans="2:30" x14ac:dyDescent="0.2">
      <c r="B62" s="120">
        <v>45170</v>
      </c>
      <c r="C62" s="9">
        <v>89.24</v>
      </c>
      <c r="D62" s="9">
        <v>72.893582458275404</v>
      </c>
      <c r="E62" s="2">
        <v>73.532528366603898</v>
      </c>
      <c r="F62" s="2">
        <v>55.9108676104374</v>
      </c>
      <c r="G62" s="2">
        <v>64.518517427588904</v>
      </c>
      <c r="H62" s="2">
        <v>64.370416123195</v>
      </c>
      <c r="I62" s="191">
        <v>73.937345264679095</v>
      </c>
      <c r="J62" s="2">
        <v>55.295309506738299</v>
      </c>
      <c r="K62" s="2">
        <v>75.88</v>
      </c>
      <c r="L62" s="2">
        <v>55.580376570836997</v>
      </c>
      <c r="M62" s="2">
        <v>100.792444277558</v>
      </c>
      <c r="N62" s="2">
        <v>70.694823765925094</v>
      </c>
      <c r="O62" s="2">
        <v>79.896548886892703</v>
      </c>
      <c r="P62" s="2">
        <v>93.570094956969697</v>
      </c>
      <c r="Q62" s="2">
        <v>77.166854999999998</v>
      </c>
      <c r="R62" s="2">
        <v>64.258669999999995</v>
      </c>
      <c r="S62" s="2">
        <v>54.890629186847903</v>
      </c>
      <c r="T62" s="2">
        <v>92.001845770589995</v>
      </c>
      <c r="U62" s="2">
        <v>33.950306454459103</v>
      </c>
      <c r="V62" s="2">
        <v>51.797474000000001</v>
      </c>
      <c r="W62" s="2">
        <v>71.173684687471095</v>
      </c>
      <c r="X62" s="2">
        <v>50.342750775974402</v>
      </c>
      <c r="Y62" s="2">
        <v>47.225540051977099</v>
      </c>
      <c r="Z62" s="2">
        <v>73.2208309199724</v>
      </c>
      <c r="AA62" s="2">
        <f t="shared" si="6"/>
        <v>79.328387090483773</v>
      </c>
      <c r="AB62" s="2">
        <f t="shared" si="7"/>
        <v>65.231275644775735</v>
      </c>
      <c r="AC62" s="2">
        <v>55.877926000000002</v>
      </c>
      <c r="AD62">
        <v>77.498159947842296</v>
      </c>
    </row>
    <row r="63" spans="2:30" x14ac:dyDescent="0.2">
      <c r="B63" s="120">
        <v>45200</v>
      </c>
      <c r="C63" s="9">
        <v>85.47</v>
      </c>
      <c r="D63" s="9">
        <v>73.374218342570103</v>
      </c>
      <c r="E63" s="2">
        <v>73.565763968481093</v>
      </c>
      <c r="F63" s="2">
        <v>56.025476103241701</v>
      </c>
      <c r="G63" s="2">
        <v>63.3726574514411</v>
      </c>
      <c r="H63" s="2">
        <v>63.260288397866297</v>
      </c>
      <c r="I63" s="191">
        <v>73.9241737594391</v>
      </c>
      <c r="J63" s="2">
        <v>54.482342789930101</v>
      </c>
      <c r="K63" s="2">
        <v>75.765000000000001</v>
      </c>
      <c r="L63" s="2">
        <v>54.756714360944599</v>
      </c>
      <c r="M63" s="2">
        <v>99.454252579367605</v>
      </c>
      <c r="N63" s="2">
        <v>70.382327840848902</v>
      </c>
      <c r="O63" s="2">
        <v>81.873836738372205</v>
      </c>
      <c r="P63" s="2">
        <v>87.724850584017503</v>
      </c>
      <c r="Q63" s="2">
        <v>74.654880000000006</v>
      </c>
      <c r="R63" s="2">
        <v>62.058197</v>
      </c>
      <c r="S63" s="2">
        <v>49.246028116414699</v>
      </c>
      <c r="T63" s="2">
        <v>82.889200634348398</v>
      </c>
      <c r="U63" s="2">
        <v>33.665193131934501</v>
      </c>
      <c r="V63" s="2">
        <v>58.822163000000003</v>
      </c>
      <c r="W63" s="2">
        <v>74.791468757470895</v>
      </c>
      <c r="X63" s="2">
        <v>14.294482731142301</v>
      </c>
      <c r="Y63" s="2">
        <v>105.331044686786</v>
      </c>
      <c r="Z63" s="2">
        <v>73.544691797313305</v>
      </c>
      <c r="AA63" s="2">
        <f t="shared" si="6"/>
        <v>77.657114924610269</v>
      </c>
      <c r="AB63" s="2">
        <f t="shared" si="7"/>
        <v>64.540000080457062</v>
      </c>
      <c r="AC63" s="2">
        <v>53.331919999999997</v>
      </c>
      <c r="AD63">
        <v>73.974705842584299</v>
      </c>
    </row>
    <row r="64" spans="2:30" x14ac:dyDescent="0.2">
      <c r="B64" s="120">
        <v>45231</v>
      </c>
      <c r="C64" s="9">
        <v>77.58</v>
      </c>
      <c r="D64" s="9">
        <v>74.288209039113994</v>
      </c>
      <c r="E64" s="2">
        <v>73.598999578348796</v>
      </c>
      <c r="F64" s="2">
        <v>56.138908380898997</v>
      </c>
      <c r="G64" s="2">
        <v>62.856417016919103</v>
      </c>
      <c r="H64" s="2">
        <v>62.6785088853593</v>
      </c>
      <c r="I64" s="191">
        <v>74.226161051472701</v>
      </c>
      <c r="J64" s="2">
        <v>54.144993452138799</v>
      </c>
      <c r="K64" s="2">
        <v>75.822500000000005</v>
      </c>
      <c r="L64" s="2">
        <v>55.900677734023297</v>
      </c>
      <c r="M64" s="2">
        <v>98.238441427871606</v>
      </c>
      <c r="N64" s="2">
        <v>70.0716842426623</v>
      </c>
      <c r="O64" s="2">
        <v>79.3209204318498</v>
      </c>
      <c r="P64" s="2">
        <v>84.258010707742201</v>
      </c>
      <c r="Q64" s="2">
        <v>73.818780000000004</v>
      </c>
      <c r="R64" s="2">
        <v>66.479870000000005</v>
      </c>
      <c r="S64" s="2">
        <v>44.882174083764298</v>
      </c>
      <c r="T64" s="2">
        <v>74.112782765595895</v>
      </c>
      <c r="U64" s="2">
        <v>34.423104054700602</v>
      </c>
      <c r="V64" s="2">
        <v>59.696044999999998</v>
      </c>
      <c r="W64" s="2">
        <v>71.769123428559098</v>
      </c>
      <c r="X64" s="2">
        <v>4.4457642245492899</v>
      </c>
      <c r="Y64" s="2">
        <v>96.887669086105106</v>
      </c>
      <c r="Z64" s="2">
        <v>73.963866930113795</v>
      </c>
      <c r="AA64" s="2">
        <f t="shared" si="6"/>
        <v>75.478449385503708</v>
      </c>
      <c r="AB64" s="2">
        <f t="shared" si="7"/>
        <v>64.274636823019307</v>
      </c>
      <c r="AC64" s="2">
        <v>51.606110000000001</v>
      </c>
      <c r="AD64">
        <v>66.325283610075701</v>
      </c>
    </row>
    <row r="65" spans="2:30" x14ac:dyDescent="0.2">
      <c r="B65" s="120">
        <v>45261</v>
      </c>
      <c r="C65" s="9">
        <v>72.02</v>
      </c>
      <c r="D65" s="9">
        <v>74.612390367852797</v>
      </c>
      <c r="E65" s="2">
        <v>73.632235188227298</v>
      </c>
      <c r="F65" s="2">
        <v>56.249564329765001</v>
      </c>
      <c r="G65" s="2">
        <v>61.477693376257101</v>
      </c>
      <c r="H65" s="2">
        <v>61.338285125045203</v>
      </c>
      <c r="I65" s="191">
        <v>73.874185523298195</v>
      </c>
      <c r="J65" s="2">
        <v>53.931004005986203</v>
      </c>
      <c r="K65" s="2">
        <v>75.793750000000003</v>
      </c>
      <c r="L65" s="2">
        <v>55.006297384552198</v>
      </c>
      <c r="M65" s="2">
        <v>97.133818855409999</v>
      </c>
      <c r="N65" s="2">
        <v>69.762881991654496</v>
      </c>
      <c r="O65" s="2">
        <v>80.423718988561902</v>
      </c>
      <c r="P65" s="2">
        <v>79.1070099753275</v>
      </c>
      <c r="Q65" s="2">
        <v>69.328909999999993</v>
      </c>
      <c r="R65" s="2">
        <v>81.396770000000004</v>
      </c>
      <c r="S65" s="2">
        <v>44.786564126589496</v>
      </c>
      <c r="T65" s="2">
        <v>61.773186508823102</v>
      </c>
      <c r="U65" s="2">
        <v>33.728640481586702</v>
      </c>
      <c r="V65" s="2">
        <v>59.78445</v>
      </c>
      <c r="W65" s="2">
        <v>70.6943364151374</v>
      </c>
      <c r="X65" s="2">
        <v>-10.6103518588701</v>
      </c>
      <c r="Y65" s="2">
        <v>86.393128340605202</v>
      </c>
      <c r="Z65" s="2">
        <v>75.2825392341027</v>
      </c>
      <c r="AA65" s="2">
        <f t="shared" si="6"/>
        <v>73.669474113382179</v>
      </c>
      <c r="AB65" s="2">
        <f t="shared" si="7"/>
        <v>63.734149127414433</v>
      </c>
      <c r="AC65" s="2">
        <v>48.690987</v>
      </c>
      <c r="AD65">
        <v>60.433861701637497</v>
      </c>
    </row>
    <row r="66" spans="2:30" x14ac:dyDescent="0.2">
      <c r="B66" s="120">
        <v>45292</v>
      </c>
      <c r="C66" s="9">
        <v>74</v>
      </c>
      <c r="D66" s="9">
        <v>75.551393782428804</v>
      </c>
      <c r="E66" s="2">
        <v>73.670563850696098</v>
      </c>
      <c r="F66" s="2">
        <v>56.361054225050601</v>
      </c>
      <c r="G66" s="2">
        <v>60.9772636224506</v>
      </c>
      <c r="H66" s="2">
        <v>60.931324682220797</v>
      </c>
      <c r="I66" s="191">
        <v>73.724703973067506</v>
      </c>
      <c r="J66" s="2">
        <v>53.701368874130999</v>
      </c>
      <c r="K66" s="2">
        <v>75.808125000000004</v>
      </c>
      <c r="L66" s="2">
        <v>55.1030539485864</v>
      </c>
      <c r="M66" s="2">
        <v>96.130216424152295</v>
      </c>
      <c r="N66" s="2">
        <v>69.455910173196997</v>
      </c>
      <c r="O66" s="2">
        <v>73.926053629818995</v>
      </c>
      <c r="P66" s="2">
        <v>76.699774788517999</v>
      </c>
      <c r="Q66" s="2">
        <v>67.565735000000004</v>
      </c>
      <c r="R66" s="2">
        <v>79.344589999999997</v>
      </c>
      <c r="S66" s="2">
        <v>43.6565064376911</v>
      </c>
      <c r="T66" s="2">
        <v>64.385201438014406</v>
      </c>
      <c r="U66" s="2">
        <v>33.741412827355703</v>
      </c>
      <c r="V66" s="2">
        <v>67.137699999999995</v>
      </c>
      <c r="W66" s="2">
        <v>70.102459430372605</v>
      </c>
      <c r="X66" s="2">
        <v>6.26942986899234</v>
      </c>
      <c r="Y66" s="2">
        <v>71.394611301146895</v>
      </c>
      <c r="Z66" s="2">
        <v>75.113414342550499</v>
      </c>
      <c r="AA66" s="2">
        <f t="shared" si="6"/>
        <v>70.534364013595862</v>
      </c>
      <c r="AB66" s="2">
        <f t="shared" si="7"/>
        <v>63.495585832193875</v>
      </c>
      <c r="AC66" s="2">
        <v>50.410663999999997</v>
      </c>
      <c r="AD66">
        <v>61.979818654730899</v>
      </c>
    </row>
    <row r="67" spans="2:30" x14ac:dyDescent="0.2">
      <c r="B67" s="120">
        <v>45323</v>
      </c>
      <c r="C67" s="9">
        <v>77.36</v>
      </c>
      <c r="D67" s="9">
        <v>76.159721743495496</v>
      </c>
      <c r="E67" s="2">
        <v>73.702472323505702</v>
      </c>
      <c r="F67" s="2">
        <v>56.472340198012397</v>
      </c>
      <c r="G67" s="2">
        <v>60.082733736287302</v>
      </c>
      <c r="H67" s="2">
        <v>59.867236936147002</v>
      </c>
      <c r="I67" s="191">
        <v>73.980570360888507</v>
      </c>
      <c r="J67" s="2">
        <v>53.489768399330401</v>
      </c>
      <c r="K67" s="2">
        <v>75.800937500000003</v>
      </c>
      <c r="L67" s="2">
        <v>54.761356500885</v>
      </c>
      <c r="M67" s="2">
        <v>95.218395622064307</v>
      </c>
      <c r="N67" s="2">
        <v>69.150757937358307</v>
      </c>
      <c r="O67" s="2">
        <v>80.883658276139201</v>
      </c>
      <c r="P67" s="2">
        <v>85.550782418248204</v>
      </c>
      <c r="Q67" s="2">
        <v>69.547839999999994</v>
      </c>
      <c r="R67" s="2">
        <v>85.111725000000007</v>
      </c>
      <c r="S67" s="2">
        <v>43.448260770810101</v>
      </c>
      <c r="T67" s="2">
        <v>69.220635072207102</v>
      </c>
      <c r="U67" s="2">
        <v>33.700569363744897</v>
      </c>
      <c r="V67" s="2">
        <v>79.59966</v>
      </c>
      <c r="W67" s="2">
        <v>70.113466913591395</v>
      </c>
      <c r="X67" s="2">
        <v>8.9492829467993698</v>
      </c>
      <c r="Y67" s="2">
        <v>80.315321241246593</v>
      </c>
      <c r="Z67" s="2">
        <v>77.265637613459006</v>
      </c>
      <c r="AA67" s="2">
        <f t="shared" si="6"/>
        <v>75.505724810224891</v>
      </c>
      <c r="AB67" s="2">
        <f t="shared" si="7"/>
        <v>63.124479878539233</v>
      </c>
      <c r="AC67" s="2">
        <v>47.125717000000002</v>
      </c>
      <c r="AD67">
        <v>64.405031032487699</v>
      </c>
    </row>
    <row r="68" spans="2:30" x14ac:dyDescent="0.2">
      <c r="B68" s="120">
        <v>45352</v>
      </c>
      <c r="C68" s="9">
        <v>81.41</v>
      </c>
      <c r="D68" s="9">
        <v>75.022698523180495</v>
      </c>
      <c r="E68" s="2">
        <v>73.735705354666905</v>
      </c>
      <c r="F68" s="2">
        <v>56.5772423745872</v>
      </c>
      <c r="G68" s="2">
        <v>57.260001793806801</v>
      </c>
      <c r="H68" s="2">
        <v>57.253125258979502</v>
      </c>
      <c r="I68" s="191">
        <v>72.464941026359</v>
      </c>
      <c r="J68" s="2">
        <v>53.395179074819197</v>
      </c>
      <c r="K68" s="2">
        <v>75.804531249999997</v>
      </c>
      <c r="L68" s="2">
        <v>55.173566933691603</v>
      </c>
      <c r="M68" s="2">
        <v>94.389962819168005</v>
      </c>
      <c r="N68" s="2">
        <v>68.847414498519797</v>
      </c>
      <c r="O68" s="2">
        <v>77.7879203368432</v>
      </c>
      <c r="P68" s="2">
        <v>80.064829289441903</v>
      </c>
      <c r="Q68" s="2">
        <v>70.196550000000002</v>
      </c>
      <c r="R68" s="2">
        <v>72.991849999999999</v>
      </c>
      <c r="S68" s="2">
        <v>44.168278249448903</v>
      </c>
      <c r="T68" s="2">
        <v>62.602875593666099</v>
      </c>
      <c r="U68" s="2">
        <v>34.869251414153702</v>
      </c>
      <c r="V68" s="2">
        <v>73.061676000000006</v>
      </c>
      <c r="W68" s="2">
        <v>73.6879097022574</v>
      </c>
      <c r="X68" s="2">
        <v>30.340558675107399</v>
      </c>
      <c r="Y68" s="2">
        <v>55.793538843546202</v>
      </c>
      <c r="Z68" s="2">
        <v>74.792304800771106</v>
      </c>
      <c r="AA68" s="2">
        <f t="shared" si="6"/>
        <v>71.70425047336397</v>
      </c>
      <c r="AB68" s="2">
        <f t="shared" si="7"/>
        <v>62.153237372875331</v>
      </c>
      <c r="AC68" s="2">
        <v>49.601112000000001</v>
      </c>
      <c r="AD68">
        <v>65.217868758738007</v>
      </c>
    </row>
    <row r="71" spans="2:30" x14ac:dyDescent="0.2">
      <c r="B71" s="13" t="s">
        <v>279</v>
      </c>
    </row>
    <row r="73" spans="2:30" x14ac:dyDescent="0.2">
      <c r="B73" s="121" t="s">
        <v>273</v>
      </c>
      <c r="C73" s="121" t="s">
        <v>274</v>
      </c>
      <c r="D73" s="121" t="s">
        <v>205</v>
      </c>
      <c r="E73" s="121" t="s">
        <v>63</v>
      </c>
      <c r="F73" s="121" t="s">
        <v>291</v>
      </c>
      <c r="G73" s="121" t="s">
        <v>177</v>
      </c>
      <c r="H73" s="121" t="s">
        <v>302</v>
      </c>
      <c r="I73" s="121" t="s">
        <v>528</v>
      </c>
      <c r="J73" s="121" t="s">
        <v>60</v>
      </c>
      <c r="K73" s="121" t="s">
        <v>303</v>
      </c>
      <c r="L73" s="121" t="s">
        <v>304</v>
      </c>
      <c r="M73" s="121" t="s">
        <v>62</v>
      </c>
      <c r="N73" s="121" t="s">
        <v>64</v>
      </c>
      <c r="O73" s="121" t="s">
        <v>314</v>
      </c>
      <c r="P73" s="121" t="s">
        <v>209</v>
      </c>
      <c r="Q73" s="121" t="s">
        <v>315</v>
      </c>
      <c r="R73" s="121" t="s">
        <v>316</v>
      </c>
      <c r="S73" s="121" t="s">
        <v>317</v>
      </c>
      <c r="T73" s="121" t="s">
        <v>218</v>
      </c>
      <c r="U73" s="121" t="s">
        <v>318</v>
      </c>
      <c r="V73" s="121" t="s">
        <v>200</v>
      </c>
      <c r="W73" s="121" t="s">
        <v>195</v>
      </c>
      <c r="X73" s="121" t="s">
        <v>210</v>
      </c>
      <c r="Y73" s="121" t="s">
        <v>319</v>
      </c>
      <c r="Z73" s="121" t="s">
        <v>280</v>
      </c>
      <c r="AA73" s="121" t="s">
        <v>502</v>
      </c>
      <c r="AB73" s="121" t="s">
        <v>504</v>
      </c>
      <c r="AC73" s="121" t="s">
        <v>509</v>
      </c>
      <c r="AD73" s="46" t="s">
        <v>522</v>
      </c>
    </row>
    <row r="74" spans="2:30" x14ac:dyDescent="0.2">
      <c r="B74" s="120">
        <v>45017</v>
      </c>
      <c r="C74" s="9">
        <v>5.88</v>
      </c>
      <c r="D74" s="9">
        <v>5.68612961752922</v>
      </c>
      <c r="E74" s="2">
        <v>5.7102838129738496</v>
      </c>
      <c r="F74" s="2">
        <v>1.5368656716417901</v>
      </c>
      <c r="G74" s="2">
        <v>5.7017890214620097</v>
      </c>
      <c r="H74" s="2">
        <v>5.6476934364436699</v>
      </c>
      <c r="I74" s="191">
        <v>5.7487647046713404</v>
      </c>
      <c r="J74" s="2">
        <v>5.6369311979170504</v>
      </c>
      <c r="K74" s="2">
        <v>5.7</v>
      </c>
      <c r="L74" s="2">
        <v>2.2100301406896499</v>
      </c>
      <c r="M74" s="2">
        <v>4.4131998751421699</v>
      </c>
      <c r="N74" s="2">
        <v>5.5198652258515599</v>
      </c>
      <c r="O74" s="2">
        <v>-1.1599285945962099</v>
      </c>
      <c r="P74" s="2">
        <v>2.7150315382408401</v>
      </c>
      <c r="Q74" s="2">
        <v>3.2095341999999998</v>
      </c>
      <c r="R74" s="2">
        <v>4.2402306000000003</v>
      </c>
      <c r="S74" s="2">
        <v>1.4946803430465301</v>
      </c>
      <c r="T74" s="2">
        <v>2.5738966245810802</v>
      </c>
      <c r="U74" s="2">
        <v>1.3579368243897301</v>
      </c>
      <c r="V74" s="2">
        <v>4.7827010000000003</v>
      </c>
      <c r="W74" s="2">
        <v>2.9824374324410501</v>
      </c>
      <c r="X74" s="2">
        <v>5.5185593126323003</v>
      </c>
      <c r="Y74" s="2">
        <v>1.1909403134391701</v>
      </c>
      <c r="Z74" s="2">
        <v>5.69552215326385</v>
      </c>
      <c r="AA74" s="2">
        <f>AVERAGE(G74,O74,P74)</f>
        <v>2.4189639883688798</v>
      </c>
      <c r="AB74" s="2">
        <f>AVERAGE(G74,J74,K74)</f>
        <v>5.6795734064596859</v>
      </c>
      <c r="AC74" s="2">
        <v>5.7732543999999999</v>
      </c>
      <c r="AD74">
        <v>0.94934795182198295</v>
      </c>
    </row>
    <row r="75" spans="2:30" x14ac:dyDescent="0.2">
      <c r="B75" s="120">
        <v>45047</v>
      </c>
      <c r="C75" s="9">
        <v>5.12</v>
      </c>
      <c r="D75" s="9">
        <v>5.7216865225150801</v>
      </c>
      <c r="E75" s="2">
        <v>5.7212868979904599</v>
      </c>
      <c r="F75" s="2">
        <v>1.53670706170639</v>
      </c>
      <c r="G75" s="2">
        <v>5.6670112586900601</v>
      </c>
      <c r="H75" s="2">
        <v>5.6682661085578401</v>
      </c>
      <c r="I75" s="191">
        <v>5.7531356719263398</v>
      </c>
      <c r="J75" s="2">
        <v>5.45413624255601</v>
      </c>
      <c r="K75" s="2">
        <v>6.28</v>
      </c>
      <c r="L75" s="2">
        <v>2.28662007649576</v>
      </c>
      <c r="M75" s="2">
        <v>4.2465507630577797</v>
      </c>
      <c r="N75" s="2">
        <v>5.4130188063857503</v>
      </c>
      <c r="O75" s="2">
        <v>4.3614612172485598</v>
      </c>
      <c r="P75" s="2">
        <v>2.6226120447917198</v>
      </c>
      <c r="Q75" s="2">
        <v>3.0001666999999999</v>
      </c>
      <c r="R75" s="2">
        <v>3.2104246999999999</v>
      </c>
      <c r="S75" s="2">
        <v>2.56277963729609</v>
      </c>
      <c r="T75" s="2">
        <v>3.2804509592103002</v>
      </c>
      <c r="U75" s="2">
        <v>1.37781449434988</v>
      </c>
      <c r="V75" s="2">
        <v>4.9941009999999997</v>
      </c>
      <c r="W75" s="2">
        <v>2.95379272615873</v>
      </c>
      <c r="X75" s="2">
        <v>4.9003955620687396</v>
      </c>
      <c r="Y75" s="2">
        <v>2.1722805710715298</v>
      </c>
      <c r="Z75" s="2">
        <v>5.7624196024720504</v>
      </c>
      <c r="AA75" s="2">
        <f t="shared" ref="AA75:AA85" si="8">AVERAGE(G75,O75,P75)</f>
        <v>4.2170281735767796</v>
      </c>
      <c r="AB75" s="2">
        <f t="shared" ref="AB75:AB85" si="9">AVERAGE(G75,J75,K75)</f>
        <v>5.8003825004153571</v>
      </c>
      <c r="AC75" s="2">
        <v>5.9894876000000004</v>
      </c>
      <c r="AD75">
        <v>1.12491997677832</v>
      </c>
    </row>
    <row r="76" spans="2:30" x14ac:dyDescent="0.2">
      <c r="B76" s="120">
        <v>45078</v>
      </c>
      <c r="C76" s="9">
        <v>4.53</v>
      </c>
      <c r="D76" s="9">
        <v>5.79773072191204</v>
      </c>
      <c r="E76" s="2">
        <v>5.7327557398179101</v>
      </c>
      <c r="F76" s="2">
        <v>1.53639872457716</v>
      </c>
      <c r="G76" s="2">
        <v>5.7012854040000702</v>
      </c>
      <c r="H76" s="2">
        <v>5.7009372348382499</v>
      </c>
      <c r="I76" s="191">
        <v>5.8226690347203496</v>
      </c>
      <c r="J76" s="2">
        <v>5.2953236672465698</v>
      </c>
      <c r="K76" s="2">
        <v>5.99</v>
      </c>
      <c r="L76" s="2">
        <v>2.3096404290983998</v>
      </c>
      <c r="M76" s="2">
        <v>4.0891493307000699</v>
      </c>
      <c r="N76" s="2">
        <v>5.3091460364811596</v>
      </c>
      <c r="O76" s="2">
        <v>0.63404228336872004</v>
      </c>
      <c r="P76" s="2">
        <v>2.86985238985377</v>
      </c>
      <c r="Q76" s="2">
        <v>2.7897289999999999</v>
      </c>
      <c r="R76" s="2">
        <v>4.0125130000000002</v>
      </c>
      <c r="S76" s="2">
        <v>2.46688962092637</v>
      </c>
      <c r="T76" s="2">
        <v>3.8593685461463698</v>
      </c>
      <c r="U76" s="2">
        <v>1.38463987048137</v>
      </c>
      <c r="V76" s="2">
        <v>3.8578956</v>
      </c>
      <c r="W76" s="2">
        <v>2.9991966326960098</v>
      </c>
      <c r="X76" s="2">
        <v>4.8854656989020002</v>
      </c>
      <c r="Y76" s="2">
        <v>3.94688617978461</v>
      </c>
      <c r="Z76" s="2">
        <v>5.7744072797803803</v>
      </c>
      <c r="AA76" s="2">
        <f t="shared" si="8"/>
        <v>3.0683933590741872</v>
      </c>
      <c r="AB76" s="2">
        <f t="shared" si="9"/>
        <v>5.6622030237488801</v>
      </c>
      <c r="AC76" s="2">
        <v>5.6996503000000001</v>
      </c>
      <c r="AD76">
        <v>1.7671125280857001</v>
      </c>
    </row>
    <row r="77" spans="2:30" x14ac:dyDescent="0.2">
      <c r="B77" s="120">
        <v>45108</v>
      </c>
      <c r="C77" s="9">
        <v>4.29</v>
      </c>
      <c r="D77" s="9">
        <v>5.8491657264858903</v>
      </c>
      <c r="E77" s="2">
        <v>5.7437608261006696</v>
      </c>
      <c r="F77" s="2">
        <v>1.53662678047142</v>
      </c>
      <c r="G77" s="2">
        <v>5.6839781682266803</v>
      </c>
      <c r="H77" s="2">
        <v>5.64617221173767</v>
      </c>
      <c r="I77" s="191">
        <v>5.8374178444984599</v>
      </c>
      <c r="J77" s="2">
        <v>5.1071136303581897</v>
      </c>
      <c r="K77" s="2">
        <v>6.1349999999999998</v>
      </c>
      <c r="L77" s="2">
        <v>2.3076723796299299</v>
      </c>
      <c r="M77" s="2">
        <v>3.94048240653601</v>
      </c>
      <c r="N77" s="2">
        <v>5.20816415630589</v>
      </c>
      <c r="O77" s="2">
        <v>4.6493117001463897</v>
      </c>
      <c r="P77" s="2">
        <v>3.02080651244508</v>
      </c>
      <c r="Q77" s="2">
        <v>2.1596465</v>
      </c>
      <c r="R77" s="2">
        <v>1.6896427000000001</v>
      </c>
      <c r="S77" s="2">
        <v>1.41212994884927</v>
      </c>
      <c r="T77" s="2">
        <v>3.8707431560577001</v>
      </c>
      <c r="U77" s="2">
        <v>1.39796574563705</v>
      </c>
      <c r="V77" s="2">
        <v>2.8018618000000002</v>
      </c>
      <c r="W77" s="2">
        <v>2.7580321829030701</v>
      </c>
      <c r="X77" s="2">
        <v>6.7798032131632899</v>
      </c>
      <c r="Y77" s="2">
        <v>0.75448330165786304</v>
      </c>
      <c r="Z77" s="2">
        <v>5.8738296348869996</v>
      </c>
      <c r="AA77" s="2">
        <f t="shared" si="8"/>
        <v>4.4513654602727168</v>
      </c>
      <c r="AB77" s="2">
        <f t="shared" si="9"/>
        <v>5.6420305995282902</v>
      </c>
      <c r="AC77" s="2">
        <v>5.7474965999999998</v>
      </c>
      <c r="AD77">
        <v>1.38955512821674</v>
      </c>
    </row>
    <row r="78" spans="2:30" x14ac:dyDescent="0.2">
      <c r="B78" s="120">
        <v>45139</v>
      </c>
      <c r="C78" s="9">
        <v>4.8600000000000003</v>
      </c>
      <c r="D78" s="9">
        <v>5.88183774816462</v>
      </c>
      <c r="E78" s="2">
        <v>5.7547041010382696</v>
      </c>
      <c r="F78" s="2">
        <v>1.5353629798161099</v>
      </c>
      <c r="G78" s="2">
        <v>5.6974581411683101</v>
      </c>
      <c r="H78" s="2">
        <v>5.67661209126946</v>
      </c>
      <c r="I78" s="191">
        <v>5.8860820804521898</v>
      </c>
      <c r="J78" s="2">
        <v>4.9199025656376003</v>
      </c>
      <c r="K78" s="2">
        <v>6.0625</v>
      </c>
      <c r="L78" s="2">
        <v>1.6425201249233099</v>
      </c>
      <c r="M78" s="2">
        <v>3.80006529590786</v>
      </c>
      <c r="N78" s="2">
        <v>5.1099927093222499</v>
      </c>
      <c r="O78" s="2">
        <v>2.8166009803709899</v>
      </c>
      <c r="P78" s="2">
        <v>2.3232555005730902</v>
      </c>
      <c r="Q78" s="2">
        <v>1.7892859000000001</v>
      </c>
      <c r="R78" s="2">
        <v>1.6083111999999999</v>
      </c>
      <c r="S78" s="2">
        <v>1.8009391499623799</v>
      </c>
      <c r="T78" s="2">
        <v>3.05015233051531</v>
      </c>
      <c r="U78" s="2">
        <v>1.4074016043997299</v>
      </c>
      <c r="V78" s="2">
        <v>2.6440847000000001</v>
      </c>
      <c r="W78" s="2">
        <v>2.0400845225200301</v>
      </c>
      <c r="X78" s="2">
        <v>3.2564698570872301</v>
      </c>
      <c r="Y78" s="2">
        <v>1.5734905668432999</v>
      </c>
      <c r="Z78" s="2">
        <v>5.8216675846108803</v>
      </c>
      <c r="AA78" s="2">
        <f t="shared" si="8"/>
        <v>3.612438207370797</v>
      </c>
      <c r="AB78" s="2">
        <f t="shared" si="9"/>
        <v>5.5599535689353035</v>
      </c>
      <c r="AC78" s="2">
        <v>5.5670942999999999</v>
      </c>
      <c r="AD78">
        <v>1.7586043983697801</v>
      </c>
    </row>
    <row r="79" spans="2:30" x14ac:dyDescent="0.2">
      <c r="B79" s="120">
        <v>45170</v>
      </c>
      <c r="C79" s="9">
        <v>4.9000000000000004</v>
      </c>
      <c r="D79" s="9">
        <v>5.9506412802986404</v>
      </c>
      <c r="E79" s="2">
        <v>5.7657082662284402</v>
      </c>
      <c r="F79" s="2">
        <v>1.5339461528901901</v>
      </c>
      <c r="G79" s="2">
        <v>5.7141162528791503</v>
      </c>
      <c r="H79" s="2">
        <v>5.6956058697863501</v>
      </c>
      <c r="I79" s="191">
        <v>5.9339446774477604</v>
      </c>
      <c r="J79" s="2">
        <v>4.7323867939508197</v>
      </c>
      <c r="K79" s="2">
        <v>6.0987499999999999</v>
      </c>
      <c r="L79" s="2">
        <v>1.6650618211613599</v>
      </c>
      <c r="M79" s="2">
        <v>3.6674402007965798</v>
      </c>
      <c r="N79" s="2">
        <v>5.0145534781836201</v>
      </c>
      <c r="O79" s="2">
        <v>2.1679966030051401</v>
      </c>
      <c r="P79" s="2">
        <v>2.09702776681522</v>
      </c>
      <c r="Q79" s="2">
        <v>1.5879954999999999</v>
      </c>
      <c r="R79" s="2">
        <v>0.89678040000000003</v>
      </c>
      <c r="S79" s="2">
        <v>0.53460980390159296</v>
      </c>
      <c r="T79" s="2">
        <v>2.3355806368483001</v>
      </c>
      <c r="U79" s="2">
        <v>1.4258956358546</v>
      </c>
      <c r="V79" s="2">
        <v>1.7182554999999999</v>
      </c>
      <c r="W79" s="2">
        <v>1.5980800622442499</v>
      </c>
      <c r="X79" s="2">
        <v>2.2456282821329698</v>
      </c>
      <c r="Y79" s="2">
        <v>-4.5500464708559202E-2</v>
      </c>
      <c r="Z79" s="2">
        <v>5.9091110136958003</v>
      </c>
      <c r="AA79" s="2">
        <f t="shared" si="8"/>
        <v>3.3263802075665034</v>
      </c>
      <c r="AB79" s="2">
        <f t="shared" si="9"/>
        <v>5.515084348943323</v>
      </c>
      <c r="AC79" s="2">
        <v>5.5995974999999998</v>
      </c>
      <c r="AD79">
        <v>1.95218587279319</v>
      </c>
    </row>
    <row r="80" spans="2:30" x14ac:dyDescent="0.2">
      <c r="B80" s="120">
        <v>45200</v>
      </c>
      <c r="C80" s="9">
        <v>3.98</v>
      </c>
      <c r="D80" s="9">
        <v>6.0404030199941596</v>
      </c>
      <c r="E80" s="2">
        <v>5.77671253333894</v>
      </c>
      <c r="F80" s="2">
        <v>1.53285345483911</v>
      </c>
      <c r="G80" s="2">
        <v>5.7364907956324398</v>
      </c>
      <c r="H80" s="2">
        <v>5.7643901692060302</v>
      </c>
      <c r="I80" s="191">
        <v>5.9839193676398699</v>
      </c>
      <c r="J80" s="2">
        <v>4.5457575514318203</v>
      </c>
      <c r="K80" s="2">
        <v>6.0806250000000004</v>
      </c>
      <c r="L80" s="2">
        <v>1.65752821686231</v>
      </c>
      <c r="M80" s="2">
        <v>3.5421747272756599</v>
      </c>
      <c r="N80" s="2">
        <v>4.92177042241536</v>
      </c>
      <c r="O80" s="2">
        <v>3.87911230422575</v>
      </c>
      <c r="P80" s="2">
        <v>1.7834738443536899</v>
      </c>
      <c r="Q80" s="2">
        <v>1.6067978999999999</v>
      </c>
      <c r="R80" s="2">
        <v>0.79078245000000003</v>
      </c>
      <c r="S80" s="2">
        <v>1.1997507999874</v>
      </c>
      <c r="T80" s="2">
        <v>2.5069061546213902</v>
      </c>
      <c r="U80" s="2">
        <v>1.44936039583981</v>
      </c>
      <c r="V80" s="2">
        <v>3.590379</v>
      </c>
      <c r="W80" s="2">
        <v>1.49570409699023</v>
      </c>
      <c r="X80" s="2">
        <v>-0.545853964345555</v>
      </c>
      <c r="Y80" s="2">
        <v>2.08067568672501</v>
      </c>
      <c r="Z80" s="2">
        <v>6.0823814698178396</v>
      </c>
      <c r="AA80" s="2">
        <f t="shared" si="8"/>
        <v>3.799692314737293</v>
      </c>
      <c r="AB80" s="2">
        <f t="shared" si="9"/>
        <v>5.4542911156880871</v>
      </c>
      <c r="AC80" s="2">
        <v>5.3142950000000004</v>
      </c>
      <c r="AD80">
        <v>1.43002825021743</v>
      </c>
    </row>
    <row r="81" spans="2:30" x14ac:dyDescent="0.2">
      <c r="B81" s="120">
        <v>45231</v>
      </c>
      <c r="C81" s="9">
        <v>3.47</v>
      </c>
      <c r="D81" s="9">
        <v>6.0988931131838902</v>
      </c>
      <c r="E81" s="2">
        <v>5.7877168005950104</v>
      </c>
      <c r="F81" s="2">
        <v>1.5315783905252001</v>
      </c>
      <c r="G81" s="2">
        <v>5.7558312067979696</v>
      </c>
      <c r="H81" s="2">
        <v>5.7119533493312904</v>
      </c>
      <c r="I81" s="191">
        <v>6.0314891689731702</v>
      </c>
      <c r="J81" s="2">
        <v>4.35614543168822</v>
      </c>
      <c r="K81" s="2">
        <v>6.0896875000000001</v>
      </c>
      <c r="L81" s="2">
        <v>1.68548846413571</v>
      </c>
      <c r="M81" s="2">
        <v>3.42386047578914</v>
      </c>
      <c r="N81" s="2">
        <v>4.8315696178301897</v>
      </c>
      <c r="O81" s="2">
        <v>3.8850139573653601</v>
      </c>
      <c r="P81" s="2">
        <v>1.57356618710128</v>
      </c>
      <c r="Q81" s="2">
        <v>1.4613008000000001</v>
      </c>
      <c r="R81" s="2">
        <v>0.57991879999999996</v>
      </c>
      <c r="S81" s="2">
        <v>0.423497410015577</v>
      </c>
      <c r="T81" s="2">
        <v>2.3846371099861301</v>
      </c>
      <c r="U81" s="2">
        <v>1.46436805978742</v>
      </c>
      <c r="V81" s="2">
        <v>1.5310954000000001</v>
      </c>
      <c r="W81" s="2">
        <v>1.1080445201228599</v>
      </c>
      <c r="X81" s="2">
        <v>-0.89622953703226704</v>
      </c>
      <c r="Y81" s="2">
        <v>1.84409436973987</v>
      </c>
      <c r="Z81" s="2">
        <v>6.0784044691331802</v>
      </c>
      <c r="AA81" s="2">
        <f t="shared" si="8"/>
        <v>3.7381371170882036</v>
      </c>
      <c r="AB81" s="2">
        <f t="shared" si="9"/>
        <v>5.4005547128287299</v>
      </c>
      <c r="AC81" s="2">
        <v>5.2058052999999997</v>
      </c>
      <c r="AD81">
        <v>1.33043922066688</v>
      </c>
    </row>
    <row r="82" spans="2:30" x14ac:dyDescent="0.2">
      <c r="B82" s="120">
        <v>45261</v>
      </c>
      <c r="C82" s="9">
        <v>3.71</v>
      </c>
      <c r="D82" s="9">
        <v>6.1289948969483996</v>
      </c>
      <c r="E82" s="2">
        <v>5.7987210678512797</v>
      </c>
      <c r="F82" s="2">
        <v>1.52991146034766</v>
      </c>
      <c r="G82" s="2">
        <v>5.7391576699869002</v>
      </c>
      <c r="H82" s="2">
        <v>5.7236905026862201</v>
      </c>
      <c r="I82" s="191">
        <v>6.0455942469871298</v>
      </c>
      <c r="J82" s="2">
        <v>4.1611444214819704</v>
      </c>
      <c r="K82" s="2">
        <v>6.0851562499999998</v>
      </c>
      <c r="L82" s="2">
        <v>1.55548545491851</v>
      </c>
      <c r="M82" s="2">
        <v>3.3121117096578301</v>
      </c>
      <c r="N82" s="2">
        <v>4.7438791976296004</v>
      </c>
      <c r="O82" s="2">
        <v>0.20839863286160401</v>
      </c>
      <c r="P82" s="2">
        <v>0.26461134926735103</v>
      </c>
      <c r="Q82" s="2">
        <v>1.1791491999999999</v>
      </c>
      <c r="R82" s="2">
        <v>0.13715496999999999</v>
      </c>
      <c r="S82" s="2">
        <v>0.47698792152600999</v>
      </c>
      <c r="T82" s="2">
        <v>1.5706208785228399</v>
      </c>
      <c r="U82" s="2">
        <v>1.4861433910452899</v>
      </c>
      <c r="V82" s="2">
        <v>2.3780320000000001</v>
      </c>
      <c r="W82" s="2">
        <v>1.29679819356855</v>
      </c>
      <c r="X82" s="2">
        <v>0.77093386254746399</v>
      </c>
      <c r="Y82" s="2">
        <v>2.8031348955422102</v>
      </c>
      <c r="Z82" s="2">
        <v>6.1130092598058203</v>
      </c>
      <c r="AA82" s="2">
        <f t="shared" si="8"/>
        <v>2.0707225507052853</v>
      </c>
      <c r="AB82" s="2">
        <f t="shared" si="9"/>
        <v>5.3284861138229571</v>
      </c>
      <c r="AC82" s="2">
        <v>5.2122330000000003</v>
      </c>
      <c r="AD82">
        <v>1.67494084477424</v>
      </c>
    </row>
    <row r="83" spans="2:30" x14ac:dyDescent="0.2">
      <c r="B83" s="120">
        <v>45292</v>
      </c>
      <c r="C83" s="9">
        <v>3.13</v>
      </c>
      <c r="D83" s="9">
        <v>6.2100048389075804</v>
      </c>
      <c r="E83" s="2">
        <v>5.8098305760987499</v>
      </c>
      <c r="F83" s="2">
        <v>1.52865746470691</v>
      </c>
      <c r="G83" s="2">
        <v>5.7670273537114296</v>
      </c>
      <c r="H83" s="2">
        <v>5.8555147543070403</v>
      </c>
      <c r="I83" s="191">
        <v>6.0968439327887198</v>
      </c>
      <c r="J83" s="2">
        <v>3.9599271684635302</v>
      </c>
      <c r="K83" s="2">
        <v>6.0874218750000004</v>
      </c>
      <c r="L83" s="2">
        <v>1.5613537365696499</v>
      </c>
      <c r="M83" s="2">
        <v>3.2065640974727301</v>
      </c>
      <c r="N83" s="2">
        <v>4.65862929514459</v>
      </c>
      <c r="O83" s="2">
        <v>1.98813195497424</v>
      </c>
      <c r="P83" s="2">
        <v>0.20354213998276899</v>
      </c>
      <c r="Q83" s="2">
        <v>1.1505382</v>
      </c>
      <c r="R83" s="2">
        <v>0.1045503</v>
      </c>
      <c r="S83" s="2">
        <v>2.8597725335581001E-2</v>
      </c>
      <c r="T83" s="2">
        <v>1.9082791132655501</v>
      </c>
      <c r="U83" s="2">
        <v>1.49717330362731</v>
      </c>
      <c r="V83" s="2">
        <v>1.2318298999999999</v>
      </c>
      <c r="W83" s="2">
        <v>1.30543770497437</v>
      </c>
      <c r="X83" s="2">
        <v>-0.62568906520123602</v>
      </c>
      <c r="Y83" s="2">
        <v>2.20767833288815</v>
      </c>
      <c r="Z83" s="2">
        <v>6.25748709598576</v>
      </c>
      <c r="AA83" s="2">
        <f t="shared" si="8"/>
        <v>2.6529004828894798</v>
      </c>
      <c r="AB83" s="2">
        <f t="shared" si="9"/>
        <v>5.2714587990583199</v>
      </c>
      <c r="AC83" s="2">
        <v>5.0312739999999998</v>
      </c>
      <c r="AD83">
        <v>1.49755663871765</v>
      </c>
    </row>
    <row r="84" spans="2:30" x14ac:dyDescent="0.2">
      <c r="B84" s="120">
        <v>45323</v>
      </c>
      <c r="C84" s="9">
        <v>2.96</v>
      </c>
      <c r="D84" s="9">
        <v>6.2464672466279296</v>
      </c>
      <c r="E84" s="2">
        <v>5.8208074054539898</v>
      </c>
      <c r="F84" s="2">
        <v>1.52719077057171</v>
      </c>
      <c r="G84" s="2">
        <v>5.7804462466430504</v>
      </c>
      <c r="H84" s="2">
        <v>5.6390656217973998</v>
      </c>
      <c r="I84" s="191">
        <v>6.1397051950626</v>
      </c>
      <c r="J84" s="2">
        <v>3.7534549061504698</v>
      </c>
      <c r="K84" s="2">
        <v>6.0862890624999997</v>
      </c>
      <c r="L84" s="2">
        <v>1.55585539151965</v>
      </c>
      <c r="M84" s="2">
        <v>3.1068735252753901</v>
      </c>
      <c r="N84" s="2">
        <v>4.5757519881698903</v>
      </c>
      <c r="O84" s="2">
        <v>6.05482241249147</v>
      </c>
      <c r="P84" s="2">
        <v>0.237247868507414</v>
      </c>
      <c r="Q84" s="2">
        <v>1.123575</v>
      </c>
      <c r="R84" s="2">
        <v>0.69356419999999996</v>
      </c>
      <c r="S84" s="2">
        <v>1.58325286041534</v>
      </c>
      <c r="T84" s="2">
        <v>1.9676671156601799</v>
      </c>
      <c r="U84" s="2">
        <v>1.5126954592685</v>
      </c>
      <c r="V84" s="2">
        <v>1.3538759</v>
      </c>
      <c r="W84" s="2">
        <v>1.4916656633163099</v>
      </c>
      <c r="X84" s="2">
        <v>3.1785464890994199</v>
      </c>
      <c r="Y84" s="2">
        <v>-0.19272552222824799</v>
      </c>
      <c r="Z84" s="2">
        <v>6.2503179177178101</v>
      </c>
      <c r="AA84" s="2">
        <f t="shared" si="8"/>
        <v>4.0241721758806444</v>
      </c>
      <c r="AB84" s="2">
        <f t="shared" si="9"/>
        <v>5.2067300717645066</v>
      </c>
      <c r="AC84" s="2">
        <v>4.8261384999999999</v>
      </c>
      <c r="AD84">
        <v>1.94104087114334</v>
      </c>
    </row>
    <row r="85" spans="2:30" x14ac:dyDescent="0.2">
      <c r="B85" s="120">
        <v>45352</v>
      </c>
      <c r="C85" s="9">
        <v>2.29</v>
      </c>
      <c r="D85" s="9">
        <v>6.2652186241210002</v>
      </c>
      <c r="E85" s="2">
        <v>5.8318116243735298</v>
      </c>
      <c r="F85" s="2">
        <v>1.5247047728719201</v>
      </c>
      <c r="G85" s="2">
        <v>5.7292952300006998</v>
      </c>
      <c r="H85" s="2">
        <v>5.7420082603004499</v>
      </c>
      <c r="I85" s="191">
        <v>6.1168701685639899</v>
      </c>
      <c r="J85" s="2">
        <v>3.5434460553104898</v>
      </c>
      <c r="K85" s="2">
        <v>6.0868554687499996</v>
      </c>
      <c r="L85" s="2">
        <v>1.56821846737263</v>
      </c>
      <c r="M85" s="2">
        <v>3.01271497465273</v>
      </c>
      <c r="N85" s="2">
        <v>4.4951812448475099</v>
      </c>
      <c r="O85" s="2">
        <v>4.4839258172443204</v>
      </c>
      <c r="P85" s="2">
        <v>1.4477150901140601E-2</v>
      </c>
      <c r="Q85" s="2">
        <v>1.2502481999999999</v>
      </c>
      <c r="R85" s="2">
        <v>1.0903826999999999</v>
      </c>
      <c r="S85" s="2">
        <v>0.16251362600927999</v>
      </c>
      <c r="T85" s="2">
        <v>1.4868335654363001</v>
      </c>
      <c r="U85" s="2">
        <v>1.52268434880126</v>
      </c>
      <c r="V85" s="2">
        <v>1.2895676</v>
      </c>
      <c r="W85" s="2">
        <v>1.1061975694288699</v>
      </c>
      <c r="X85" s="2">
        <v>4.7472850720402802</v>
      </c>
      <c r="Y85" s="2">
        <v>3.7057518763325099</v>
      </c>
      <c r="Z85" s="2">
        <v>6.2296386470837897</v>
      </c>
      <c r="AA85" s="2">
        <f t="shared" si="8"/>
        <v>3.4092327327153868</v>
      </c>
      <c r="AB85" s="2">
        <f t="shared" si="9"/>
        <v>5.1198655846870631</v>
      </c>
      <c r="AC85" s="2">
        <v>4.9379888000000003</v>
      </c>
      <c r="AD85">
        <v>3.21137769341468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9A67-1BFC-5C47-9559-C12DC112EC1F}">
  <sheetPr codeName="Sheet29"/>
  <dimension ref="B2:AD142"/>
  <sheetViews>
    <sheetView showGridLines="0" workbookViewId="0">
      <selection activeCell="F5" sqref="F5:F28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12.1640625" bestFit="1" customWidth="1"/>
    <col min="5" max="5" width="8.1640625" bestFit="1" customWidth="1"/>
    <col min="6" max="6" width="7.1640625" bestFit="1" customWidth="1"/>
    <col min="7" max="7" width="12.1640625" bestFit="1" customWidth="1"/>
    <col min="8" max="8" width="11.5" bestFit="1" customWidth="1"/>
    <col min="9" max="9" width="16.83203125" bestFit="1" customWidth="1"/>
    <col min="10" max="13" width="7" customWidth="1"/>
    <col min="14" max="14" width="8.33203125" bestFit="1" customWidth="1"/>
    <col min="15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21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280</v>
      </c>
      <c r="AA4" s="121" t="s">
        <v>502</v>
      </c>
      <c r="AB4" s="121" t="s">
        <v>504</v>
      </c>
      <c r="AC4" s="121" t="s">
        <v>509</v>
      </c>
      <c r="AD4" s="46" t="s">
        <v>522</v>
      </c>
    </row>
    <row r="5" spans="2:30" x14ac:dyDescent="0.2">
      <c r="B5" s="120">
        <v>44652</v>
      </c>
      <c r="C5" s="9">
        <v>7.2</v>
      </c>
      <c r="D5" s="9">
        <v>7.4817744584757797</v>
      </c>
      <c r="E5" s="2">
        <v>7.3976836571564801</v>
      </c>
      <c r="F5" s="2">
        <v>9.5328173374612994</v>
      </c>
      <c r="G5" s="2">
        <v>7.45530297164016</v>
      </c>
      <c r="H5" s="2">
        <v>7.6478179910293402</v>
      </c>
      <c r="I5" s="191">
        <v>7.3733403202290901</v>
      </c>
      <c r="J5" s="2">
        <v>7.3538380458805701</v>
      </c>
      <c r="K5" s="2">
        <v>7.4</v>
      </c>
      <c r="L5" s="2">
        <v>9.2418432357134996</v>
      </c>
      <c r="M5" s="2">
        <v>7.1067631815774801</v>
      </c>
      <c r="N5" s="2">
        <v>7.4412552257079998</v>
      </c>
      <c r="O5" s="2">
        <v>7.5256606557649297</v>
      </c>
      <c r="P5" s="2">
        <v>7.4027311462457401</v>
      </c>
      <c r="Q5" s="2">
        <v>8.1845569999999999</v>
      </c>
      <c r="R5" s="2">
        <v>7.2097119999999997</v>
      </c>
      <c r="S5" s="2">
        <v>7.7603599898190296</v>
      </c>
      <c r="T5" s="2">
        <v>8.5052943812874702</v>
      </c>
      <c r="U5" s="2">
        <v>9.6515809854636192</v>
      </c>
      <c r="V5" s="2">
        <v>7.2860550000000002</v>
      </c>
      <c r="W5" s="2">
        <v>8.4258919162376493</v>
      </c>
      <c r="X5" s="2">
        <v>7.9360208904036798</v>
      </c>
      <c r="Y5" s="2">
        <v>9.5396864714041296</v>
      </c>
      <c r="Z5" s="2">
        <v>7.5196016783718198</v>
      </c>
      <c r="AA5" s="2">
        <f>AVERAGE(G5,O5,P5)</f>
        <v>7.4612315912169436</v>
      </c>
      <c r="AB5" s="2">
        <f>AVERAGE(G5,J5,K5)</f>
        <v>7.4030470058402429</v>
      </c>
      <c r="AC5" s="2">
        <v>7.4901799999999996</v>
      </c>
      <c r="AD5">
        <v>8.5350251868367195</v>
      </c>
    </row>
    <row r="6" spans="2:30" x14ac:dyDescent="0.2">
      <c r="B6" s="120">
        <v>44682</v>
      </c>
      <c r="C6" s="9">
        <v>7.1</v>
      </c>
      <c r="D6" s="9">
        <v>7.5764660012697904</v>
      </c>
      <c r="E6" s="2">
        <v>7.3994873125375298</v>
      </c>
      <c r="F6" s="2">
        <v>9.5267269886608705</v>
      </c>
      <c r="G6" s="2">
        <v>7.49992607676496</v>
      </c>
      <c r="H6" s="2">
        <v>8.5149725381149803</v>
      </c>
      <c r="I6" s="191">
        <v>7.3453002352476702</v>
      </c>
      <c r="J6" s="2">
        <v>7.2688508907371796</v>
      </c>
      <c r="K6" s="2">
        <v>7.5</v>
      </c>
      <c r="L6" s="2">
        <v>9.2722585667545196</v>
      </c>
      <c r="M6" s="2">
        <v>6.8051813648202604</v>
      </c>
      <c r="N6" s="2">
        <v>7.4674694218786701</v>
      </c>
      <c r="O6" s="2">
        <v>11.2258929575541</v>
      </c>
      <c r="P6" s="2">
        <v>7.3571619179115002</v>
      </c>
      <c r="Q6" s="2">
        <v>8.2532040000000002</v>
      </c>
      <c r="R6" s="2">
        <v>7.1142773999999998</v>
      </c>
      <c r="S6" s="2">
        <v>7.4671278214181402</v>
      </c>
      <c r="T6" s="2">
        <v>8.7518011640741395</v>
      </c>
      <c r="U6" s="2">
        <v>9.6331835003960808</v>
      </c>
      <c r="V6" s="2">
        <v>7.3672610000000001</v>
      </c>
      <c r="W6" s="2">
        <v>8.1648810197687602</v>
      </c>
      <c r="X6" s="2">
        <v>9.4808386025037805</v>
      </c>
      <c r="Y6" s="2">
        <v>8.8097295627105296</v>
      </c>
      <c r="Z6" s="2">
        <v>7.3611114836409604</v>
      </c>
      <c r="AA6" s="2">
        <f t="shared" ref="AA6:AA28" si="0">AVERAGE(G6,O6,P6)</f>
        <v>8.694326984076854</v>
      </c>
      <c r="AB6" s="2">
        <f t="shared" ref="AB6:AB28" si="1">AVERAGE(G6,J6,K6)</f>
        <v>7.4229256558340468</v>
      </c>
      <c r="AC6" s="2">
        <v>7.4361540000000002</v>
      </c>
      <c r="AD6">
        <v>8.5855212211608798</v>
      </c>
    </row>
    <row r="7" spans="2:30" x14ac:dyDescent="0.2">
      <c r="B7" s="120">
        <v>44713</v>
      </c>
      <c r="C7" s="9">
        <v>7</v>
      </c>
      <c r="D7" s="9">
        <v>7.6560277486241501</v>
      </c>
      <c r="E7" s="2">
        <v>7.4003556939605302</v>
      </c>
      <c r="F7" s="2">
        <v>9.5212369793378393</v>
      </c>
      <c r="G7" s="2">
        <v>7.53260316594403</v>
      </c>
      <c r="H7" s="2">
        <v>9.0572038050732999</v>
      </c>
      <c r="I7" s="191">
        <v>7.3105825240421103</v>
      </c>
      <c r="J7" s="2">
        <v>7.0932071846981097</v>
      </c>
      <c r="K7" s="2">
        <v>7.45</v>
      </c>
      <c r="L7" s="2">
        <v>9.2604741402862096</v>
      </c>
      <c r="M7" s="2">
        <v>6.6463034810994603</v>
      </c>
      <c r="N7" s="2">
        <v>7.49354694061606</v>
      </c>
      <c r="O7" s="2">
        <v>10.1175195456848</v>
      </c>
      <c r="P7" s="2">
        <v>7.5278236443854398</v>
      </c>
      <c r="Q7" s="2">
        <v>8.2128259999999997</v>
      </c>
      <c r="R7" s="2">
        <v>7.6406317000000001</v>
      </c>
      <c r="S7" s="2">
        <v>7.4438413491080802</v>
      </c>
      <c r="T7" s="2">
        <v>8.6856822048808109</v>
      </c>
      <c r="U7" s="2">
        <v>9.61663072030146</v>
      </c>
      <c r="V7" s="2">
        <v>7.075189</v>
      </c>
      <c r="W7" s="2">
        <v>8.1577182636633498</v>
      </c>
      <c r="X7" s="2">
        <v>7.7119594325330301</v>
      </c>
      <c r="Y7" s="2">
        <v>9.75134504635359</v>
      </c>
      <c r="Z7" s="2">
        <v>7.7160532287118597</v>
      </c>
      <c r="AA7" s="2">
        <f t="shared" si="0"/>
        <v>8.3926487853380909</v>
      </c>
      <c r="AB7" s="2">
        <f t="shared" si="1"/>
        <v>7.3586034502140469</v>
      </c>
      <c r="AC7" s="2">
        <v>7.4863559999999998</v>
      </c>
      <c r="AD7">
        <v>8.5371393769979402</v>
      </c>
    </row>
    <row r="8" spans="2:30" x14ac:dyDescent="0.2">
      <c r="B8" s="120">
        <v>44743</v>
      </c>
      <c r="C8" s="9">
        <v>7.1</v>
      </c>
      <c r="D8" s="9">
        <v>7.6941666219213802</v>
      </c>
      <c r="E8" s="2">
        <v>7.4021655184997703</v>
      </c>
      <c r="F8" s="2">
        <v>9.5157299730819194</v>
      </c>
      <c r="G8" s="2">
        <v>7.5335144472750804</v>
      </c>
      <c r="H8" s="2">
        <v>8.83752531130677</v>
      </c>
      <c r="I8" s="191">
        <v>7.2652238865624401</v>
      </c>
      <c r="J8" s="2">
        <v>6.8486505291337698</v>
      </c>
      <c r="K8" s="2">
        <v>7.4749999999999996</v>
      </c>
      <c r="L8" s="2">
        <v>9.1112009060335009</v>
      </c>
      <c r="M8" s="2">
        <v>6.5626041977440703</v>
      </c>
      <c r="N8" s="2">
        <v>7.5194884945386402</v>
      </c>
      <c r="O8" s="2">
        <v>6.3817955971983897</v>
      </c>
      <c r="P8" s="2">
        <v>7.8415926583724103</v>
      </c>
      <c r="Q8" s="2">
        <v>8.4978700000000007</v>
      </c>
      <c r="R8" s="2">
        <v>7.0344696000000004</v>
      </c>
      <c r="S8" s="2">
        <v>7.5942801206274702</v>
      </c>
      <c r="T8" s="2">
        <v>8.7582460903443593</v>
      </c>
      <c r="U8" s="2">
        <v>9.6027742138637997</v>
      </c>
      <c r="V8" s="2">
        <v>7.9209430000000003</v>
      </c>
      <c r="W8" s="2">
        <v>8.3908015782366103</v>
      </c>
      <c r="X8" s="2">
        <v>8.2946396742314406</v>
      </c>
      <c r="Y8" s="2">
        <v>9.7312644115689508</v>
      </c>
      <c r="Z8" s="2">
        <v>7.7409054453697603</v>
      </c>
      <c r="AA8" s="2">
        <f t="shared" si="0"/>
        <v>7.2523009009486268</v>
      </c>
      <c r="AB8" s="2">
        <f t="shared" si="1"/>
        <v>7.2857216588029496</v>
      </c>
      <c r="AC8" s="2">
        <v>7.4473750000000001</v>
      </c>
      <c r="AD8">
        <v>8.69231526404619</v>
      </c>
    </row>
    <row r="9" spans="2:30" x14ac:dyDescent="0.2">
      <c r="B9" s="120">
        <v>44774</v>
      </c>
      <c r="C9" s="9">
        <v>7.6</v>
      </c>
      <c r="D9" s="9">
        <v>7.7113037842063497</v>
      </c>
      <c r="E9" s="2">
        <v>7.4041078681102803</v>
      </c>
      <c r="F9" s="2">
        <v>9.5098963197478099</v>
      </c>
      <c r="G9" s="2">
        <v>7.51733804974113</v>
      </c>
      <c r="H9" s="2">
        <v>7.3918791084601203</v>
      </c>
      <c r="I9" s="191">
        <v>7.2197294356277801</v>
      </c>
      <c r="J9" s="2">
        <v>6.5862687932481103</v>
      </c>
      <c r="K9" s="2">
        <v>7.4625000000000004</v>
      </c>
      <c r="L9" s="2">
        <v>9.5140962304898604</v>
      </c>
      <c r="M9" s="2">
        <v>6.5185101434292596</v>
      </c>
      <c r="N9" s="2">
        <v>7.5452947925494103</v>
      </c>
      <c r="O9" s="2">
        <v>6.7023494863914301</v>
      </c>
      <c r="P9" s="2">
        <v>8.1348404357292594</v>
      </c>
      <c r="Q9" s="2">
        <v>8.2259309999999992</v>
      </c>
      <c r="R9" s="2">
        <v>7.1735764</v>
      </c>
      <c r="S9" s="2">
        <v>8.1719839370830094</v>
      </c>
      <c r="T9" s="2">
        <v>9.2815997770365009</v>
      </c>
      <c r="U9" s="2">
        <v>9.5933584356924104</v>
      </c>
      <c r="V9" s="2">
        <v>8.4562690000000007</v>
      </c>
      <c r="W9" s="2">
        <v>8.7656887853454108</v>
      </c>
      <c r="X9" s="2">
        <v>10.0763653522731</v>
      </c>
      <c r="Y9" s="2">
        <v>9.93381223761663</v>
      </c>
      <c r="Z9" s="2">
        <v>7.6003956608983296</v>
      </c>
      <c r="AA9" s="2">
        <f t="shared" si="0"/>
        <v>7.4515093239539398</v>
      </c>
      <c r="AB9" s="2">
        <f t="shared" si="1"/>
        <v>7.1887022809964138</v>
      </c>
      <c r="AC9" s="2">
        <v>7.3278946999999999</v>
      </c>
      <c r="AD9">
        <v>9.0623715460300396</v>
      </c>
    </row>
    <row r="10" spans="2:30" x14ac:dyDescent="0.2">
      <c r="B10" s="120">
        <v>44805</v>
      </c>
      <c r="C10" s="9">
        <v>7.2</v>
      </c>
      <c r="D10" s="9">
        <v>7.7181618053524197</v>
      </c>
      <c r="E10" s="2">
        <v>7.40591999521377</v>
      </c>
      <c r="F10" s="2">
        <v>9.5031158129977999</v>
      </c>
      <c r="G10" s="2">
        <v>7.51748565034808</v>
      </c>
      <c r="H10" s="2">
        <v>6.1622588997579104</v>
      </c>
      <c r="I10" s="191">
        <v>7.1777611103941004</v>
      </c>
      <c r="J10" s="2">
        <v>6.3658508777108</v>
      </c>
      <c r="K10" s="2">
        <v>7.46875</v>
      </c>
      <c r="L10" s="2">
        <v>9.5154206026461097</v>
      </c>
      <c r="M10" s="2">
        <v>6.4952807255899003</v>
      </c>
      <c r="N10" s="2">
        <v>7.5709665398552204</v>
      </c>
      <c r="O10" s="2">
        <v>7.18562156677514</v>
      </c>
      <c r="P10" s="2">
        <v>7.8818115682643004</v>
      </c>
      <c r="Q10" s="2">
        <v>8.5434450000000002</v>
      </c>
      <c r="R10" s="2">
        <v>8.2912409999999994</v>
      </c>
      <c r="S10" s="2">
        <v>7.7884859953038399</v>
      </c>
      <c r="T10" s="2">
        <v>9.1141131827127708</v>
      </c>
      <c r="U10" s="2">
        <v>9.5792305548389791</v>
      </c>
      <c r="V10" s="2">
        <v>7.7926950000000001</v>
      </c>
      <c r="W10" s="2">
        <v>8.9419019609850299</v>
      </c>
      <c r="X10" s="2">
        <v>7.9611245963559902</v>
      </c>
      <c r="Y10" s="2">
        <v>8.1347809500805592</v>
      </c>
      <c r="Z10" s="2">
        <v>7.8232636821245496</v>
      </c>
      <c r="AA10" s="2">
        <f t="shared" si="0"/>
        <v>7.5283062617958407</v>
      </c>
      <c r="AB10" s="2">
        <f t="shared" si="1"/>
        <v>7.1173621760196264</v>
      </c>
      <c r="AC10" s="2">
        <v>7.3074693999999996</v>
      </c>
      <c r="AD10">
        <v>8.7388349879533003</v>
      </c>
    </row>
    <row r="11" spans="2:30" x14ac:dyDescent="0.2">
      <c r="B11" s="120">
        <v>44835</v>
      </c>
      <c r="C11" s="9">
        <v>7.4</v>
      </c>
      <c r="D11" s="9">
        <v>7.7382232900130097</v>
      </c>
      <c r="E11" s="2">
        <v>7.4077318611532101</v>
      </c>
      <c r="F11" s="2">
        <v>9.4944567288275206</v>
      </c>
      <c r="G11" s="2">
        <v>7.50846299550137</v>
      </c>
      <c r="H11" s="2">
        <v>7.9590988608470896</v>
      </c>
      <c r="I11" s="191">
        <v>7.1467917676879003</v>
      </c>
      <c r="J11" s="2">
        <v>6.2332168629430198</v>
      </c>
      <c r="K11" s="2">
        <v>7.4656250000000002</v>
      </c>
      <c r="L11" s="2">
        <v>9.5274791720901799</v>
      </c>
      <c r="M11" s="2">
        <v>6.4830431152920696</v>
      </c>
      <c r="N11" s="2">
        <v>7.5965044379860798</v>
      </c>
      <c r="O11" s="2">
        <v>7.5000721152843104</v>
      </c>
      <c r="P11" s="2">
        <v>8.0580866920809093</v>
      </c>
      <c r="Q11" s="2">
        <v>8.4963829999999998</v>
      </c>
      <c r="R11" s="2">
        <v>7.8711330000000004</v>
      </c>
      <c r="S11" s="2">
        <v>7.8426189824325796</v>
      </c>
      <c r="T11" s="2">
        <v>8.9322699280420608</v>
      </c>
      <c r="U11" s="2">
        <v>9.5643589226033701</v>
      </c>
      <c r="V11" s="2">
        <v>7.9243354999999998</v>
      </c>
      <c r="W11" s="2">
        <v>8.4848415882623502</v>
      </c>
      <c r="X11" s="2">
        <v>7.3753736567404404</v>
      </c>
      <c r="Y11" s="2">
        <v>10.024478020083199</v>
      </c>
      <c r="Z11" s="2">
        <v>7.6627938605679597</v>
      </c>
      <c r="AA11" s="2">
        <f t="shared" si="0"/>
        <v>7.6888739342888632</v>
      </c>
      <c r="AB11" s="2">
        <f t="shared" si="1"/>
        <v>7.0691016194814624</v>
      </c>
      <c r="AC11" s="2">
        <v>7.3447943000000002</v>
      </c>
      <c r="AD11">
        <v>9.1299999367445697</v>
      </c>
    </row>
    <row r="12" spans="2:30" x14ac:dyDescent="0.2">
      <c r="B12" s="120">
        <v>44866</v>
      </c>
      <c r="C12" s="9">
        <v>7.3</v>
      </c>
      <c r="D12" s="9">
        <v>7.7631509223567097</v>
      </c>
      <c r="E12" s="2">
        <v>7.4095437266461897</v>
      </c>
      <c r="F12" s="2">
        <v>9.4845324462542298</v>
      </c>
      <c r="G12" s="2">
        <v>7.5279244392710796</v>
      </c>
      <c r="H12" s="2">
        <v>9.3267478467141594</v>
      </c>
      <c r="I12" s="191">
        <v>7.1399012039369101</v>
      </c>
      <c r="J12" s="2">
        <v>6.2032038930091904</v>
      </c>
      <c r="K12" s="2">
        <v>7.4671874999999996</v>
      </c>
      <c r="L12" s="2">
        <v>9.4661908179419196</v>
      </c>
      <c r="M12" s="2">
        <v>6.4765961562319303</v>
      </c>
      <c r="N12" s="2">
        <v>7.6219091848142799</v>
      </c>
      <c r="O12" s="2">
        <v>9.5238538836984894</v>
      </c>
      <c r="P12" s="2">
        <v>8.0831731171316008</v>
      </c>
      <c r="Q12" s="2">
        <v>8.4794490000000007</v>
      </c>
      <c r="R12" s="2">
        <v>7.7162623000000004</v>
      </c>
      <c r="S12" s="2">
        <v>7.7444703502027101</v>
      </c>
      <c r="T12" s="2">
        <v>8.9104852788799107</v>
      </c>
      <c r="U12" s="2">
        <v>9.5493483003394299</v>
      </c>
      <c r="V12" s="2">
        <v>7.7940560000000003</v>
      </c>
      <c r="W12" s="2">
        <v>8.64396776535804</v>
      </c>
      <c r="X12" s="2">
        <v>7.81263993842619</v>
      </c>
      <c r="Y12" s="2">
        <v>8.78829727422454</v>
      </c>
      <c r="Z12" s="2">
        <v>7.6573642272474798</v>
      </c>
      <c r="AA12" s="2">
        <f t="shared" si="0"/>
        <v>8.3783171467003896</v>
      </c>
      <c r="AB12" s="2">
        <f t="shared" si="1"/>
        <v>7.0661052774267574</v>
      </c>
      <c r="AC12" s="2">
        <v>7.4353340000000001</v>
      </c>
      <c r="AD12">
        <v>8.8401576802134496</v>
      </c>
    </row>
    <row r="13" spans="2:30" x14ac:dyDescent="0.2">
      <c r="B13" s="120">
        <v>44896</v>
      </c>
      <c r="C13" s="9">
        <v>7.3</v>
      </c>
      <c r="D13" s="9">
        <v>7.7701919706358096</v>
      </c>
      <c r="E13" s="2">
        <v>7.4113555921384302</v>
      </c>
      <c r="F13" s="2">
        <v>9.4739582433014498</v>
      </c>
      <c r="G13" s="2">
        <v>7.5049704291592096</v>
      </c>
      <c r="H13" s="2">
        <v>9.4306896186525702</v>
      </c>
      <c r="I13" s="191">
        <v>7.1223375826382203</v>
      </c>
      <c r="J13" s="2">
        <v>6.2572797093036598</v>
      </c>
      <c r="K13" s="2">
        <v>7.4664062500000004</v>
      </c>
      <c r="L13" s="2">
        <v>9.5555141429755395</v>
      </c>
      <c r="M13" s="2">
        <v>6.4731998002349904</v>
      </c>
      <c r="N13" s="2">
        <v>7.6471814745735296</v>
      </c>
      <c r="O13" s="2">
        <v>6.8754551355613396</v>
      </c>
      <c r="P13" s="2">
        <v>8.2818292659414805</v>
      </c>
      <c r="Q13" s="2">
        <v>8.4551890000000007</v>
      </c>
      <c r="R13" s="2">
        <v>8.8021829999999994</v>
      </c>
      <c r="S13" s="2">
        <v>7.2865128421696497</v>
      </c>
      <c r="T13" s="2">
        <v>9.4241445307134306</v>
      </c>
      <c r="U13" s="2">
        <v>9.5357892262277293</v>
      </c>
      <c r="V13" s="2">
        <v>8.7255350000000007</v>
      </c>
      <c r="W13" s="2">
        <v>8.5543795434094196</v>
      </c>
      <c r="X13" s="2">
        <v>8.8556550210159095</v>
      </c>
      <c r="Y13" s="2">
        <v>10.014424132254099</v>
      </c>
      <c r="Z13" s="2">
        <v>7.7329637285483503</v>
      </c>
      <c r="AA13" s="2">
        <f t="shared" si="0"/>
        <v>7.5540849435540096</v>
      </c>
      <c r="AB13" s="2">
        <f t="shared" si="1"/>
        <v>7.0762187961542899</v>
      </c>
      <c r="AC13" s="2">
        <v>7.7464909999999998</v>
      </c>
      <c r="AD13">
        <v>9.0401587322354295</v>
      </c>
    </row>
    <row r="14" spans="2:30" x14ac:dyDescent="0.2">
      <c r="B14" s="120">
        <v>44927</v>
      </c>
      <c r="C14" s="9">
        <v>7.4</v>
      </c>
      <c r="D14" s="9">
        <v>7.7775327683165898</v>
      </c>
      <c r="E14" s="2">
        <v>7.4129534691816801</v>
      </c>
      <c r="F14" s="2">
        <v>9.4633513028782392</v>
      </c>
      <c r="G14" s="2">
        <v>7.4784628564200997</v>
      </c>
      <c r="H14" s="2">
        <v>7.7248724183776698</v>
      </c>
      <c r="I14" s="191">
        <v>7.1036537810393403</v>
      </c>
      <c r="J14" s="2">
        <v>6.3540494235613298</v>
      </c>
      <c r="K14" s="2">
        <v>7.466796875</v>
      </c>
      <c r="L14" s="2">
        <v>9.5536367548738603</v>
      </c>
      <c r="M14" s="2">
        <v>6.47141054828686</v>
      </c>
      <c r="N14" s="2">
        <v>7.6723219978778801</v>
      </c>
      <c r="O14" s="2">
        <v>10.1645355865734</v>
      </c>
      <c r="P14" s="2">
        <v>8.2883858448131509</v>
      </c>
      <c r="Q14" s="2">
        <v>8.9013430000000007</v>
      </c>
      <c r="R14" s="2">
        <v>8.7910079999999997</v>
      </c>
      <c r="S14" s="2">
        <v>7.4919457385830004</v>
      </c>
      <c r="T14" s="2">
        <v>9.7522780777274498</v>
      </c>
      <c r="U14" s="2">
        <v>9.5218854934032997</v>
      </c>
      <c r="V14" s="2">
        <v>8.3377820000000007</v>
      </c>
      <c r="W14" s="2">
        <v>8.5469313908273303</v>
      </c>
      <c r="X14" s="2">
        <v>8.8169162679377795</v>
      </c>
      <c r="Y14" s="2">
        <v>8.6674254932285901</v>
      </c>
      <c r="Z14" s="2">
        <v>7.7699006651570199</v>
      </c>
      <c r="AA14" s="2">
        <f t="shared" si="0"/>
        <v>8.6437947626022176</v>
      </c>
      <c r="AB14" s="2">
        <f t="shared" si="1"/>
        <v>7.0997697183271429</v>
      </c>
      <c r="AC14" s="2">
        <v>8.1617289999999993</v>
      </c>
      <c r="AD14">
        <v>8.8939935669302894</v>
      </c>
    </row>
    <row r="15" spans="2:30" x14ac:dyDescent="0.2">
      <c r="B15" s="120">
        <v>44958</v>
      </c>
      <c r="C15" s="9">
        <v>7.2</v>
      </c>
      <c r="D15" s="9">
        <v>7.7592982440364802</v>
      </c>
      <c r="E15" s="2">
        <v>7.4148216707027004</v>
      </c>
      <c r="F15" s="2">
        <v>9.4530211211533999</v>
      </c>
      <c r="G15" s="2">
        <v>7.4357131103835004</v>
      </c>
      <c r="H15" s="2">
        <v>7.6223900421683597</v>
      </c>
      <c r="I15" s="191">
        <v>7.0755039917310798</v>
      </c>
      <c r="J15" s="2">
        <v>6.4461932040287602</v>
      </c>
      <c r="K15" s="2">
        <v>7.4666015625000002</v>
      </c>
      <c r="L15" s="2">
        <v>9.5612470015746904</v>
      </c>
      <c r="M15" s="2">
        <v>6.4704679431722001</v>
      </c>
      <c r="N15" s="2">
        <v>7.6973314417405998</v>
      </c>
      <c r="O15" s="2">
        <v>8.7603032335377407</v>
      </c>
      <c r="P15" s="2">
        <v>8.5798557962338204</v>
      </c>
      <c r="Q15" s="2">
        <v>9.0384030000000006</v>
      </c>
      <c r="R15" s="2">
        <v>9.2001399999999993</v>
      </c>
      <c r="S15" s="2">
        <v>8.5055020048904204</v>
      </c>
      <c r="T15" s="2">
        <v>9.8006102768391603</v>
      </c>
      <c r="U15" s="2">
        <v>9.5078551574560208</v>
      </c>
      <c r="V15" s="2">
        <v>8.6357189999999999</v>
      </c>
      <c r="W15" s="2">
        <v>8.8670175650823495</v>
      </c>
      <c r="X15" s="2">
        <v>8.4612285408295804</v>
      </c>
      <c r="Y15" s="2">
        <v>7.9224962300984902</v>
      </c>
      <c r="Z15" s="2">
        <v>7.6408338005483296</v>
      </c>
      <c r="AA15" s="2">
        <f t="shared" si="0"/>
        <v>8.2586240467183529</v>
      </c>
      <c r="AB15" s="2">
        <f t="shared" si="1"/>
        <v>7.1161692923040869</v>
      </c>
      <c r="AC15" s="2">
        <v>8.4123745000000003</v>
      </c>
      <c r="AD15">
        <v>8.9800326868891691</v>
      </c>
    </row>
    <row r="16" spans="2:30" x14ac:dyDescent="0.2">
      <c r="B16" s="120">
        <v>44986</v>
      </c>
      <c r="C16" s="9">
        <v>7</v>
      </c>
      <c r="D16" s="9">
        <v>7.7427202835397901</v>
      </c>
      <c r="E16" s="2">
        <v>7.4166336577586698</v>
      </c>
      <c r="F16" s="2">
        <v>9.4432781524882401</v>
      </c>
      <c r="G16" s="2">
        <v>7.4041930192917</v>
      </c>
      <c r="H16" s="2">
        <v>7.1857565994444004</v>
      </c>
      <c r="I16" s="191">
        <v>7.0545524572423401</v>
      </c>
      <c r="J16" s="2">
        <v>6.4965649571559698</v>
      </c>
      <c r="K16" s="2">
        <v>7.4666992187499996</v>
      </c>
      <c r="L16" s="2">
        <v>9.5413286202725107</v>
      </c>
      <c r="M16" s="2">
        <v>6.4699713644745396</v>
      </c>
      <c r="N16" s="2">
        <v>7.72221048959298</v>
      </c>
      <c r="O16" s="2">
        <v>8.9112697832019396</v>
      </c>
      <c r="P16" s="2">
        <v>8.5625963360720405</v>
      </c>
      <c r="Q16" s="2">
        <v>9.1325050000000001</v>
      </c>
      <c r="R16" s="2">
        <v>9.2526989999999998</v>
      </c>
      <c r="S16" s="2">
        <v>7.69231787035626</v>
      </c>
      <c r="T16" s="2">
        <v>9.8824882876193492</v>
      </c>
      <c r="U16" s="2">
        <v>9.4952238608102402</v>
      </c>
      <c r="V16" s="2">
        <v>8.8518989999999995</v>
      </c>
      <c r="W16" s="2">
        <v>9.1430597351575393</v>
      </c>
      <c r="X16" s="2">
        <v>9.3196056950870805</v>
      </c>
      <c r="Y16" s="2">
        <v>10.0216554960534</v>
      </c>
      <c r="Z16" s="2">
        <v>7.7719753757207997</v>
      </c>
      <c r="AA16" s="2">
        <f t="shared" si="0"/>
        <v>8.2926863795218946</v>
      </c>
      <c r="AB16" s="2">
        <f t="shared" si="1"/>
        <v>7.1224857317325565</v>
      </c>
      <c r="AC16" s="2">
        <v>8.5835705000000004</v>
      </c>
      <c r="AD16">
        <v>8.75387553125619</v>
      </c>
    </row>
    <row r="17" spans="2:30" x14ac:dyDescent="0.2">
      <c r="B17" s="120">
        <v>45017</v>
      </c>
      <c r="C17" s="9">
        <v>7</v>
      </c>
      <c r="D17" s="9">
        <v>7.6993880982512604</v>
      </c>
      <c r="E17" s="2">
        <v>7.4184455234611404</v>
      </c>
      <c r="F17" s="2">
        <v>9.4347434099262895</v>
      </c>
      <c r="G17" s="2">
        <v>7.3529021599697799</v>
      </c>
      <c r="H17" s="2">
        <v>7.2332121339668998</v>
      </c>
      <c r="I17" s="191">
        <v>7.0268605496828602</v>
      </c>
      <c r="J17" s="2">
        <v>6.4878887643769403</v>
      </c>
      <c r="K17" s="2">
        <v>7.4666503906250004</v>
      </c>
      <c r="L17" s="2">
        <v>9.5614397692400193</v>
      </c>
      <c r="M17" s="2">
        <v>6.4697097592709101</v>
      </c>
      <c r="N17" s="2">
        <v>7.74695982130297</v>
      </c>
      <c r="O17" s="2">
        <v>9.5728049925732108</v>
      </c>
      <c r="P17" s="2">
        <v>8.4428157460466</v>
      </c>
      <c r="Q17" s="2">
        <v>9.1229279999999999</v>
      </c>
      <c r="R17" s="2">
        <v>8.2588220000000003</v>
      </c>
      <c r="S17" s="2">
        <v>8.6086975500685501</v>
      </c>
      <c r="T17" s="2">
        <v>9.6939217466817595</v>
      </c>
      <c r="U17" s="2">
        <v>9.4805560095252996</v>
      </c>
      <c r="V17" s="2">
        <v>9.1920590000000004</v>
      </c>
      <c r="W17" s="2">
        <v>9.3833911712617297</v>
      </c>
      <c r="X17" s="2">
        <v>9.1479004751917596</v>
      </c>
      <c r="Y17" s="2">
        <v>9.4283891113340701</v>
      </c>
      <c r="Z17" s="2">
        <v>7.7309411861066204</v>
      </c>
      <c r="AA17" s="2">
        <f t="shared" si="0"/>
        <v>8.456174299529863</v>
      </c>
      <c r="AB17" s="2">
        <f t="shared" si="1"/>
        <v>7.102480438323906</v>
      </c>
      <c r="AC17" s="2">
        <v>8.7105490000000003</v>
      </c>
      <c r="AD17">
        <v>8.6810065060853905</v>
      </c>
    </row>
    <row r="18" spans="2:30" x14ac:dyDescent="0.2">
      <c r="B18" s="120">
        <v>45047</v>
      </c>
      <c r="C18" s="9">
        <v>7</v>
      </c>
      <c r="D18" s="9">
        <v>7.6459500108930003</v>
      </c>
      <c r="E18" s="2">
        <v>7.42025738895373</v>
      </c>
      <c r="F18" s="2">
        <v>9.4268014390591794</v>
      </c>
      <c r="G18" s="2">
        <v>7.3161978620997203</v>
      </c>
      <c r="H18" s="2">
        <v>7.3072884878139304</v>
      </c>
      <c r="I18" s="191">
        <v>7.0075965563623104</v>
      </c>
      <c r="J18" s="2">
        <v>6.4238540847732502</v>
      </c>
      <c r="K18" s="2">
        <v>7.4666748046875</v>
      </c>
      <c r="L18" s="2">
        <v>9.5602155589870197</v>
      </c>
      <c r="M18" s="2">
        <v>6.4695719416744497</v>
      </c>
      <c r="N18" s="2">
        <v>7.7715801131938003</v>
      </c>
      <c r="O18" s="2">
        <v>8.3792063866101607</v>
      </c>
      <c r="P18" s="2">
        <v>8.9724632289323996</v>
      </c>
      <c r="Q18" s="2">
        <v>8.8292280000000005</v>
      </c>
      <c r="R18" s="2">
        <v>9.8089530000000007</v>
      </c>
      <c r="S18" s="2">
        <v>8.5683656271920405</v>
      </c>
      <c r="T18" s="2">
        <v>9.9721134043960493</v>
      </c>
      <c r="U18" s="2">
        <v>9.4642351843410601</v>
      </c>
      <c r="V18" s="2">
        <v>9.3103789999999993</v>
      </c>
      <c r="W18" s="2">
        <v>9.3983099673002801</v>
      </c>
      <c r="X18" s="2">
        <v>9.0949628122725201</v>
      </c>
      <c r="Y18" s="2">
        <v>8.8703674420282805</v>
      </c>
      <c r="Z18" s="2">
        <v>7.6288536178497601</v>
      </c>
      <c r="AA18" s="2">
        <f t="shared" si="0"/>
        <v>8.2226224925474281</v>
      </c>
      <c r="AB18" s="2">
        <f t="shared" si="1"/>
        <v>7.0689089171868238</v>
      </c>
      <c r="AC18" s="2">
        <v>8.7526130000000002</v>
      </c>
      <c r="AD18">
        <v>8.7246313944458898</v>
      </c>
    </row>
    <row r="19" spans="2:30" x14ac:dyDescent="0.2">
      <c r="B19" s="120">
        <v>45078</v>
      </c>
      <c r="C19" s="9">
        <v>6.9</v>
      </c>
      <c r="D19" s="9">
        <v>7.6028022597557303</v>
      </c>
      <c r="E19" s="2">
        <v>7.4220692544459697</v>
      </c>
      <c r="F19" s="2">
        <v>9.4194540750934195</v>
      </c>
      <c r="G19" s="2">
        <v>7.2915478359064902</v>
      </c>
      <c r="H19" s="2">
        <v>7.2732123243509097</v>
      </c>
      <c r="I19" s="191">
        <v>7.0015134683398701</v>
      </c>
      <c r="J19" s="2">
        <v>6.32291915358274</v>
      </c>
      <c r="K19" s="2">
        <v>7.4666625976562502</v>
      </c>
      <c r="L19" s="2">
        <v>9.5633904882438401</v>
      </c>
      <c r="M19" s="2">
        <v>6.4694993372704399</v>
      </c>
      <c r="N19" s="2">
        <v>7.7960720380623902</v>
      </c>
      <c r="O19" s="2">
        <v>7.6552170964115298</v>
      </c>
      <c r="P19" s="2">
        <v>8.2384583175750095</v>
      </c>
      <c r="Q19" s="2">
        <v>8.6808779999999999</v>
      </c>
      <c r="R19" s="2">
        <v>9.1336870000000001</v>
      </c>
      <c r="S19" s="2">
        <v>8.9787935599401791</v>
      </c>
      <c r="T19" s="2">
        <v>9.9292337618129398</v>
      </c>
      <c r="U19" s="2">
        <v>9.4508069367953205</v>
      </c>
      <c r="V19" s="2">
        <v>8.5987720000000003</v>
      </c>
      <c r="W19" s="2">
        <v>9.2028586104040606</v>
      </c>
      <c r="X19" s="2">
        <v>9.6248585019658393</v>
      </c>
      <c r="Y19" s="2">
        <v>9.7476935232848092</v>
      </c>
      <c r="Z19" s="2">
        <v>7.6663818400511099</v>
      </c>
      <c r="AA19" s="2">
        <f t="shared" si="0"/>
        <v>7.7284077499643429</v>
      </c>
      <c r="AB19" s="2">
        <f t="shared" si="1"/>
        <v>7.0270431957151596</v>
      </c>
      <c r="AC19" s="2">
        <v>8.7150169999999996</v>
      </c>
      <c r="AD19">
        <v>8.7308591455221105</v>
      </c>
    </row>
    <row r="20" spans="2:30" x14ac:dyDescent="0.2">
      <c r="B20" s="120">
        <v>45108</v>
      </c>
      <c r="C20" s="9">
        <v>7.2</v>
      </c>
      <c r="D20" s="9">
        <v>7.5698941731018099</v>
      </c>
      <c r="E20" s="2">
        <v>7.4238811199382102</v>
      </c>
      <c r="F20" s="2">
        <v>9.4123935613940208</v>
      </c>
      <c r="G20" s="2">
        <v>7.2795117734390997</v>
      </c>
      <c r="H20" s="2">
        <v>7.3111592716998697</v>
      </c>
      <c r="I20" s="191">
        <v>7.0062930810188</v>
      </c>
      <c r="J20" s="2">
        <v>6.2084606040089696</v>
      </c>
      <c r="K20" s="2">
        <v>7.4666687011718702</v>
      </c>
      <c r="L20" s="2">
        <v>9.5575237714557595</v>
      </c>
      <c r="M20" s="2">
        <v>6.4694610881671499</v>
      </c>
      <c r="N20" s="2">
        <v>7.8204362651978503</v>
      </c>
      <c r="O20" s="2">
        <v>9.8571127244344598</v>
      </c>
      <c r="P20" s="2">
        <v>8.29401755766375</v>
      </c>
      <c r="Q20" s="2">
        <v>8.5950760000000006</v>
      </c>
      <c r="R20" s="2">
        <v>9.3586919999999996</v>
      </c>
      <c r="S20" s="2">
        <v>8.4899025503429897</v>
      </c>
      <c r="T20" s="2">
        <v>9.64467905194042</v>
      </c>
      <c r="U20" s="2">
        <v>9.4354086558614103</v>
      </c>
      <c r="V20" s="2">
        <v>9.4501190000000008</v>
      </c>
      <c r="W20" s="2">
        <v>8.8834146045279603</v>
      </c>
      <c r="X20" s="2">
        <v>9.22656320091113</v>
      </c>
      <c r="Y20" s="2">
        <v>9.5726264923375002</v>
      </c>
      <c r="Z20" s="2">
        <v>7.6301451605880297</v>
      </c>
      <c r="AA20" s="2">
        <f t="shared" si="0"/>
        <v>8.4768806851791023</v>
      </c>
      <c r="AB20" s="2">
        <f t="shared" si="1"/>
        <v>6.9848803595399795</v>
      </c>
      <c r="AC20" s="2">
        <v>8.6919319999999995</v>
      </c>
      <c r="AD20">
        <v>8.9926827028393692</v>
      </c>
    </row>
    <row r="21" spans="2:30" x14ac:dyDescent="0.2">
      <c r="B21" s="120">
        <v>45139</v>
      </c>
      <c r="C21" s="9">
        <v>7.8</v>
      </c>
      <c r="D21" s="9">
        <v>7.5375743490731102</v>
      </c>
      <c r="E21" s="2">
        <v>7.4256929854304499</v>
      </c>
      <c r="F21" s="2">
        <v>9.4050015909958606</v>
      </c>
      <c r="G21" s="2">
        <v>7.25019972738402</v>
      </c>
      <c r="H21" s="2">
        <v>7.2575408614107397</v>
      </c>
      <c r="I21" s="191">
        <v>7.0064047446587496</v>
      </c>
      <c r="J21" s="2">
        <v>6.0994612994104198</v>
      </c>
      <c r="K21" s="2">
        <v>7.4666656494140602</v>
      </c>
      <c r="L21" s="2">
        <v>9.5621408043030307</v>
      </c>
      <c r="M21" s="2">
        <v>6.4694409379583302</v>
      </c>
      <c r="N21" s="2">
        <v>7.8446734603996404</v>
      </c>
      <c r="O21" s="2">
        <v>10.158396620602099</v>
      </c>
      <c r="P21" s="2">
        <v>8.6664711396380092</v>
      </c>
      <c r="Q21" s="2">
        <v>8.6860479999999995</v>
      </c>
      <c r="R21" s="2">
        <v>9.7377819999999993</v>
      </c>
      <c r="S21" s="2">
        <v>8.3416142030393594</v>
      </c>
      <c r="T21" s="2">
        <v>10.003691491165201</v>
      </c>
      <c r="U21" s="2">
        <v>9.4185668457217595</v>
      </c>
      <c r="V21" s="2">
        <v>9.312538</v>
      </c>
      <c r="W21" s="2">
        <v>8.9956159017588195</v>
      </c>
      <c r="X21" s="2">
        <v>9.8366318499580494</v>
      </c>
      <c r="Y21" s="2">
        <v>7.9015063971129802</v>
      </c>
      <c r="Z21" s="2">
        <v>7.5082452963213298</v>
      </c>
      <c r="AA21" s="2">
        <f t="shared" si="0"/>
        <v>8.6916891625413761</v>
      </c>
      <c r="AB21" s="2">
        <f t="shared" si="1"/>
        <v>6.9387755587361672</v>
      </c>
      <c r="AC21" s="2">
        <v>8.646941</v>
      </c>
      <c r="AD21">
        <v>9.2926844343542996</v>
      </c>
    </row>
    <row r="22" spans="2:30" x14ac:dyDescent="0.2">
      <c r="B22" s="120">
        <v>45170</v>
      </c>
      <c r="C22" s="9">
        <v>7.5</v>
      </c>
      <c r="D22" s="9">
        <v>7.5136877867412704</v>
      </c>
      <c r="E22" s="2">
        <v>7.4275048509226904</v>
      </c>
      <c r="F22" s="2">
        <v>9.3966579426707693</v>
      </c>
      <c r="G22" s="2">
        <v>7.2372072219762602</v>
      </c>
      <c r="H22" s="2">
        <v>7.2854487949249496</v>
      </c>
      <c r="I22" s="191">
        <v>7.0184340264607297</v>
      </c>
      <c r="J22" s="2">
        <v>6.0048760171982796</v>
      </c>
      <c r="K22" s="2">
        <v>7.4666671752929696</v>
      </c>
      <c r="L22" s="2">
        <v>9.5615899098498502</v>
      </c>
      <c r="M22" s="2">
        <v>6.4694303225221397</v>
      </c>
      <c r="N22" s="2">
        <v>7.8687842859958801</v>
      </c>
      <c r="O22" s="2">
        <v>7.6500624481652597</v>
      </c>
      <c r="P22" s="2">
        <v>8.8309728007674195</v>
      </c>
      <c r="Q22" s="2">
        <v>8.6173990000000007</v>
      </c>
      <c r="R22" s="2">
        <v>9.6680050000000008</v>
      </c>
      <c r="S22" s="2">
        <v>8.8077648401363895</v>
      </c>
      <c r="T22" s="2">
        <v>9.8089239057752309</v>
      </c>
      <c r="U22" s="2">
        <v>9.4013798713574204</v>
      </c>
      <c r="V22" s="2">
        <v>9.4398309999999999</v>
      </c>
      <c r="W22" s="2">
        <v>9.2310129905574794</v>
      </c>
      <c r="X22" s="2">
        <v>10.063166412562</v>
      </c>
      <c r="Y22" s="2">
        <v>9.5377792341587604</v>
      </c>
      <c r="Z22" s="2">
        <v>7.4867462650557401</v>
      </c>
      <c r="AA22" s="2">
        <f t="shared" si="0"/>
        <v>7.9060808236363131</v>
      </c>
      <c r="AB22" s="2">
        <f t="shared" si="1"/>
        <v>6.9029168048225031</v>
      </c>
      <c r="AC22" s="2">
        <v>8.6096789999999999</v>
      </c>
      <c r="AD22">
        <v>9.2590692386031108</v>
      </c>
    </row>
    <row r="23" spans="2:30" x14ac:dyDescent="0.2">
      <c r="B23" s="120">
        <v>45200</v>
      </c>
      <c r="C23" s="9">
        <v>7.7</v>
      </c>
      <c r="D23" s="9">
        <v>7.4833615764667796</v>
      </c>
      <c r="E23" s="2">
        <v>7.4293167164149203</v>
      </c>
      <c r="F23" s="2">
        <v>9.3864308774777996</v>
      </c>
      <c r="G23" s="2">
        <v>7.2165281203171601</v>
      </c>
      <c r="H23" s="2">
        <v>7.24762408699997</v>
      </c>
      <c r="I23" s="191">
        <v>7.0229604396016097</v>
      </c>
      <c r="J23" s="2">
        <v>5.92286144070437</v>
      </c>
      <c r="K23" s="2">
        <v>7.4666664123535202</v>
      </c>
      <c r="L23" s="2">
        <v>9.5627187643820903</v>
      </c>
      <c r="M23" s="2">
        <v>6.46942473014904</v>
      </c>
      <c r="N23" s="2">
        <v>7.8927694008613498</v>
      </c>
      <c r="O23" s="2">
        <v>11.2546004222345</v>
      </c>
      <c r="P23" s="2">
        <v>8.4788326685630899</v>
      </c>
      <c r="Q23" s="2">
        <v>8.6826319999999999</v>
      </c>
      <c r="R23" s="2">
        <v>9.6249509999999994</v>
      </c>
      <c r="S23" s="2">
        <v>8.8322853718690197</v>
      </c>
      <c r="T23" s="2">
        <v>10.1187892063767</v>
      </c>
      <c r="U23" s="2">
        <v>9.3807697658900295</v>
      </c>
      <c r="V23" s="2">
        <v>8.7766485000000003</v>
      </c>
      <c r="W23" s="2">
        <v>8.9161635586799903</v>
      </c>
      <c r="X23" s="2">
        <v>8.9006576515785891</v>
      </c>
      <c r="Y23" s="2">
        <v>8.7364860315450894</v>
      </c>
      <c r="Z23" s="2">
        <v>7.4674577810840299</v>
      </c>
      <c r="AA23" s="2">
        <f t="shared" si="0"/>
        <v>8.9833204037049175</v>
      </c>
      <c r="AB23" s="2">
        <f t="shared" si="1"/>
        <v>6.8686853244583501</v>
      </c>
      <c r="AC23" s="2">
        <v>8.5840549999999993</v>
      </c>
      <c r="AD23">
        <v>9.2191906630992797</v>
      </c>
    </row>
    <row r="24" spans="2:30" x14ac:dyDescent="0.2">
      <c r="B24" s="120">
        <v>45231</v>
      </c>
      <c r="C24" s="9">
        <v>7.7</v>
      </c>
      <c r="D24" s="9">
        <v>7.4310754981848497</v>
      </c>
      <c r="E24" s="2">
        <v>7.43112858190716</v>
      </c>
      <c r="F24" s="2">
        <v>9.3752433569746394</v>
      </c>
      <c r="G24" s="2">
        <v>7.1843131031534204</v>
      </c>
      <c r="H24" s="2">
        <v>7.2081964474992102</v>
      </c>
      <c r="I24" s="191">
        <v>7.0156107862729797</v>
      </c>
      <c r="J24" s="2">
        <v>5.8440850264262396</v>
      </c>
      <c r="K24" s="2">
        <v>7.4666667938232401</v>
      </c>
      <c r="L24" s="2">
        <v>9.5610764782625406</v>
      </c>
      <c r="M24" s="2">
        <v>6.4694217840019199</v>
      </c>
      <c r="N24" s="2">
        <v>7.9166294604355798</v>
      </c>
      <c r="O24" s="2">
        <v>6.9989504987557503</v>
      </c>
      <c r="P24" s="2">
        <v>8.7735429836878698</v>
      </c>
      <c r="Q24" s="2">
        <v>8.677918</v>
      </c>
      <c r="R24" s="2">
        <v>9.7165359999999996</v>
      </c>
      <c r="S24" s="2">
        <v>8.5744223262004802</v>
      </c>
      <c r="T24" s="2">
        <v>10.134638920124999</v>
      </c>
      <c r="U24" s="2">
        <v>9.3642728815374099</v>
      </c>
      <c r="V24" s="2">
        <v>9.6818694999999995</v>
      </c>
      <c r="W24" s="2">
        <v>8.9499150106843093</v>
      </c>
      <c r="X24" s="2">
        <v>9.9940602193967099</v>
      </c>
      <c r="Y24" s="2">
        <v>8.9990617300731799</v>
      </c>
      <c r="Z24" s="2">
        <v>7.38346639865133</v>
      </c>
      <c r="AA24" s="2">
        <f t="shared" si="0"/>
        <v>7.6522688618656813</v>
      </c>
      <c r="AB24" s="2">
        <f t="shared" si="1"/>
        <v>6.8316883078009667</v>
      </c>
      <c r="AC24" s="2">
        <v>8.6909290000000006</v>
      </c>
      <c r="AD24">
        <v>9.1731281563639602</v>
      </c>
    </row>
    <row r="25" spans="2:30" x14ac:dyDescent="0.2">
      <c r="B25" s="120">
        <v>45261</v>
      </c>
      <c r="C25" s="9">
        <v>7.7</v>
      </c>
      <c r="D25" s="9">
        <v>7.4160403316824004</v>
      </c>
      <c r="E25" s="2">
        <v>7.4329404473993996</v>
      </c>
      <c r="F25" s="2">
        <v>9.3634020051386493</v>
      </c>
      <c r="G25" s="2">
        <v>7.22192298512019</v>
      </c>
      <c r="H25" s="2">
        <v>7.2421167344665696</v>
      </c>
      <c r="I25" s="191">
        <v>7.0567479110018398</v>
      </c>
      <c r="J25" s="2">
        <v>5.7570439490413001</v>
      </c>
      <c r="K25" s="2">
        <v>7.4666666030883801</v>
      </c>
      <c r="L25" s="2">
        <v>9.5621626732728107</v>
      </c>
      <c r="M25" s="2">
        <v>6.4694202319268497</v>
      </c>
      <c r="N25" s="2">
        <v>7.9403651167407103</v>
      </c>
      <c r="O25" s="2">
        <v>10.802140953746701</v>
      </c>
      <c r="P25" s="2">
        <v>9.2553223615483198</v>
      </c>
      <c r="Q25" s="2">
        <v>8.7155989999999992</v>
      </c>
      <c r="R25" s="2">
        <v>9.7090409999999991</v>
      </c>
      <c r="S25" s="2">
        <v>8.9545910782950298</v>
      </c>
      <c r="T25" s="2">
        <v>9.9039894024995405</v>
      </c>
      <c r="U25" s="2">
        <v>9.3481344957868195</v>
      </c>
      <c r="V25" s="2">
        <v>8.3968930000000004</v>
      </c>
      <c r="W25" s="2">
        <v>8.8946275667217698</v>
      </c>
      <c r="X25" s="2">
        <v>10.9346898287292</v>
      </c>
      <c r="Y25" s="2">
        <v>8.43701123049917</v>
      </c>
      <c r="Z25" s="2">
        <v>7.3587889472497103</v>
      </c>
      <c r="AA25" s="2">
        <f t="shared" si="0"/>
        <v>9.0931287668050711</v>
      </c>
      <c r="AB25" s="2">
        <f t="shared" si="1"/>
        <v>6.815211179083291</v>
      </c>
      <c r="AC25" s="2">
        <v>8.8083109999999998</v>
      </c>
      <c r="AD25">
        <v>9.17598755955696</v>
      </c>
    </row>
    <row r="26" spans="2:30" x14ac:dyDescent="0.2">
      <c r="B26" s="120">
        <v>45292</v>
      </c>
      <c r="C26" s="9">
        <v>7.8</v>
      </c>
      <c r="D26" s="9">
        <v>7.4205348624429002</v>
      </c>
      <c r="E26" s="2">
        <v>7.4347523128916402</v>
      </c>
      <c r="F26" s="2">
        <v>9.3518335902938698</v>
      </c>
      <c r="G26" s="2">
        <v>7.2564584759985404</v>
      </c>
      <c r="H26" s="2">
        <v>7.2554537822570202</v>
      </c>
      <c r="I26" s="191">
        <v>7.1079495885383697</v>
      </c>
      <c r="J26" s="2">
        <v>5.6530458425747296</v>
      </c>
      <c r="K26" s="2">
        <v>7.4666666984558097</v>
      </c>
      <c r="L26" s="2">
        <v>9.5619491776035304</v>
      </c>
      <c r="M26" s="2">
        <v>6.46941941427011</v>
      </c>
      <c r="N26" s="2">
        <v>7.9639770183993104</v>
      </c>
      <c r="O26" s="2">
        <v>8.1401266523579707</v>
      </c>
      <c r="P26" s="2">
        <v>8.5867453572173797</v>
      </c>
      <c r="Q26" s="2">
        <v>8.8888239999999996</v>
      </c>
      <c r="R26" s="2">
        <v>8.5961540000000003</v>
      </c>
      <c r="S26" s="2">
        <v>9.4264701006875597</v>
      </c>
      <c r="T26" s="2">
        <v>10.1014599736294</v>
      </c>
      <c r="U26" s="2">
        <v>9.3331139712509508</v>
      </c>
      <c r="V26" s="2">
        <v>8.666442</v>
      </c>
      <c r="W26" s="2">
        <v>9.0419414925709098</v>
      </c>
      <c r="X26" s="2">
        <v>10.1200064747359</v>
      </c>
      <c r="Y26" s="2">
        <v>8.8082685274791004</v>
      </c>
      <c r="Z26" s="2">
        <v>7.3920902265764896</v>
      </c>
      <c r="AA26" s="2">
        <f t="shared" si="0"/>
        <v>7.9944434951912973</v>
      </c>
      <c r="AB26" s="2">
        <f t="shared" si="1"/>
        <v>6.7920570056763596</v>
      </c>
      <c r="AC26" s="2">
        <v>8.8953559999999996</v>
      </c>
      <c r="AD26">
        <v>9.1192416653037007</v>
      </c>
    </row>
    <row r="27" spans="2:30" x14ac:dyDescent="0.2">
      <c r="B27" s="120">
        <v>45323</v>
      </c>
      <c r="C27" s="9">
        <v>7.6</v>
      </c>
      <c r="D27" s="9">
        <v>7.4027046865150101</v>
      </c>
      <c r="E27" s="2">
        <v>7.4365641783838798</v>
      </c>
      <c r="F27" s="2">
        <v>9.3405389574464905</v>
      </c>
      <c r="G27" s="2">
        <v>7.2488285332298004</v>
      </c>
      <c r="H27" s="2">
        <v>7.2615802618924201</v>
      </c>
      <c r="I27" s="191">
        <v>7.1339157887449201</v>
      </c>
      <c r="J27" s="2">
        <v>5.5291192088903403</v>
      </c>
      <c r="K27" s="2">
        <v>7.4666666507721002</v>
      </c>
      <c r="L27" s="2">
        <v>9.5623175222935402</v>
      </c>
      <c r="M27" s="2">
        <v>6.4694189835161202</v>
      </c>
      <c r="N27" s="2">
        <v>7.9874658106521199</v>
      </c>
      <c r="O27" s="2">
        <v>10.956904817678399</v>
      </c>
      <c r="P27" s="2">
        <v>8.6768119356052598</v>
      </c>
      <c r="Q27" s="2">
        <v>9.2212800000000001</v>
      </c>
      <c r="R27" s="2">
        <v>8.7144410000000008</v>
      </c>
      <c r="S27" s="2">
        <v>9.8935098663260401</v>
      </c>
      <c r="T27" s="2">
        <v>9.7048356869479697</v>
      </c>
      <c r="U27" s="2">
        <v>9.3169475980264096</v>
      </c>
      <c r="V27" s="2">
        <v>8.7184930000000005</v>
      </c>
      <c r="W27" s="2">
        <v>9.0057140653010901</v>
      </c>
      <c r="X27" s="2">
        <v>9.6658866660236296</v>
      </c>
      <c r="Y27" s="2">
        <v>7.4849030168945099</v>
      </c>
      <c r="Z27" s="2">
        <v>7.3941182783454797</v>
      </c>
      <c r="AA27" s="2">
        <f t="shared" si="0"/>
        <v>8.9608484288378207</v>
      </c>
      <c r="AB27" s="2">
        <f t="shared" si="1"/>
        <v>6.7482047976307475</v>
      </c>
      <c r="AC27" s="2">
        <v>8.9641990000000007</v>
      </c>
      <c r="AD27">
        <v>8.9540550485253299</v>
      </c>
    </row>
    <row r="28" spans="2:30" x14ac:dyDescent="0.2">
      <c r="B28" s="120">
        <v>45352</v>
      </c>
      <c r="C28" s="9">
        <v>7.3</v>
      </c>
      <c r="D28" s="9">
        <v>7.3961096707018701</v>
      </c>
      <c r="E28" s="2">
        <v>7.4383760438761204</v>
      </c>
      <c r="F28" s="2">
        <v>9.3301381492652098</v>
      </c>
      <c r="G28" s="2">
        <v>7.2899316962471001</v>
      </c>
      <c r="H28" s="2">
        <v>7.3032228734119196</v>
      </c>
      <c r="I28" s="191">
        <v>7.1808168528553296</v>
      </c>
      <c r="J28" s="2">
        <v>5.3882275377135196</v>
      </c>
      <c r="K28" s="2">
        <v>7.4666666746139496</v>
      </c>
      <c r="L28" s="2">
        <v>9.5618703899561694</v>
      </c>
      <c r="M28" s="2">
        <v>6.4694187565883698</v>
      </c>
      <c r="N28" s="2">
        <v>8.0108321353756899</v>
      </c>
      <c r="O28" s="2">
        <v>6.17491605821695</v>
      </c>
      <c r="P28" s="2">
        <v>9.06272249145713</v>
      </c>
      <c r="Q28" s="2">
        <v>9.2670469999999998</v>
      </c>
      <c r="R28" s="2">
        <v>9.0780449999999995</v>
      </c>
      <c r="S28" s="2">
        <v>9.6617777244919001</v>
      </c>
      <c r="T28" s="2">
        <v>9.8161552139958399</v>
      </c>
      <c r="U28" s="2">
        <v>9.3041262041438202</v>
      </c>
      <c r="V28" s="2">
        <v>9.5267239999999997</v>
      </c>
      <c r="W28" s="2">
        <v>9.0536534876355006</v>
      </c>
      <c r="X28" s="2">
        <v>9.4551025663304493</v>
      </c>
      <c r="Y28" s="2">
        <v>9.4654314912299107</v>
      </c>
      <c r="Z28" s="2">
        <v>7.3553073079156199</v>
      </c>
      <c r="AA28" s="2">
        <f t="shared" si="0"/>
        <v>7.5091900819737267</v>
      </c>
      <c r="AB28" s="2">
        <f t="shared" si="1"/>
        <v>6.7149419695248573</v>
      </c>
      <c r="AC28" s="2">
        <v>9.0117329999999995</v>
      </c>
      <c r="AD28">
        <v>8.8692877680063198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21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280</v>
      </c>
      <c r="AA32" s="121" t="s">
        <v>502</v>
      </c>
      <c r="AB32" s="121" t="s">
        <v>504</v>
      </c>
      <c r="AC32" s="121" t="s">
        <v>509</v>
      </c>
      <c r="AD32" s="46" t="s">
        <v>522</v>
      </c>
    </row>
    <row r="33" spans="2:30" x14ac:dyDescent="0.2">
      <c r="B33" s="120">
        <v>44652</v>
      </c>
      <c r="C33" s="9">
        <v>95.22</v>
      </c>
      <c r="D33" s="2">
        <v>96.208147229940906</v>
      </c>
      <c r="E33" s="2">
        <v>96.105726725211994</v>
      </c>
      <c r="F33" s="2">
        <v>105.370154798762</v>
      </c>
      <c r="G33" s="2">
        <v>96.172562313896904</v>
      </c>
      <c r="H33" s="2">
        <v>96.494685836220896</v>
      </c>
      <c r="I33" s="191">
        <v>96.191838722478096</v>
      </c>
      <c r="J33" s="2">
        <v>95.597052899999994</v>
      </c>
      <c r="K33" s="2">
        <v>96.16</v>
      </c>
      <c r="L33" s="2">
        <v>104.258796663235</v>
      </c>
      <c r="M33" s="2">
        <v>99.5317915886571</v>
      </c>
      <c r="N33" s="2">
        <v>96.076607960668397</v>
      </c>
      <c r="O33" s="2">
        <v>96.350159981024703</v>
      </c>
      <c r="P33" s="2">
        <v>98.727394553205997</v>
      </c>
      <c r="Q33" s="2">
        <v>100.23912</v>
      </c>
      <c r="R33" s="2">
        <v>97.155760000000001</v>
      </c>
      <c r="S33" s="2">
        <v>101.16706416968501</v>
      </c>
      <c r="T33" s="2">
        <v>101.296266625559</v>
      </c>
      <c r="U33" s="2">
        <v>33.5947612982308</v>
      </c>
      <c r="V33" s="2">
        <v>97.851029999999994</v>
      </c>
      <c r="W33" s="2">
        <v>100.738537243949</v>
      </c>
      <c r="X33" s="2">
        <v>98.330802626339803</v>
      </c>
      <c r="Y33" s="2">
        <v>98.855562126349596</v>
      </c>
      <c r="Z33" s="2">
        <v>96.229363784451905</v>
      </c>
      <c r="AA33" s="2">
        <f>AVERAGE(G33,O33,P33)</f>
        <v>97.083372282709206</v>
      </c>
      <c r="AB33" s="2">
        <f>AVERAGE(G33,J33,K33)</f>
        <v>95.976538404632308</v>
      </c>
      <c r="AC33" s="2">
        <v>96.728980000000007</v>
      </c>
      <c r="AD33">
        <v>102.291038101911</v>
      </c>
    </row>
    <row r="34" spans="2:30" x14ac:dyDescent="0.2">
      <c r="B34" s="120">
        <v>44682</v>
      </c>
      <c r="C34" s="9">
        <v>95.27</v>
      </c>
      <c r="D34" s="2">
        <v>96.258910911299907</v>
      </c>
      <c r="E34" s="2">
        <v>96.047161308793505</v>
      </c>
      <c r="F34" s="2">
        <v>105.339195525693</v>
      </c>
      <c r="G34" s="2">
        <v>96.163353142829905</v>
      </c>
      <c r="H34" s="2">
        <v>95.503386508326898</v>
      </c>
      <c r="I34" s="191">
        <v>96.200385726957805</v>
      </c>
      <c r="J34" s="2">
        <v>94.915383300000002</v>
      </c>
      <c r="K34" s="2">
        <v>96.68</v>
      </c>
      <c r="L34" s="2">
        <v>104.30351997724701</v>
      </c>
      <c r="M34" s="2">
        <v>99.524199998964903</v>
      </c>
      <c r="N34" s="2">
        <v>96.076607803276303</v>
      </c>
      <c r="O34" s="2">
        <v>99.677606951752693</v>
      </c>
      <c r="P34" s="2">
        <v>100.187643289937</v>
      </c>
      <c r="Q34" s="2">
        <v>100.62663000000001</v>
      </c>
      <c r="R34" s="2">
        <v>97.781400000000005</v>
      </c>
      <c r="S34" s="2">
        <v>101.249812780843</v>
      </c>
      <c r="T34" s="2">
        <v>101.121790541341</v>
      </c>
      <c r="U34" s="2">
        <v>34.199442347824998</v>
      </c>
      <c r="V34" s="2">
        <v>98.725975000000005</v>
      </c>
      <c r="W34" s="2">
        <v>100.62906205919499</v>
      </c>
      <c r="X34" s="2">
        <v>100.123162824095</v>
      </c>
      <c r="Y34" s="2">
        <v>100.556510733292</v>
      </c>
      <c r="Z34" s="2">
        <v>96.332819004212595</v>
      </c>
      <c r="AA34" s="2">
        <f t="shared" ref="AA34:AA56" si="2">AVERAGE(G34,O34,P34)</f>
        <v>98.676201128173204</v>
      </c>
      <c r="AB34" s="2">
        <f t="shared" ref="AB34:AB56" si="3">AVERAGE(G34,J34,K34)</f>
        <v>95.919578814276633</v>
      </c>
      <c r="AC34" s="2">
        <v>96.929609999999997</v>
      </c>
      <c r="AD34">
        <v>102.492859854996</v>
      </c>
    </row>
    <row r="35" spans="2:30" x14ac:dyDescent="0.2">
      <c r="B35" s="120">
        <v>44713</v>
      </c>
      <c r="C35" s="9">
        <v>95.43</v>
      </c>
      <c r="D35" s="2">
        <v>96.238050884106002</v>
      </c>
      <c r="E35" s="2">
        <v>95.989612903854393</v>
      </c>
      <c r="F35" s="2">
        <v>105.30612801958</v>
      </c>
      <c r="G35" s="2">
        <v>96.130644859827299</v>
      </c>
      <c r="H35" s="2">
        <v>96.661587876335801</v>
      </c>
      <c r="I35" s="191">
        <v>96.236249275688806</v>
      </c>
      <c r="J35" s="2">
        <v>94.128428799999995</v>
      </c>
      <c r="K35" s="2">
        <v>96.42</v>
      </c>
      <c r="L35" s="2">
        <v>104.35310652806901</v>
      </c>
      <c r="M35" s="2">
        <v>99.517903641802306</v>
      </c>
      <c r="N35" s="2">
        <v>96.076607645884096</v>
      </c>
      <c r="O35" s="2">
        <v>97.688253002081296</v>
      </c>
      <c r="P35" s="2">
        <v>100.2498291302</v>
      </c>
      <c r="Q35" s="2">
        <v>100.64198</v>
      </c>
      <c r="R35" s="2">
        <v>98.037890000000004</v>
      </c>
      <c r="S35" s="2">
        <v>100.53435854493</v>
      </c>
      <c r="T35" s="2">
        <v>101.04008848297001</v>
      </c>
      <c r="U35" s="2">
        <v>33.668739012806398</v>
      </c>
      <c r="V35" s="2">
        <v>96.174639999999997</v>
      </c>
      <c r="W35" s="2">
        <v>100.590240607837</v>
      </c>
      <c r="X35" s="2">
        <v>100.607263805554</v>
      </c>
      <c r="Y35" s="2">
        <v>100.84526364236901</v>
      </c>
      <c r="Z35" s="2">
        <v>96.224189250255506</v>
      </c>
      <c r="AA35" s="2">
        <f t="shared" si="2"/>
        <v>98.022908997369541</v>
      </c>
      <c r="AB35" s="2">
        <f t="shared" si="3"/>
        <v>95.559691219942422</v>
      </c>
      <c r="AC35" s="2">
        <v>96.646339999999995</v>
      </c>
      <c r="AD35">
        <v>102.451108453869</v>
      </c>
    </row>
    <row r="36" spans="2:30" x14ac:dyDescent="0.2">
      <c r="B36" s="120">
        <v>44743</v>
      </c>
      <c r="C36" s="9">
        <v>94.29</v>
      </c>
      <c r="D36" s="2">
        <v>96.145994145505895</v>
      </c>
      <c r="E36" s="2">
        <v>95.931041518103996</v>
      </c>
      <c r="F36" s="2">
        <v>105.269769282799</v>
      </c>
      <c r="G36" s="2">
        <v>96.000130299472701</v>
      </c>
      <c r="H36" s="2">
        <v>97.663647065497202</v>
      </c>
      <c r="I36" s="191">
        <v>96.1884791721982</v>
      </c>
      <c r="J36" s="2">
        <v>93.362354600000003</v>
      </c>
      <c r="K36" s="2">
        <v>96.55</v>
      </c>
      <c r="L36" s="2">
        <v>103.76819626893401</v>
      </c>
      <c r="M36" s="2">
        <v>99.512681532188196</v>
      </c>
      <c r="N36" s="2">
        <v>96.076607488491902</v>
      </c>
      <c r="O36" s="2">
        <v>98.514931286133404</v>
      </c>
      <c r="P36" s="2">
        <v>100.50113939097901</v>
      </c>
      <c r="Q36" s="2">
        <v>100.53801</v>
      </c>
      <c r="R36" s="2">
        <v>99.181370000000001</v>
      </c>
      <c r="S36" s="2">
        <v>100.178922023388</v>
      </c>
      <c r="T36" s="2">
        <v>100.982294953626</v>
      </c>
      <c r="U36" s="2">
        <v>34.714932216495299</v>
      </c>
      <c r="V36" s="2">
        <v>97.606499999999997</v>
      </c>
      <c r="W36" s="2">
        <v>101.066159119142</v>
      </c>
      <c r="X36" s="2">
        <v>101.72008346099901</v>
      </c>
      <c r="Y36" s="2">
        <v>99.822990410403904</v>
      </c>
      <c r="Z36" s="2">
        <v>96.075512380659006</v>
      </c>
      <c r="AA36" s="2">
        <f t="shared" si="2"/>
        <v>98.338733658861699</v>
      </c>
      <c r="AB36" s="2">
        <f t="shared" si="3"/>
        <v>95.304161633157563</v>
      </c>
      <c r="AC36" s="2">
        <v>96.471400000000003</v>
      </c>
      <c r="AD36">
        <v>101.944428974986</v>
      </c>
    </row>
    <row r="37" spans="2:30" x14ac:dyDescent="0.2">
      <c r="B37" s="120">
        <v>44774</v>
      </c>
      <c r="C37" s="9">
        <v>94.11</v>
      </c>
      <c r="D37" s="2">
        <v>96.045738780915499</v>
      </c>
      <c r="E37" s="2">
        <v>95.982490564170106</v>
      </c>
      <c r="F37" s="2">
        <v>105.23348373878299</v>
      </c>
      <c r="G37" s="2">
        <v>95.776082022212904</v>
      </c>
      <c r="H37" s="2">
        <v>97.297170769287504</v>
      </c>
      <c r="I37" s="191">
        <v>96.088403759891705</v>
      </c>
      <c r="J37" s="2">
        <v>92.645523600000004</v>
      </c>
      <c r="K37" s="2">
        <v>96.484999999999999</v>
      </c>
      <c r="L37" s="2">
        <v>105.291740742199</v>
      </c>
      <c r="M37" s="2">
        <v>99.508350388303398</v>
      </c>
      <c r="N37" s="2">
        <v>96.076607331099694</v>
      </c>
      <c r="O37" s="2">
        <v>99.283127363781702</v>
      </c>
      <c r="P37" s="2">
        <v>100.278896438751</v>
      </c>
      <c r="Q37" s="2">
        <v>100.35783000000001</v>
      </c>
      <c r="R37" s="2">
        <v>98.013120000000001</v>
      </c>
      <c r="S37" s="2">
        <v>99.712677250332206</v>
      </c>
      <c r="T37" s="2">
        <v>102.37161994765</v>
      </c>
      <c r="U37" s="2">
        <v>33.928143873548599</v>
      </c>
      <c r="V37" s="2">
        <v>99.306520000000006</v>
      </c>
      <c r="W37" s="2">
        <v>100.894093568244</v>
      </c>
      <c r="X37" s="2">
        <v>101.82748187395001</v>
      </c>
      <c r="Y37" s="2">
        <v>95.829510393091695</v>
      </c>
      <c r="Z37" s="2">
        <v>96.100739343954501</v>
      </c>
      <c r="AA37" s="2">
        <f t="shared" si="2"/>
        <v>98.446035274915218</v>
      </c>
      <c r="AB37" s="2">
        <f t="shared" si="3"/>
        <v>94.968868540737631</v>
      </c>
      <c r="AC37" s="2">
        <v>97.484924000000007</v>
      </c>
      <c r="AD37">
        <v>101.673917253166</v>
      </c>
    </row>
    <row r="38" spans="2:30" x14ac:dyDescent="0.2">
      <c r="B38" s="120">
        <v>44805</v>
      </c>
      <c r="C38" s="9">
        <v>92.98</v>
      </c>
      <c r="D38" s="2">
        <v>96.088809642202904</v>
      </c>
      <c r="E38" s="2">
        <v>96.034069792130296</v>
      </c>
      <c r="F38" s="2">
        <v>105.198448084723</v>
      </c>
      <c r="G38" s="2">
        <v>95.760155076414094</v>
      </c>
      <c r="H38" s="2">
        <v>96.363795665595006</v>
      </c>
      <c r="I38" s="191">
        <v>96.175013551489698</v>
      </c>
      <c r="J38" s="2">
        <v>91.971487800000006</v>
      </c>
      <c r="K38" s="2">
        <v>96.517499999999998</v>
      </c>
      <c r="L38" s="2">
        <v>105.340896466581</v>
      </c>
      <c r="M38" s="2">
        <v>99.504758198798001</v>
      </c>
      <c r="N38" s="2">
        <v>96.076607173707501</v>
      </c>
      <c r="O38" s="2">
        <v>100.83936713798199</v>
      </c>
      <c r="P38" s="2">
        <v>100.249369942296</v>
      </c>
      <c r="Q38" s="2">
        <v>100.64781000000001</v>
      </c>
      <c r="R38" s="2">
        <v>98.620999999999995</v>
      </c>
      <c r="S38" s="2">
        <v>99.163763069076197</v>
      </c>
      <c r="T38" s="2">
        <v>102.06923868561201</v>
      </c>
      <c r="U38" s="2">
        <v>33.177263389107402</v>
      </c>
      <c r="V38" s="2">
        <v>98.444785999999993</v>
      </c>
      <c r="W38" s="2">
        <v>100.788576870546</v>
      </c>
      <c r="X38" s="2">
        <v>102.052922253134</v>
      </c>
      <c r="Y38" s="2">
        <v>99.742922814126999</v>
      </c>
      <c r="Z38" s="2">
        <v>95.955294457601994</v>
      </c>
      <c r="AA38" s="2">
        <f t="shared" si="2"/>
        <v>98.949630718897353</v>
      </c>
      <c r="AB38" s="2">
        <f t="shared" si="3"/>
        <v>94.749714292138037</v>
      </c>
      <c r="AC38" s="2">
        <v>97.287570000000002</v>
      </c>
      <c r="AD38">
        <v>101.277677532434</v>
      </c>
    </row>
    <row r="39" spans="2:30" x14ac:dyDescent="0.2">
      <c r="B39" s="120">
        <v>44835</v>
      </c>
      <c r="C39" s="9">
        <v>93.43</v>
      </c>
      <c r="D39" s="2">
        <v>96.083537960432906</v>
      </c>
      <c r="E39" s="2">
        <v>96.085649261926903</v>
      </c>
      <c r="F39" s="2">
        <v>105.162529967339</v>
      </c>
      <c r="G39" s="2">
        <v>95.646942644330196</v>
      </c>
      <c r="H39" s="2">
        <v>96.417846716839406</v>
      </c>
      <c r="I39" s="191">
        <v>96.1885337910809</v>
      </c>
      <c r="J39" s="2">
        <v>91.335238700000005</v>
      </c>
      <c r="K39" s="2">
        <v>96.501249999999999</v>
      </c>
      <c r="L39" s="2">
        <v>105.36191425723899</v>
      </c>
      <c r="M39" s="2">
        <v>99.501778887607898</v>
      </c>
      <c r="N39" s="2">
        <v>96.076607016315407</v>
      </c>
      <c r="O39" s="2">
        <v>101.03561890133</v>
      </c>
      <c r="P39" s="2">
        <v>100.31762291170899</v>
      </c>
      <c r="Q39" s="2">
        <v>100.4558</v>
      </c>
      <c r="R39" s="2">
        <v>99.071430000000007</v>
      </c>
      <c r="S39" s="2">
        <v>97.9820073208286</v>
      </c>
      <c r="T39" s="2">
        <v>100.877033085603</v>
      </c>
      <c r="U39" s="2">
        <v>33.232961515193402</v>
      </c>
      <c r="V39" s="2">
        <v>98.42004</v>
      </c>
      <c r="W39" s="2">
        <v>100.766838439309</v>
      </c>
      <c r="X39" s="2">
        <v>100.496433590157</v>
      </c>
      <c r="Y39" s="2">
        <v>100.102612738593</v>
      </c>
      <c r="Z39" s="2">
        <v>96.106255206881301</v>
      </c>
      <c r="AA39" s="2">
        <f t="shared" si="2"/>
        <v>99.000061485789729</v>
      </c>
      <c r="AB39" s="2">
        <f t="shared" si="3"/>
        <v>94.494477114776728</v>
      </c>
      <c r="AC39" s="2">
        <v>96.682990000000004</v>
      </c>
      <c r="AD39">
        <v>101.375629159957</v>
      </c>
    </row>
    <row r="40" spans="2:30" x14ac:dyDescent="0.2">
      <c r="B40" s="120">
        <v>44866</v>
      </c>
      <c r="C40" s="9">
        <v>94.47</v>
      </c>
      <c r="D40" s="2">
        <v>96.186352160067997</v>
      </c>
      <c r="E40" s="2">
        <v>96.137228732131405</v>
      </c>
      <c r="F40" s="2">
        <v>105.122321081788</v>
      </c>
      <c r="G40" s="2">
        <v>95.699258233967697</v>
      </c>
      <c r="H40" s="2">
        <v>96.508258010118794</v>
      </c>
      <c r="I40" s="191">
        <v>96.336133678727407</v>
      </c>
      <c r="J40" s="2">
        <v>90.733349799999999</v>
      </c>
      <c r="K40" s="2">
        <v>96.509375000000006</v>
      </c>
      <c r="L40" s="2">
        <v>105.17215830576301</v>
      </c>
      <c r="M40" s="2">
        <v>99.499307889027605</v>
      </c>
      <c r="N40" s="2">
        <v>96.076606858923199</v>
      </c>
      <c r="O40" s="2">
        <v>94.963334462109799</v>
      </c>
      <c r="P40" s="2">
        <v>100.748107330205</v>
      </c>
      <c r="Q40" s="2">
        <v>100.17285</v>
      </c>
      <c r="R40" s="2">
        <v>99.767105000000001</v>
      </c>
      <c r="S40" s="2">
        <v>97.460448409039103</v>
      </c>
      <c r="T40" s="2">
        <v>101.380214108099</v>
      </c>
      <c r="U40" s="2">
        <v>33.094390571626697</v>
      </c>
      <c r="V40" s="2">
        <v>98.77422</v>
      </c>
      <c r="W40" s="2">
        <v>100.72822684421</v>
      </c>
      <c r="X40" s="2">
        <v>99.651776938361706</v>
      </c>
      <c r="Y40" s="2">
        <v>99.526078381960502</v>
      </c>
      <c r="Z40" s="2">
        <v>96.021841614060094</v>
      </c>
      <c r="AA40" s="2">
        <f t="shared" si="2"/>
        <v>97.136900008760833</v>
      </c>
      <c r="AB40" s="2">
        <f t="shared" si="3"/>
        <v>94.31399434465591</v>
      </c>
      <c r="AC40" s="2">
        <v>96.933019999999999</v>
      </c>
      <c r="AD40">
        <v>102.66453110203101</v>
      </c>
    </row>
    <row r="41" spans="2:30" x14ac:dyDescent="0.2">
      <c r="B41" s="120">
        <v>44896</v>
      </c>
      <c r="C41" s="9">
        <v>95.05</v>
      </c>
      <c r="D41" s="2">
        <v>96.122936351509793</v>
      </c>
      <c r="E41" s="2">
        <v>96.188808202336702</v>
      </c>
      <c r="F41" s="2">
        <v>105.084309691949</v>
      </c>
      <c r="G41" s="2">
        <v>95.542671304827607</v>
      </c>
      <c r="H41" s="2">
        <v>96.797020247351597</v>
      </c>
      <c r="I41" s="191">
        <v>96.302942889482196</v>
      </c>
      <c r="J41" s="2">
        <v>90.161911700000005</v>
      </c>
      <c r="K41" s="2">
        <v>96.505312500000002</v>
      </c>
      <c r="L41" s="2">
        <v>105.453137242135</v>
      </c>
      <c r="M41" s="2">
        <v>99.497258477739607</v>
      </c>
      <c r="N41" s="2">
        <v>96.076606701531006</v>
      </c>
      <c r="O41" s="2">
        <v>97.117500825004299</v>
      </c>
      <c r="P41" s="2">
        <v>100.70240011976</v>
      </c>
      <c r="Q41" s="2">
        <v>100.313354</v>
      </c>
      <c r="R41" s="2">
        <v>99.699169999999995</v>
      </c>
      <c r="S41" s="2">
        <v>98.089882933585002</v>
      </c>
      <c r="T41" s="2">
        <v>102.918341253081</v>
      </c>
      <c r="U41" s="2">
        <v>34.215414954772399</v>
      </c>
      <c r="V41" s="2">
        <v>99.733789999999999</v>
      </c>
      <c r="W41" s="2">
        <v>101.09610688213699</v>
      </c>
      <c r="X41" s="2">
        <v>103.92429392202899</v>
      </c>
      <c r="Y41" s="2">
        <v>99.684104871303603</v>
      </c>
      <c r="Z41" s="2">
        <v>96.181841285220699</v>
      </c>
      <c r="AA41" s="2">
        <f t="shared" si="2"/>
        <v>97.787524083197297</v>
      </c>
      <c r="AB41" s="2">
        <f t="shared" si="3"/>
        <v>94.069965168275871</v>
      </c>
      <c r="AC41" s="2">
        <v>97.325194999999994</v>
      </c>
      <c r="AD41">
        <v>103.09256107702799</v>
      </c>
    </row>
    <row r="42" spans="2:30" x14ac:dyDescent="0.2">
      <c r="B42" s="120">
        <v>44927</v>
      </c>
      <c r="C42" s="9">
        <v>95.05</v>
      </c>
      <c r="D42" s="2">
        <v>96.050753165856705</v>
      </c>
      <c r="E42" s="2">
        <v>96.240609122409197</v>
      </c>
      <c r="F42" s="2">
        <v>105.04744996963301</v>
      </c>
      <c r="G42" s="2">
        <v>95.405711666904196</v>
      </c>
      <c r="H42" s="2">
        <v>95.598226686293401</v>
      </c>
      <c r="I42" s="191">
        <v>96.304316041296801</v>
      </c>
      <c r="J42" s="2">
        <v>89.614581000000001</v>
      </c>
      <c r="K42" s="2">
        <v>96.507343750000004</v>
      </c>
      <c r="L42" s="2">
        <v>105.47540849091</v>
      </c>
      <c r="M42" s="2">
        <v>99.495558724991497</v>
      </c>
      <c r="N42" s="2">
        <v>96.076606544138798</v>
      </c>
      <c r="O42" s="2">
        <v>96.870103779516199</v>
      </c>
      <c r="P42" s="2">
        <v>100.54116121465</v>
      </c>
      <c r="Q42" s="2">
        <v>100.61453</v>
      </c>
      <c r="R42" s="2">
        <v>99.82499</v>
      </c>
      <c r="S42" s="2">
        <v>97.259256598507307</v>
      </c>
      <c r="T42" s="2">
        <v>102.44415151986701</v>
      </c>
      <c r="U42" s="2">
        <v>33.366741216547197</v>
      </c>
      <c r="V42" s="2">
        <v>100.25812500000001</v>
      </c>
      <c r="W42" s="2">
        <v>101.323366224316</v>
      </c>
      <c r="X42" s="2">
        <v>102.38513490619501</v>
      </c>
      <c r="Y42" s="2">
        <v>99.057017842821907</v>
      </c>
      <c r="Z42" s="2">
        <v>96.039870024232798</v>
      </c>
      <c r="AA42" s="2">
        <f t="shared" si="2"/>
        <v>97.605658887023466</v>
      </c>
      <c r="AB42" s="2">
        <f t="shared" si="3"/>
        <v>93.84254547230141</v>
      </c>
      <c r="AC42" s="2">
        <v>96.977220000000003</v>
      </c>
      <c r="AD42">
        <v>103.515792379975</v>
      </c>
    </row>
    <row r="43" spans="2:30" x14ac:dyDescent="0.2">
      <c r="B43" s="120">
        <v>44958</v>
      </c>
      <c r="C43" s="9">
        <v>95.48</v>
      </c>
      <c r="D43" s="2">
        <v>95.905420146238001</v>
      </c>
      <c r="E43" s="2">
        <v>96.292130250595307</v>
      </c>
      <c r="F43" s="2">
        <v>105.012581393687</v>
      </c>
      <c r="G43" s="2">
        <v>95.183015942195397</v>
      </c>
      <c r="H43" s="2">
        <v>96.198062403545407</v>
      </c>
      <c r="I43" s="191">
        <v>96.216528994678896</v>
      </c>
      <c r="J43" s="2">
        <v>89.080873999999994</v>
      </c>
      <c r="K43" s="2">
        <v>96.506328124999996</v>
      </c>
      <c r="L43" s="2">
        <v>105.479474086045</v>
      </c>
      <c r="M43" s="2">
        <v>99.494148974092894</v>
      </c>
      <c r="N43" s="2">
        <v>96.076606386746604</v>
      </c>
      <c r="O43" s="2">
        <v>97.972815035995794</v>
      </c>
      <c r="P43" s="2">
        <v>100.59113146118401</v>
      </c>
      <c r="Q43" s="2">
        <v>100.7692</v>
      </c>
      <c r="R43" s="2">
        <v>100.00076</v>
      </c>
      <c r="S43" s="2">
        <v>97.575155896110701</v>
      </c>
      <c r="T43" s="2">
        <v>102.195931111097</v>
      </c>
      <c r="U43" s="2">
        <v>33.336053066749201</v>
      </c>
      <c r="V43" s="2">
        <v>100.5882</v>
      </c>
      <c r="W43" s="2">
        <v>101.28952371313299</v>
      </c>
      <c r="X43" s="2">
        <v>101.11497507658</v>
      </c>
      <c r="Y43" s="2">
        <v>98.622119333886502</v>
      </c>
      <c r="Z43" s="2">
        <v>95.998449493454999</v>
      </c>
      <c r="AA43" s="2">
        <f t="shared" si="2"/>
        <v>97.915654146458408</v>
      </c>
      <c r="AB43" s="2">
        <f t="shared" si="3"/>
        <v>93.590072689065138</v>
      </c>
      <c r="AC43" s="2">
        <v>96.660780000000003</v>
      </c>
      <c r="AD43">
        <v>103.73144677355801</v>
      </c>
    </row>
    <row r="44" spans="2:30" x14ac:dyDescent="0.2">
      <c r="B44" s="120">
        <v>44986</v>
      </c>
      <c r="C44" s="9">
        <v>96.12</v>
      </c>
      <c r="D44" s="2">
        <v>95.7670180217564</v>
      </c>
      <c r="E44" s="2">
        <v>96.343709607639198</v>
      </c>
      <c r="F44" s="2">
        <v>104.97658319366801</v>
      </c>
      <c r="G44" s="2">
        <v>94.998065410068094</v>
      </c>
      <c r="H44" s="2">
        <v>96.522666049197397</v>
      </c>
      <c r="I44" s="191">
        <v>96.169874653599805</v>
      </c>
      <c r="J44" s="2">
        <v>88.546298300000004</v>
      </c>
      <c r="K44" s="2">
        <v>96.5068359375</v>
      </c>
      <c r="L44" s="2">
        <v>105.43246319510899</v>
      </c>
      <c r="M44" s="2">
        <v>99.492979746628393</v>
      </c>
      <c r="N44" s="2">
        <v>96.076606229354397</v>
      </c>
      <c r="O44" s="2">
        <v>95.371014760599905</v>
      </c>
      <c r="P44" s="2">
        <v>100.57597304844801</v>
      </c>
      <c r="Q44" s="2">
        <v>100.35995</v>
      </c>
      <c r="R44" s="2">
        <v>100.35556</v>
      </c>
      <c r="S44" s="2">
        <v>97.038258697710603</v>
      </c>
      <c r="T44" s="2">
        <v>102.403344294807</v>
      </c>
      <c r="U44" s="2">
        <v>34.658381268925197</v>
      </c>
      <c r="V44" s="2">
        <v>99.233924999999999</v>
      </c>
      <c r="W44" s="2">
        <v>100.909351103806</v>
      </c>
      <c r="X44" s="2">
        <v>99.233783008204398</v>
      </c>
      <c r="Y44" s="2">
        <v>96.479075854381307</v>
      </c>
      <c r="Z44" s="2">
        <v>95.882001586480499</v>
      </c>
      <c r="AA44" s="2">
        <f t="shared" si="2"/>
        <v>96.981684406371997</v>
      </c>
      <c r="AB44" s="2">
        <f t="shared" si="3"/>
        <v>93.350399882522694</v>
      </c>
      <c r="AC44" s="2">
        <v>96.358153999999999</v>
      </c>
      <c r="AD44">
        <v>104.63122269079</v>
      </c>
    </row>
    <row r="45" spans="2:30" x14ac:dyDescent="0.2">
      <c r="B45" s="120">
        <v>45017</v>
      </c>
      <c r="C45" s="9">
        <v>97.03</v>
      </c>
      <c r="D45" s="2">
        <v>95.528589206860602</v>
      </c>
      <c r="E45" s="2">
        <v>96.395289077652095</v>
      </c>
      <c r="F45" s="2">
        <v>104.94137137692999</v>
      </c>
      <c r="G45" s="2">
        <v>94.715967895525793</v>
      </c>
      <c r="H45" s="2">
        <v>96.019978759557503</v>
      </c>
      <c r="I45" s="191">
        <v>96.015248364083106</v>
      </c>
      <c r="J45" s="2">
        <v>87.994418199999998</v>
      </c>
      <c r="K45" s="2">
        <v>96.506582031250005</v>
      </c>
      <c r="L45" s="2">
        <v>105.48169608038801</v>
      </c>
      <c r="M45" s="2">
        <v>99.492010005899601</v>
      </c>
      <c r="N45" s="2">
        <v>96.076606071962203</v>
      </c>
      <c r="O45" s="2">
        <v>102.22764925665101</v>
      </c>
      <c r="P45" s="2">
        <v>100.65965691363699</v>
      </c>
      <c r="Q45" s="2">
        <v>100.49943500000001</v>
      </c>
      <c r="R45" s="2">
        <v>100.07324</v>
      </c>
      <c r="S45" s="2">
        <v>97.4020135204767</v>
      </c>
      <c r="T45" s="2">
        <v>101.81693110478</v>
      </c>
      <c r="U45" s="2">
        <v>34.364434853052899</v>
      </c>
      <c r="V45" s="2">
        <v>100.54207</v>
      </c>
      <c r="W45" s="2">
        <v>100.763316176853</v>
      </c>
      <c r="X45" s="2">
        <v>99.054011450879997</v>
      </c>
      <c r="Y45" s="2">
        <v>97.560980218541204</v>
      </c>
      <c r="Z45" s="2">
        <v>95.693983841882797</v>
      </c>
      <c r="AA45" s="2">
        <f t="shared" si="2"/>
        <v>99.201091355271259</v>
      </c>
      <c r="AB45" s="2">
        <f t="shared" si="3"/>
        <v>93.072322708925256</v>
      </c>
      <c r="AC45" s="2">
        <v>96.282960000000003</v>
      </c>
      <c r="AD45">
        <v>104.98320655792899</v>
      </c>
    </row>
    <row r="46" spans="2:30" x14ac:dyDescent="0.2">
      <c r="B46" s="120">
        <v>45047</v>
      </c>
      <c r="C46" s="9">
        <v>96.77</v>
      </c>
      <c r="D46" s="2">
        <v>95.349873933113699</v>
      </c>
      <c r="E46" s="2">
        <v>96.446868547856994</v>
      </c>
      <c r="F46" s="2">
        <v>104.908310607199</v>
      </c>
      <c r="G46" s="2">
        <v>94.535868268345197</v>
      </c>
      <c r="H46" s="2">
        <v>94.410409327064201</v>
      </c>
      <c r="I46" s="191">
        <v>95.949426980950193</v>
      </c>
      <c r="J46" s="2">
        <v>87.409848100000005</v>
      </c>
      <c r="K46" s="2">
        <v>96.506708984374995</v>
      </c>
      <c r="L46" s="2">
        <v>105.490404206964</v>
      </c>
      <c r="M46" s="2">
        <v>99.491205716649105</v>
      </c>
      <c r="N46" s="2">
        <v>96.076605914569996</v>
      </c>
      <c r="O46" s="2">
        <v>99.329761331225697</v>
      </c>
      <c r="P46" s="2">
        <v>100.755061805257</v>
      </c>
      <c r="Q46" s="2">
        <v>100.196335</v>
      </c>
      <c r="R46" s="2">
        <v>97.528000000000006</v>
      </c>
      <c r="S46" s="2">
        <v>97.613473167853101</v>
      </c>
      <c r="T46" s="2">
        <v>102.256631670552</v>
      </c>
      <c r="U46" s="2">
        <v>32.854480780952201</v>
      </c>
      <c r="V46" s="2">
        <v>100.21362999999999</v>
      </c>
      <c r="W46" s="2">
        <v>101.19086094113899</v>
      </c>
      <c r="X46" s="2">
        <v>99.224370233115906</v>
      </c>
      <c r="Y46" s="2">
        <v>99.538173202959499</v>
      </c>
      <c r="Z46" s="2">
        <v>95.5659773214051</v>
      </c>
      <c r="AA46" s="2">
        <f t="shared" si="2"/>
        <v>98.206897134942622</v>
      </c>
      <c r="AB46" s="2">
        <f t="shared" si="3"/>
        <v>92.817475117573395</v>
      </c>
      <c r="AC46" s="2">
        <v>96.373739999999998</v>
      </c>
      <c r="AD46">
        <v>105.17280493050799</v>
      </c>
    </row>
    <row r="47" spans="2:30" x14ac:dyDescent="0.2">
      <c r="B47" s="120">
        <v>45078</v>
      </c>
      <c r="C47" s="9">
        <v>97.13</v>
      </c>
      <c r="D47" s="2">
        <v>95.234553628555403</v>
      </c>
      <c r="E47" s="2">
        <v>96.498448018062206</v>
      </c>
      <c r="F47" s="2">
        <v>104.87579763694301</v>
      </c>
      <c r="G47" s="2">
        <v>94.397376673499195</v>
      </c>
      <c r="H47" s="2">
        <v>93.042149922909005</v>
      </c>
      <c r="I47" s="191">
        <v>95.928074205382799</v>
      </c>
      <c r="J47" s="2">
        <v>86.780946099999994</v>
      </c>
      <c r="K47" s="2">
        <v>96.506645507812493</v>
      </c>
      <c r="L47" s="2">
        <v>105.490056001833</v>
      </c>
      <c r="M47" s="2">
        <v>99.490538650515603</v>
      </c>
      <c r="N47" s="2">
        <v>96.076605757177802</v>
      </c>
      <c r="O47" s="2">
        <v>96.684740163338802</v>
      </c>
      <c r="P47" s="2">
        <v>100.64337682613601</v>
      </c>
      <c r="Q47" s="2">
        <v>100.87109</v>
      </c>
      <c r="R47" s="2">
        <v>99.527054000000007</v>
      </c>
      <c r="S47" s="2">
        <v>98.176117244346401</v>
      </c>
      <c r="T47" s="2">
        <v>102.036671750183</v>
      </c>
      <c r="U47" s="2">
        <v>33.909444880214103</v>
      </c>
      <c r="V47" s="2">
        <v>100.15159</v>
      </c>
      <c r="W47" s="2">
        <v>101.29704431155</v>
      </c>
      <c r="X47" s="2">
        <v>102.65879211218299</v>
      </c>
      <c r="Y47" s="2">
        <v>97.848376270452704</v>
      </c>
      <c r="Z47" s="2">
        <v>95.383673259865503</v>
      </c>
      <c r="AA47" s="2">
        <f t="shared" si="2"/>
        <v>97.241831220991344</v>
      </c>
      <c r="AB47" s="2">
        <f t="shared" si="3"/>
        <v>92.561656093770566</v>
      </c>
      <c r="AC47" s="2">
        <v>96.580669999999998</v>
      </c>
      <c r="AD47">
        <v>105.357609782814</v>
      </c>
    </row>
    <row r="48" spans="2:30" x14ac:dyDescent="0.2">
      <c r="B48" s="120">
        <v>45108</v>
      </c>
      <c r="C48" s="9">
        <v>97.61</v>
      </c>
      <c r="D48" s="2">
        <v>95.199096501885805</v>
      </c>
      <c r="E48" s="2">
        <v>96.550027488267403</v>
      </c>
      <c r="F48" s="2">
        <v>104.84138834170101</v>
      </c>
      <c r="G48" s="2">
        <v>94.383091847478198</v>
      </c>
      <c r="H48" s="2">
        <v>94.833727712823901</v>
      </c>
      <c r="I48" s="191">
        <v>96.010687441726802</v>
      </c>
      <c r="J48" s="2">
        <v>86.101280500000001</v>
      </c>
      <c r="K48" s="2">
        <v>96.506677246093702</v>
      </c>
      <c r="L48" s="2">
        <v>105.480248479051</v>
      </c>
      <c r="M48" s="2">
        <v>99.489985395295307</v>
      </c>
      <c r="N48" s="2">
        <v>96.076605599785694</v>
      </c>
      <c r="O48" s="2">
        <v>99.814433961164795</v>
      </c>
      <c r="P48" s="2">
        <v>99.653230142018501</v>
      </c>
      <c r="Q48" s="2">
        <v>100.91824</v>
      </c>
      <c r="R48" s="2">
        <v>98.417619999999999</v>
      </c>
      <c r="S48" s="2">
        <v>97.524718963371598</v>
      </c>
      <c r="T48" s="2">
        <v>101.868865738708</v>
      </c>
      <c r="U48" s="2">
        <v>33.374184844504001</v>
      </c>
      <c r="V48" s="2">
        <v>99.469040000000007</v>
      </c>
      <c r="W48" s="2">
        <v>101.02840678005499</v>
      </c>
      <c r="X48" s="2">
        <v>99.745735409423801</v>
      </c>
      <c r="Y48" s="2">
        <v>99.520616756397303</v>
      </c>
      <c r="Z48" s="2">
        <v>95.177711960538005</v>
      </c>
      <c r="AA48" s="2">
        <f t="shared" si="2"/>
        <v>97.950251983553827</v>
      </c>
      <c r="AB48" s="2">
        <f t="shared" si="3"/>
        <v>92.330349864523967</v>
      </c>
      <c r="AC48" s="2">
        <v>96.627880000000005</v>
      </c>
      <c r="AD48">
        <v>105.702693204581</v>
      </c>
    </row>
    <row r="49" spans="2:30" x14ac:dyDescent="0.2">
      <c r="B49" s="120">
        <v>45139</v>
      </c>
      <c r="C49" s="9">
        <v>98.07</v>
      </c>
      <c r="D49" s="2">
        <v>95.099013983458306</v>
      </c>
      <c r="E49" s="2">
        <v>96.601606958472601</v>
      </c>
      <c r="F49" s="2">
        <v>104.809008739044</v>
      </c>
      <c r="G49" s="2">
        <v>94.267500247379104</v>
      </c>
      <c r="H49" s="2">
        <v>96.066323654822199</v>
      </c>
      <c r="I49" s="191">
        <v>96.008695578402794</v>
      </c>
      <c r="J49" s="2">
        <v>85.369526300000004</v>
      </c>
      <c r="K49" s="2">
        <v>96.506661376953105</v>
      </c>
      <c r="L49" s="2">
        <v>105.487923850912</v>
      </c>
      <c r="M49" s="2">
        <v>99.489526533237495</v>
      </c>
      <c r="N49" s="2">
        <v>96.0766054423935</v>
      </c>
      <c r="O49" s="2">
        <v>96.866593230319396</v>
      </c>
      <c r="P49" s="2">
        <v>99.526905854218995</v>
      </c>
      <c r="Q49" s="2">
        <v>100.989555</v>
      </c>
      <c r="R49" s="2">
        <v>98.718850000000003</v>
      </c>
      <c r="S49" s="2">
        <v>98.254101808686201</v>
      </c>
      <c r="T49" s="2">
        <v>102.057853037501</v>
      </c>
      <c r="U49" s="2">
        <v>35.433106958271701</v>
      </c>
      <c r="V49" s="2">
        <v>96.433030000000002</v>
      </c>
      <c r="W49" s="2">
        <v>101.52734808823401</v>
      </c>
      <c r="X49" s="2">
        <v>100.289939408862</v>
      </c>
      <c r="Y49" s="2">
        <v>98.577109461938605</v>
      </c>
      <c r="Z49" s="2">
        <v>95.238669079816404</v>
      </c>
      <c r="AA49" s="2">
        <f t="shared" si="2"/>
        <v>96.886999777305846</v>
      </c>
      <c r="AB49" s="2">
        <f t="shared" si="3"/>
        <v>92.047895974777404</v>
      </c>
      <c r="AC49" s="2">
        <v>96.734949999999998</v>
      </c>
      <c r="AD49">
        <v>105.62859417796101</v>
      </c>
    </row>
    <row r="50" spans="2:30" x14ac:dyDescent="0.2">
      <c r="B50" s="120">
        <v>45170</v>
      </c>
      <c r="C50" s="9">
        <v>96.97</v>
      </c>
      <c r="D50" s="2">
        <v>95.012291677700006</v>
      </c>
      <c r="E50" s="2">
        <v>96.653186428677799</v>
      </c>
      <c r="F50" s="2">
        <v>104.778262636069</v>
      </c>
      <c r="G50" s="2">
        <v>94.151344769947599</v>
      </c>
      <c r="H50" s="2">
        <v>96.077063959441006</v>
      </c>
      <c r="I50" s="191">
        <v>96.003569664292399</v>
      </c>
      <c r="J50" s="2">
        <v>84.588055900000001</v>
      </c>
      <c r="K50" s="2">
        <v>96.506669311523396</v>
      </c>
      <c r="L50" s="2">
        <v>105.491109518949</v>
      </c>
      <c r="M50" s="2">
        <v>99.4891459595339</v>
      </c>
      <c r="N50" s="2">
        <v>96.076605285001193</v>
      </c>
      <c r="O50" s="2">
        <v>97.216946128563393</v>
      </c>
      <c r="P50" s="2">
        <v>99.269999701698097</v>
      </c>
      <c r="Q50" s="2">
        <v>100.81404000000001</v>
      </c>
      <c r="R50" s="2">
        <v>99.33766</v>
      </c>
      <c r="S50" s="2">
        <v>98.302254380858002</v>
      </c>
      <c r="T50" s="2">
        <v>102.620625739386</v>
      </c>
      <c r="U50" s="2">
        <v>34.181810862938697</v>
      </c>
      <c r="V50" s="2">
        <v>99.221040000000002</v>
      </c>
      <c r="W50" s="2">
        <v>101.48015825930401</v>
      </c>
      <c r="X50" s="2">
        <v>98.909713127597996</v>
      </c>
      <c r="Y50" s="2">
        <v>99.319642669340197</v>
      </c>
      <c r="Z50" s="2">
        <v>95.114713353701305</v>
      </c>
      <c r="AA50" s="2">
        <f t="shared" si="2"/>
        <v>96.879430200069692</v>
      </c>
      <c r="AB50" s="2">
        <f t="shared" si="3"/>
        <v>91.748689993823675</v>
      </c>
      <c r="AC50" s="2">
        <v>96.777619999999999</v>
      </c>
      <c r="AD50">
        <v>105.034968545734</v>
      </c>
    </row>
    <row r="51" spans="2:30" x14ac:dyDescent="0.2">
      <c r="B51" s="120">
        <v>45200</v>
      </c>
      <c r="C51" s="9">
        <v>96.8</v>
      </c>
      <c r="D51" s="2">
        <v>94.901322051450506</v>
      </c>
      <c r="E51" s="2">
        <v>96.704765898882997</v>
      </c>
      <c r="F51" s="2">
        <v>104.747235585406</v>
      </c>
      <c r="G51" s="2">
        <v>94.081848309862906</v>
      </c>
      <c r="H51" s="2">
        <v>94.328257871820497</v>
      </c>
      <c r="I51" s="191">
        <v>96.018861811088001</v>
      </c>
      <c r="J51" s="2">
        <v>83.760897499999999</v>
      </c>
      <c r="K51" s="2">
        <v>96.5066653442383</v>
      </c>
      <c r="L51" s="2">
        <v>105.49040764609001</v>
      </c>
      <c r="M51" s="2">
        <v>99.488830317084705</v>
      </c>
      <c r="N51" s="2">
        <v>96.076605127609</v>
      </c>
      <c r="O51" s="2">
        <v>99.905111092734899</v>
      </c>
      <c r="P51" s="2">
        <v>99.608359294140698</v>
      </c>
      <c r="Q51" s="2">
        <v>101.05206</v>
      </c>
      <c r="R51" s="2">
        <v>96.672629999999998</v>
      </c>
      <c r="S51" s="2">
        <v>98.466930272091403</v>
      </c>
      <c r="T51" s="2">
        <v>102.259583077324</v>
      </c>
      <c r="U51" s="2">
        <v>34.027856983970402</v>
      </c>
      <c r="V51" s="2">
        <v>99.229929999999996</v>
      </c>
      <c r="W51" s="2">
        <v>100.93182346225301</v>
      </c>
      <c r="X51" s="2">
        <v>100.29548798989801</v>
      </c>
      <c r="Y51" s="2">
        <v>96.403275745869905</v>
      </c>
      <c r="Z51" s="2">
        <v>95.028663828133503</v>
      </c>
      <c r="AA51" s="2">
        <f t="shared" si="2"/>
        <v>97.865106232246163</v>
      </c>
      <c r="AB51" s="2">
        <f t="shared" si="3"/>
        <v>91.449803718033721</v>
      </c>
      <c r="AC51" s="2">
        <v>96.912409999999994</v>
      </c>
      <c r="AD51">
        <v>104.605553245544</v>
      </c>
    </row>
    <row r="52" spans="2:30" x14ac:dyDescent="0.2">
      <c r="B52" s="120">
        <v>45231</v>
      </c>
      <c r="C52" s="9">
        <v>97.25</v>
      </c>
      <c r="D52" s="2">
        <v>94.760517289688593</v>
      </c>
      <c r="E52" s="2">
        <v>96.756345369088294</v>
      </c>
      <c r="F52" s="2">
        <v>104.716669751306</v>
      </c>
      <c r="G52" s="2">
        <v>93.992843082743804</v>
      </c>
      <c r="H52" s="2">
        <v>94.179520014528705</v>
      </c>
      <c r="I52" s="191">
        <v>96.0053624438235</v>
      </c>
      <c r="J52" s="2">
        <v>82.891820999999993</v>
      </c>
      <c r="K52" s="2">
        <v>96.506667327880905</v>
      </c>
      <c r="L52" s="2">
        <v>105.488745194675</v>
      </c>
      <c r="M52" s="2">
        <v>99.488568527699798</v>
      </c>
      <c r="N52" s="2">
        <v>96.076604970216806</v>
      </c>
      <c r="O52" s="2">
        <v>98.729075617913793</v>
      </c>
      <c r="P52" s="2">
        <v>99.512475099037403</v>
      </c>
      <c r="Q52" s="2">
        <v>101.08901</v>
      </c>
      <c r="R52" s="2">
        <v>99.461269999999999</v>
      </c>
      <c r="S52" s="2">
        <v>98.278446739456996</v>
      </c>
      <c r="T52" s="2">
        <v>101.750652697541</v>
      </c>
      <c r="U52" s="2">
        <v>33.5728171006784</v>
      </c>
      <c r="V52" s="2">
        <v>99.253799999999998</v>
      </c>
      <c r="W52" s="2">
        <v>101.551619133874</v>
      </c>
      <c r="X52" s="2">
        <v>100.327214980398</v>
      </c>
      <c r="Y52" s="2">
        <v>98.830863977349907</v>
      </c>
      <c r="Z52" s="2">
        <v>94.882564299083896</v>
      </c>
      <c r="AA52" s="2">
        <f t="shared" si="2"/>
        <v>97.411464599898338</v>
      </c>
      <c r="AB52" s="2">
        <f t="shared" si="3"/>
        <v>91.130443803541581</v>
      </c>
      <c r="AC52" s="2">
        <v>96.918430000000001</v>
      </c>
      <c r="AD52">
        <v>104.56567882120601</v>
      </c>
    </row>
    <row r="53" spans="2:30" x14ac:dyDescent="0.2">
      <c r="B53" s="120">
        <v>45261</v>
      </c>
      <c r="C53" s="9">
        <v>97.13</v>
      </c>
      <c r="D53" s="2">
        <v>94.8596454531842</v>
      </c>
      <c r="E53" s="2">
        <v>96.807924839293506</v>
      </c>
      <c r="F53" s="2">
        <v>104.688857583353</v>
      </c>
      <c r="G53" s="2">
        <v>94.107808765531004</v>
      </c>
      <c r="H53" s="2">
        <v>93.889372345683697</v>
      </c>
      <c r="I53" s="191">
        <v>96.180188757361606</v>
      </c>
      <c r="J53" s="2">
        <v>81.983118500000003</v>
      </c>
      <c r="K53" s="2">
        <v>96.506666336059595</v>
      </c>
      <c r="L53" s="2">
        <v>105.489599274488</v>
      </c>
      <c r="M53" s="2">
        <v>99.488351403285094</v>
      </c>
      <c r="N53" s="2">
        <v>96.076604812824598</v>
      </c>
      <c r="O53" s="2">
        <v>99.655289041583202</v>
      </c>
      <c r="P53" s="2">
        <v>99.632827093227704</v>
      </c>
      <c r="Q53" s="2">
        <v>101.32105</v>
      </c>
      <c r="R53" s="2">
        <v>100.135284</v>
      </c>
      <c r="S53" s="2">
        <v>98.314033172081807</v>
      </c>
      <c r="T53" s="2">
        <v>100.930413233289</v>
      </c>
      <c r="U53" s="2">
        <v>33.159217825069298</v>
      </c>
      <c r="V53" s="2">
        <v>99.560585000000003</v>
      </c>
      <c r="W53" s="2">
        <v>101.097133086006</v>
      </c>
      <c r="X53" s="2">
        <v>101.28338256172999</v>
      </c>
      <c r="Y53" s="2">
        <v>99.716612867758798</v>
      </c>
      <c r="Z53" s="2">
        <v>94.756544456736407</v>
      </c>
      <c r="AA53" s="2">
        <f t="shared" si="2"/>
        <v>97.798641633447303</v>
      </c>
      <c r="AB53" s="2">
        <f t="shared" si="3"/>
        <v>90.86586453386353</v>
      </c>
      <c r="AC53" s="2">
        <v>96.781570000000002</v>
      </c>
      <c r="AD53">
        <v>104.361296502947</v>
      </c>
    </row>
    <row r="54" spans="2:30" x14ac:dyDescent="0.2">
      <c r="B54" s="120">
        <v>45292</v>
      </c>
      <c r="C54" s="9">
        <v>96.85</v>
      </c>
      <c r="D54" s="2">
        <v>94.920989836275297</v>
      </c>
      <c r="E54" s="2">
        <v>96.859504309498703</v>
      </c>
      <c r="F54" s="2">
        <v>104.66492215791401</v>
      </c>
      <c r="G54" s="2">
        <v>94.1228174188997</v>
      </c>
      <c r="H54" s="2">
        <v>94.003127392896801</v>
      </c>
      <c r="I54" s="191">
        <v>96.260590128199794</v>
      </c>
      <c r="J54" s="2">
        <v>81.035292900000002</v>
      </c>
      <c r="K54" s="2">
        <v>96.506666831970193</v>
      </c>
      <c r="L54" s="2">
        <v>105.490709949345</v>
      </c>
      <c r="M54" s="2">
        <v>99.488171323365194</v>
      </c>
      <c r="N54" s="2">
        <v>96.076604655432405</v>
      </c>
      <c r="O54" s="2">
        <v>98.403489732875599</v>
      </c>
      <c r="P54" s="2">
        <v>99.473287942850504</v>
      </c>
      <c r="Q54" s="2">
        <v>100.95713000000001</v>
      </c>
      <c r="R54" s="2">
        <v>98.374210000000005</v>
      </c>
      <c r="S54" s="2">
        <v>98.061865425774101</v>
      </c>
      <c r="T54" s="2">
        <v>100.84705530437699</v>
      </c>
      <c r="U54" s="2">
        <v>34.346869891023097</v>
      </c>
      <c r="V54" s="2">
        <v>97.597120000000004</v>
      </c>
      <c r="W54" s="2">
        <v>100.495032480289</v>
      </c>
      <c r="X54" s="2">
        <v>100.58462237425501</v>
      </c>
      <c r="Y54" s="2">
        <v>96.368531002332205</v>
      </c>
      <c r="Z54" s="2">
        <v>94.954319061255006</v>
      </c>
      <c r="AA54" s="2">
        <f t="shared" si="2"/>
        <v>97.333198364875273</v>
      </c>
      <c r="AB54" s="2">
        <f t="shared" si="3"/>
        <v>90.554925716956632</v>
      </c>
      <c r="AC54" s="2">
        <v>96.694000000000003</v>
      </c>
      <c r="AD54">
        <v>103.96825515925801</v>
      </c>
    </row>
    <row r="55" spans="2:30" x14ac:dyDescent="0.2">
      <c r="B55" s="120">
        <v>45323</v>
      </c>
      <c r="C55" s="9">
        <v>96.94</v>
      </c>
      <c r="D55" s="2">
        <v>94.749222227029094</v>
      </c>
      <c r="E55" s="2">
        <v>96.911083779703901</v>
      </c>
      <c r="F55" s="2">
        <v>104.644163402985</v>
      </c>
      <c r="G55" s="2">
        <v>93.899523595291001</v>
      </c>
      <c r="H55" s="2">
        <v>93.890614221005194</v>
      </c>
      <c r="I55" s="191">
        <v>96.108598986442303</v>
      </c>
      <c r="J55" s="2">
        <v>80.047512499999996</v>
      </c>
      <c r="K55" s="2">
        <v>96.506666584014894</v>
      </c>
      <c r="L55" s="2">
        <v>105.490316706492</v>
      </c>
      <c r="M55" s="2">
        <v>99.4880219676255</v>
      </c>
      <c r="N55" s="2">
        <v>96.076604498040197</v>
      </c>
      <c r="O55" s="2">
        <v>95.792171819646299</v>
      </c>
      <c r="P55" s="2">
        <v>99.674502219252403</v>
      </c>
      <c r="Q55" s="2">
        <v>100.836975</v>
      </c>
      <c r="R55" s="2">
        <v>98.0428</v>
      </c>
      <c r="S55" s="2">
        <v>98.021306184891699</v>
      </c>
      <c r="T55" s="2">
        <v>99.769106235593696</v>
      </c>
      <c r="U55" s="2">
        <v>32.739882696460903</v>
      </c>
      <c r="V55" s="2">
        <v>97.126559999999998</v>
      </c>
      <c r="W55" s="2">
        <v>100.746582089377</v>
      </c>
      <c r="X55" s="2">
        <v>97.0407632998553</v>
      </c>
      <c r="Y55" s="2">
        <v>102.68148713983599</v>
      </c>
      <c r="Z55" s="2">
        <v>94.618553332615406</v>
      </c>
      <c r="AA55" s="2">
        <f t="shared" si="2"/>
        <v>96.455399211396568</v>
      </c>
      <c r="AB55" s="2">
        <f t="shared" si="3"/>
        <v>90.151234226435292</v>
      </c>
      <c r="AC55" s="2">
        <v>96.662445000000005</v>
      </c>
      <c r="AD55">
        <v>103.74942869842</v>
      </c>
    </row>
    <row r="56" spans="2:30" x14ac:dyDescent="0.2">
      <c r="B56" s="120">
        <v>45352</v>
      </c>
      <c r="C56" s="9">
        <v>97.23</v>
      </c>
      <c r="D56" s="2">
        <v>94.717246387818093</v>
      </c>
      <c r="E56" s="2">
        <v>96.962663249909099</v>
      </c>
      <c r="F56" s="2">
        <v>104.623680936741</v>
      </c>
      <c r="G56" s="2">
        <v>93.859714441633798</v>
      </c>
      <c r="H56" s="2">
        <v>93.841378930078207</v>
      </c>
      <c r="I56" s="191">
        <v>96.101584161852898</v>
      </c>
      <c r="J56" s="2">
        <v>79.018457999999995</v>
      </c>
      <c r="K56" s="2">
        <v>96.506666707992594</v>
      </c>
      <c r="L56" s="2">
        <v>105.490149935299</v>
      </c>
      <c r="M56" s="2">
        <v>99.487898094086603</v>
      </c>
      <c r="N56" s="2">
        <v>96.076604340648004</v>
      </c>
      <c r="O56" s="2">
        <v>101.31146559203</v>
      </c>
      <c r="P56" s="2">
        <v>99.730127218694903</v>
      </c>
      <c r="Q56" s="2">
        <v>100.37757999999999</v>
      </c>
      <c r="R56" s="2">
        <v>98.233329999999995</v>
      </c>
      <c r="S56" s="2">
        <v>97.267920721961502</v>
      </c>
      <c r="T56" s="2">
        <v>99.754984376501895</v>
      </c>
      <c r="U56" s="2">
        <v>33.965646544267997</v>
      </c>
      <c r="V56" s="2">
        <v>98.987269999999995</v>
      </c>
      <c r="W56" s="2">
        <v>100.316162080794</v>
      </c>
      <c r="X56" s="2">
        <v>97.047085388604302</v>
      </c>
      <c r="Y56" s="2">
        <v>99.374241220694202</v>
      </c>
      <c r="Z56" s="2">
        <v>94.662606275486894</v>
      </c>
      <c r="AA56" s="2">
        <f t="shared" si="2"/>
        <v>98.300435750786235</v>
      </c>
      <c r="AB56" s="2">
        <f t="shared" si="3"/>
        <v>89.794946383208796</v>
      </c>
      <c r="AC56" s="2">
        <v>96.642179999999996</v>
      </c>
      <c r="AD56">
        <v>103.379259518384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21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280</v>
      </c>
      <c r="AA61" s="121" t="s">
        <v>502</v>
      </c>
      <c r="AB61" s="121" t="s">
        <v>504</v>
      </c>
      <c r="AC61" s="121" t="s">
        <v>509</v>
      </c>
      <c r="AD61" s="46" t="s">
        <v>522</v>
      </c>
    </row>
    <row r="62" spans="2:30" x14ac:dyDescent="0.2">
      <c r="B62" s="120">
        <v>44652</v>
      </c>
      <c r="C62" s="9">
        <v>-0.45</v>
      </c>
      <c r="D62" s="2">
        <v>-0.326494545652389</v>
      </c>
      <c r="E62" s="2">
        <v>-0.497997551977932</v>
      </c>
      <c r="F62" s="2">
        <v>1.8882352941176499</v>
      </c>
      <c r="G62" s="2">
        <v>-0.44704799538086698</v>
      </c>
      <c r="H62" s="2">
        <v>-0.42092530189296801</v>
      </c>
      <c r="I62" s="191">
        <v>-0.283178774041976</v>
      </c>
      <c r="J62" s="2">
        <v>-0.40492241862832601</v>
      </c>
      <c r="K62" s="2">
        <v>-0.5</v>
      </c>
      <c r="L62" s="2">
        <v>1.53971276334318</v>
      </c>
      <c r="M62" s="2">
        <v>-0.42410309427148402</v>
      </c>
      <c r="N62" s="2">
        <v>-0.48826551732503798</v>
      </c>
      <c r="O62" s="2">
        <v>1.5406063872068601</v>
      </c>
      <c r="P62" s="2">
        <v>-0.29535542634686601</v>
      </c>
      <c r="Q62" s="2">
        <v>0.37244123000000001</v>
      </c>
      <c r="R62" s="2">
        <v>-0.22005754999999999</v>
      </c>
      <c r="S62" s="2">
        <v>2.6008702373560602</v>
      </c>
      <c r="T62" s="2">
        <v>1.32449589935356</v>
      </c>
      <c r="U62" s="2">
        <v>2.0455043748287198</v>
      </c>
      <c r="V62" s="2">
        <v>-0.38625019999999999</v>
      </c>
      <c r="W62" s="2">
        <v>0.34310249803853099</v>
      </c>
      <c r="X62" s="2">
        <v>-0.51305497646875797</v>
      </c>
      <c r="Y62" s="2">
        <v>-0.45718023114962802</v>
      </c>
      <c r="Z62" s="2">
        <v>-0.26623377135530302</v>
      </c>
      <c r="AA62" s="2">
        <f>AVERAGE(G62,O62,P62)</f>
        <v>0.26606765515970898</v>
      </c>
      <c r="AB62" s="2">
        <f>AVERAGE(G62,J62,K62)</f>
        <v>-0.45065680466973101</v>
      </c>
      <c r="AC62" s="2">
        <v>-0.44000349999999999</v>
      </c>
      <c r="AD62">
        <v>0.26642846882343202</v>
      </c>
    </row>
    <row r="63" spans="2:30" x14ac:dyDescent="0.2">
      <c r="B63" s="120">
        <v>44682</v>
      </c>
      <c r="C63" s="9">
        <v>-0.39</v>
      </c>
      <c r="D63" s="2">
        <v>-0.19042428232872299</v>
      </c>
      <c r="E63" s="2">
        <v>-0.48949546835694502</v>
      </c>
      <c r="F63" s="2">
        <v>1.87095428883628</v>
      </c>
      <c r="G63" s="2">
        <v>-0.400824188279301</v>
      </c>
      <c r="H63" s="2">
        <v>-0.36936084289224003</v>
      </c>
      <c r="I63" s="191">
        <v>-0.11141019375726</v>
      </c>
      <c r="J63" s="2">
        <v>-0.312957820884121</v>
      </c>
      <c r="K63" s="2">
        <v>-0.53</v>
      </c>
      <c r="L63" s="2">
        <v>1.5871075561736001</v>
      </c>
      <c r="M63" s="2">
        <v>-0.42759116297563099</v>
      </c>
      <c r="N63" s="2">
        <v>-0.48826556937508803</v>
      </c>
      <c r="O63" s="2">
        <v>2.1942959772483199</v>
      </c>
      <c r="P63" s="2">
        <v>-0.242190120822522</v>
      </c>
      <c r="Q63" s="2">
        <v>0.45192110000000002</v>
      </c>
      <c r="R63" s="2">
        <v>-0.16453725</v>
      </c>
      <c r="S63" s="2">
        <v>2.85531963901161</v>
      </c>
      <c r="T63" s="2">
        <v>0.99354165507376402</v>
      </c>
      <c r="U63" s="2">
        <v>2.0222318892441602</v>
      </c>
      <c r="V63" s="2">
        <v>-0.15613352</v>
      </c>
      <c r="W63" s="2">
        <v>0.37349400122248799</v>
      </c>
      <c r="X63" s="2">
        <v>1.4575047224556901</v>
      </c>
      <c r="Y63" s="2">
        <v>-0.549648752087048</v>
      </c>
      <c r="Z63" s="2">
        <v>-0.142324348022912</v>
      </c>
      <c r="AA63" s="2">
        <f t="shared" ref="AA63:AA85" si="4">AVERAGE(G63,O63,P63)</f>
        <v>0.51709388938216561</v>
      </c>
      <c r="AB63" s="2">
        <f t="shared" ref="AB63:AB85" si="5">AVERAGE(G63,J63,K63)</f>
        <v>-0.41459400305447397</v>
      </c>
      <c r="AC63" s="2">
        <v>-0.37573970000000001</v>
      </c>
      <c r="AD63">
        <v>0.221469212770462</v>
      </c>
    </row>
    <row r="64" spans="2:30" x14ac:dyDescent="0.2">
      <c r="B64" s="120">
        <v>44713</v>
      </c>
      <c r="C64" s="9">
        <v>-0.24</v>
      </c>
      <c r="D64" s="2">
        <v>-0.15054748479178401</v>
      </c>
      <c r="E64" s="2">
        <v>-0.89015274189692895</v>
      </c>
      <c r="F64" s="2">
        <v>1.85445569530326</v>
      </c>
      <c r="G64" s="2">
        <v>-0.35546276148626899</v>
      </c>
      <c r="H64" s="2">
        <v>-0.31320467398971802</v>
      </c>
      <c r="I64" s="191">
        <v>-2.23940201369381E-2</v>
      </c>
      <c r="J64" s="2">
        <v>-0.25786628299844999</v>
      </c>
      <c r="K64" s="2">
        <v>-0.51500000000000001</v>
      </c>
      <c r="L64" s="2">
        <v>1.56882474386066</v>
      </c>
      <c r="M64" s="2">
        <v>-0.43028496661809901</v>
      </c>
      <c r="N64" s="2">
        <v>-0.48826562142513802</v>
      </c>
      <c r="O64" s="2">
        <v>3.0711809150707299</v>
      </c>
      <c r="P64" s="2">
        <v>-0.25270150207020498</v>
      </c>
      <c r="Q64" s="2">
        <v>0.48906981999999999</v>
      </c>
      <c r="R64" s="2">
        <v>-0.11871213</v>
      </c>
      <c r="S64" s="2">
        <v>2.6294315019745298</v>
      </c>
      <c r="T64" s="2">
        <v>1.3230617121897299</v>
      </c>
      <c r="U64" s="2">
        <v>2.0022576957268798</v>
      </c>
      <c r="V64" s="2">
        <v>4.4115740000000001E-2</v>
      </c>
      <c r="W64" s="2">
        <v>0.27508846764330003</v>
      </c>
      <c r="X64" s="2">
        <v>-6.3210917518976201E-2</v>
      </c>
      <c r="Y64" s="2">
        <v>0.978659424205366</v>
      </c>
      <c r="Z64" s="2">
        <v>-0.114271287146442</v>
      </c>
      <c r="AA64" s="2">
        <f t="shared" si="4"/>
        <v>0.82100555050475199</v>
      </c>
      <c r="AB64" s="2">
        <f t="shared" si="5"/>
        <v>-0.37610968149490631</v>
      </c>
      <c r="AC64" s="2">
        <v>-0.31585658</v>
      </c>
      <c r="AD64">
        <v>0.34432111442088997</v>
      </c>
    </row>
    <row r="65" spans="2:30" x14ac:dyDescent="0.2">
      <c r="B65" s="120">
        <v>44743</v>
      </c>
      <c r="C65" s="9">
        <v>0.04</v>
      </c>
      <c r="D65" s="2">
        <v>-0.170018526438068</v>
      </c>
      <c r="E65" s="2">
        <v>-1.2899392566764101</v>
      </c>
      <c r="F65" s="2">
        <v>1.8401970442051301</v>
      </c>
      <c r="G65" s="2">
        <v>-0.29912952254081998</v>
      </c>
      <c r="H65" s="2">
        <v>13.4900540171703</v>
      </c>
      <c r="I65" s="191">
        <v>3.0912959700025201E-2</v>
      </c>
      <c r="J65" s="2">
        <v>-0.24289733561879401</v>
      </c>
      <c r="K65" s="2">
        <v>-0.52249999999999996</v>
      </c>
      <c r="L65" s="2">
        <v>1.53063247090129</v>
      </c>
      <c r="M65" s="2">
        <v>-0.43236536659862401</v>
      </c>
      <c r="N65" s="2">
        <v>-0.48826567347518901</v>
      </c>
      <c r="O65" s="2">
        <v>1.90230809533191</v>
      </c>
      <c r="P65" s="2">
        <v>-0.18969294915670601</v>
      </c>
      <c r="Q65" s="2">
        <v>0.38980204000000002</v>
      </c>
      <c r="R65" s="2">
        <v>-0.122483194</v>
      </c>
      <c r="S65" s="2">
        <v>2.8184559858759299</v>
      </c>
      <c r="T65" s="2">
        <v>1.30456529789555</v>
      </c>
      <c r="U65" s="2">
        <v>1.9827242245040799</v>
      </c>
      <c r="V65" s="2">
        <v>0.46790573000000002</v>
      </c>
      <c r="W65" s="2">
        <v>0.34565007588065799</v>
      </c>
      <c r="X65" s="2">
        <v>1.6283035008509601</v>
      </c>
      <c r="Y65" s="2">
        <v>0.88730079546115004</v>
      </c>
      <c r="Z65" s="2">
        <v>-0.14638818341175899</v>
      </c>
      <c r="AA65" s="2">
        <f t="shared" si="4"/>
        <v>0.47116187454479469</v>
      </c>
      <c r="AB65" s="2">
        <f t="shared" si="5"/>
        <v>-0.35484228605320461</v>
      </c>
      <c r="AC65" s="2">
        <v>-0.37130678</v>
      </c>
      <c r="AD65">
        <v>0.46748900860547998</v>
      </c>
    </row>
    <row r="66" spans="2:30" x14ac:dyDescent="0.2">
      <c r="B66" s="120">
        <v>44774</v>
      </c>
      <c r="C66" s="9">
        <v>0.39</v>
      </c>
      <c r="D66" s="2">
        <v>-0.19887130886392099</v>
      </c>
      <c r="E66" s="2">
        <v>-1.6896030859145199</v>
      </c>
      <c r="F66" s="2">
        <v>1.8275041557970999</v>
      </c>
      <c r="G66" s="2">
        <v>-0.233609229724384</v>
      </c>
      <c r="H66" s="2">
        <v>7.3667408287460203</v>
      </c>
      <c r="I66" s="191">
        <v>8.7935185965157495E-2</v>
      </c>
      <c r="J66" s="2">
        <v>-0.264608304638971</v>
      </c>
      <c r="K66" s="2">
        <v>-0.51875000000000004</v>
      </c>
      <c r="L66" s="2">
        <v>1.87619866657324</v>
      </c>
      <c r="M66" s="2">
        <v>-0.43397204052642502</v>
      </c>
      <c r="N66" s="2">
        <v>-0.48826572552524</v>
      </c>
      <c r="O66" s="2">
        <v>0.86217070264143403</v>
      </c>
      <c r="P66" s="2">
        <v>-0.30297438135245403</v>
      </c>
      <c r="Q66" s="2">
        <v>0.40026408000000002</v>
      </c>
      <c r="R66" s="2">
        <v>-0.14375453999999999</v>
      </c>
      <c r="S66" s="2">
        <v>3.3555303839819701</v>
      </c>
      <c r="T66" s="2">
        <v>1.1559093430062699</v>
      </c>
      <c r="U66" s="2">
        <v>1.95980142995963</v>
      </c>
      <c r="V66" s="2">
        <v>0.23961502000000001</v>
      </c>
      <c r="W66" s="2">
        <v>0.37606895505710197</v>
      </c>
      <c r="X66" s="2">
        <v>2.6105680779942002</v>
      </c>
      <c r="Y66" s="2">
        <v>-0.26700684930875701</v>
      </c>
      <c r="Z66" s="2">
        <v>-0.18328904344546601</v>
      </c>
      <c r="AA66" s="2">
        <f t="shared" si="4"/>
        <v>0.108529030521532</v>
      </c>
      <c r="AB66" s="2">
        <f t="shared" si="5"/>
        <v>-0.33898917812111834</v>
      </c>
      <c r="AC66" s="2">
        <v>-0.38458621999999998</v>
      </c>
      <c r="AD66">
        <v>0.75044190958142198</v>
      </c>
    </row>
    <row r="67" spans="2:30" x14ac:dyDescent="0.2">
      <c r="B67" s="120">
        <v>44805</v>
      </c>
      <c r="C67" s="9">
        <v>1.01</v>
      </c>
      <c r="D67" s="2">
        <v>-0.26143577226007703</v>
      </c>
      <c r="E67" s="2">
        <v>-2.0893874591120598</v>
      </c>
      <c r="F67" s="2">
        <v>1.8147100510162799</v>
      </c>
      <c r="G67" s="2">
        <v>-0.22392194883394101</v>
      </c>
      <c r="H67" s="2">
        <v>4.1390062546530801</v>
      </c>
      <c r="I67" s="191">
        <v>4.7681707793724402E-2</v>
      </c>
      <c r="J67" s="2">
        <v>-0.32219598466916599</v>
      </c>
      <c r="K67" s="2">
        <v>-0.520625</v>
      </c>
      <c r="L67" s="2">
        <v>1.8968491382553401</v>
      </c>
      <c r="M67" s="2">
        <v>-0.43521286014497801</v>
      </c>
      <c r="N67" s="2">
        <v>-0.48826577757529099</v>
      </c>
      <c r="O67" s="2">
        <v>-0.37321894702644998</v>
      </c>
      <c r="P67" s="2">
        <v>-0.32694006583406798</v>
      </c>
      <c r="Q67" s="2">
        <v>0.43880956999999998</v>
      </c>
      <c r="R67" s="2">
        <v>-9.6677479999999996E-2</v>
      </c>
      <c r="S67" s="2">
        <v>3.4597131139139599</v>
      </c>
      <c r="T67" s="2">
        <v>1.32433702221655</v>
      </c>
      <c r="U67" s="2">
        <v>1.94062460941736</v>
      </c>
      <c r="V67" s="2">
        <v>-0.23520114</v>
      </c>
      <c r="W67" s="2">
        <v>0.44028528981891801</v>
      </c>
      <c r="X67" s="2">
        <v>0.88033292182592204</v>
      </c>
      <c r="Y67" s="2">
        <v>-0.38881048675693702</v>
      </c>
      <c r="Z67" s="2">
        <v>-0.23096417193572299</v>
      </c>
      <c r="AA67" s="2">
        <f t="shared" si="4"/>
        <v>-0.3080269872314863</v>
      </c>
      <c r="AB67" s="2">
        <f t="shared" si="5"/>
        <v>-0.35558097783436898</v>
      </c>
      <c r="AC67" s="2">
        <v>-0.53761519999999996</v>
      </c>
      <c r="AD67">
        <v>1.1101883077621399</v>
      </c>
    </row>
    <row r="68" spans="2:30" x14ac:dyDescent="0.2">
      <c r="B68" s="120">
        <v>44835</v>
      </c>
      <c r="C68" s="9">
        <v>1.43</v>
      </c>
      <c r="D68" s="2">
        <v>-0.293706864290043</v>
      </c>
      <c r="E68" s="2">
        <v>-2.4891720752870601</v>
      </c>
      <c r="F68" s="2">
        <v>1.7990589985426499</v>
      </c>
      <c r="G68" s="2">
        <v>-0.19219111829087299</v>
      </c>
      <c r="H68" s="2">
        <v>2.6152594433601402</v>
      </c>
      <c r="I68" s="191">
        <v>5.3114966817517997E-2</v>
      </c>
      <c r="J68" s="2">
        <v>-0.41646489122025598</v>
      </c>
      <c r="K68" s="2">
        <v>-0.51968749999999997</v>
      </c>
      <c r="L68" s="2">
        <v>1.88756567976529</v>
      </c>
      <c r="M68" s="2">
        <v>-0.43617113381778</v>
      </c>
      <c r="N68" s="2">
        <v>-0.48826582962534398</v>
      </c>
      <c r="O68" s="2">
        <v>1.0537302322964099</v>
      </c>
      <c r="P68" s="2">
        <v>-0.271399126274458</v>
      </c>
      <c r="Q68" s="2">
        <v>0.38908039999999999</v>
      </c>
      <c r="R68" s="2">
        <v>-0.24997812999999999</v>
      </c>
      <c r="S68" s="2">
        <v>2.96551128780485</v>
      </c>
      <c r="T68" s="2">
        <v>1.31549804683431</v>
      </c>
      <c r="U68" s="2">
        <v>1.92356434031275</v>
      </c>
      <c r="V68" s="2">
        <v>0.81055920000000004</v>
      </c>
      <c r="W68" s="2">
        <v>0.31732246439655099</v>
      </c>
      <c r="X68" s="2">
        <v>1.6379906116866201</v>
      </c>
      <c r="Y68" s="2">
        <v>-0.39492975621512899</v>
      </c>
      <c r="Z68" s="2">
        <v>-0.27537864336724699</v>
      </c>
      <c r="AA68" s="2">
        <f t="shared" si="4"/>
        <v>0.19671332924369297</v>
      </c>
      <c r="AB68" s="2">
        <f t="shared" si="5"/>
        <v>-0.37611450317037631</v>
      </c>
      <c r="AC68" s="2">
        <v>-0.52885234000000003</v>
      </c>
      <c r="AD68">
        <v>1.4333123332262001</v>
      </c>
    </row>
    <row r="69" spans="2:30" x14ac:dyDescent="0.2">
      <c r="B69" s="120">
        <v>44866</v>
      </c>
      <c r="C69" s="9">
        <v>1.83</v>
      </c>
      <c r="D69" s="2">
        <v>-0.35908483056712698</v>
      </c>
      <c r="E69" s="2">
        <v>-2.8889566918777598</v>
      </c>
      <c r="F69" s="2">
        <v>1.7863935465257501</v>
      </c>
      <c r="G69" s="2">
        <v>-0.194960544421791</v>
      </c>
      <c r="H69" s="2">
        <v>2.0271985070605298</v>
      </c>
      <c r="I69" s="191">
        <v>5.6292573782477104E-3</v>
      </c>
      <c r="J69" s="2">
        <v>-0.54664971262242501</v>
      </c>
      <c r="K69" s="2">
        <v>-0.52015624999999999</v>
      </c>
      <c r="L69" s="2">
        <v>1.8777911917430801</v>
      </c>
      <c r="M69" s="2">
        <v>-0.43691119983402699</v>
      </c>
      <c r="N69" s="2">
        <v>-0.48826588167539697</v>
      </c>
      <c r="O69" s="2">
        <v>2.2210554222866099</v>
      </c>
      <c r="P69" s="2">
        <v>-0.18447338976163</v>
      </c>
      <c r="Q69" s="2">
        <v>0.34859252000000002</v>
      </c>
      <c r="R69" s="2">
        <v>-0.24796396000000001</v>
      </c>
      <c r="S69" s="2">
        <v>2.36714121687239</v>
      </c>
      <c r="T69" s="2">
        <v>1.2911041385562501</v>
      </c>
      <c r="U69" s="2">
        <v>1.9070569291974899</v>
      </c>
      <c r="V69" s="2">
        <v>9.4610410000000006E-2</v>
      </c>
      <c r="W69" s="2">
        <v>0.26953968073733803</v>
      </c>
      <c r="X69" s="2">
        <v>0.73007801908229697</v>
      </c>
      <c r="Y69" s="2">
        <v>0.61770818125169002</v>
      </c>
      <c r="Z69" s="2">
        <v>-0.32034021349182001</v>
      </c>
      <c r="AA69" s="2">
        <f t="shared" si="4"/>
        <v>0.61387382936772961</v>
      </c>
      <c r="AB69" s="2">
        <f t="shared" si="5"/>
        <v>-0.42058883568140537</v>
      </c>
      <c r="AC69" s="2">
        <v>-0.50734319999999999</v>
      </c>
      <c r="AD69">
        <v>1.6170382918417401</v>
      </c>
    </row>
    <row r="70" spans="2:30" x14ac:dyDescent="0.2">
      <c r="B70" s="120">
        <v>44896</v>
      </c>
      <c r="C70" s="9">
        <v>2.06</v>
      </c>
      <c r="D70" s="2">
        <v>-0.39457343291283498</v>
      </c>
      <c r="E70" s="2">
        <v>-3.2887413084691599</v>
      </c>
      <c r="F70" s="2">
        <v>1.7747105544097299</v>
      </c>
      <c r="G70" s="2">
        <v>-0.15420894000035101</v>
      </c>
      <c r="H70" s="2">
        <v>-0.137458741930684</v>
      </c>
      <c r="I70" s="191">
        <v>1.8495846299270601E-2</v>
      </c>
      <c r="J70" s="2">
        <v>-0.707944709449152</v>
      </c>
      <c r="K70" s="2">
        <v>-0.51992187499999998</v>
      </c>
      <c r="L70" s="2">
        <v>1.9328918333608001</v>
      </c>
      <c r="M70" s="2">
        <v>-0.43748274606758097</v>
      </c>
      <c r="N70" s="2">
        <v>-0.48826593372545002</v>
      </c>
      <c r="O70" s="2">
        <v>1.4536357502164501</v>
      </c>
      <c r="P70" s="2">
        <v>-0.26356028100430401</v>
      </c>
      <c r="Q70" s="2">
        <v>0.47819995999999998</v>
      </c>
      <c r="R70" s="2">
        <v>-0.34850959999999997</v>
      </c>
      <c r="S70" s="2">
        <v>2.1839514409873502</v>
      </c>
      <c r="T70" s="2">
        <v>1.13816573560262</v>
      </c>
      <c r="U70" s="2">
        <v>1.8919822524490599</v>
      </c>
      <c r="V70" s="2">
        <v>-0.31575977999999999</v>
      </c>
      <c r="W70" s="2">
        <v>0.24030568475821801</v>
      </c>
      <c r="X70" s="2">
        <v>1.47592191201335</v>
      </c>
      <c r="Y70" s="2">
        <v>-0.58781410562881697</v>
      </c>
      <c r="Z70" s="2">
        <v>-0.37356129349182798</v>
      </c>
      <c r="AA70" s="2">
        <f t="shared" si="4"/>
        <v>0.34528884307059832</v>
      </c>
      <c r="AB70" s="2">
        <f t="shared" si="5"/>
        <v>-0.46069184148316761</v>
      </c>
      <c r="AC70" s="2">
        <v>-0.60480509999999998</v>
      </c>
      <c r="AD70">
        <v>1.8032123017311099</v>
      </c>
    </row>
    <row r="71" spans="2:30" x14ac:dyDescent="0.2">
      <c r="B71" s="120">
        <v>44927</v>
      </c>
      <c r="C71" s="9">
        <v>2.34</v>
      </c>
      <c r="D71" s="2">
        <v>-0.39667954340704797</v>
      </c>
      <c r="E71" s="2">
        <v>-3.7685146412597299</v>
      </c>
      <c r="F71" s="2">
        <v>1.7656539307391801</v>
      </c>
      <c r="G71" s="2">
        <v>-0.10308856835959</v>
      </c>
      <c r="H71" s="2">
        <v>0.21903495396439199</v>
      </c>
      <c r="I71" s="191">
        <v>5.4328670544258703E-2</v>
      </c>
      <c r="J71" s="2">
        <v>-0.89100121038507496</v>
      </c>
      <c r="K71" s="2">
        <v>-0.52003906249999998</v>
      </c>
      <c r="L71" s="2">
        <v>1.93998204386385</v>
      </c>
      <c r="M71" s="2">
        <v>-0.43792414601017898</v>
      </c>
      <c r="N71" s="2">
        <v>-0.48826598577550401</v>
      </c>
      <c r="O71" s="2">
        <v>-0.45982605293308598</v>
      </c>
      <c r="P71" s="2">
        <v>-0.148750606648685</v>
      </c>
      <c r="Q71" s="2">
        <v>0.48730322999999998</v>
      </c>
      <c r="R71" s="2">
        <v>-0.36790282000000002</v>
      </c>
      <c r="S71" s="2">
        <v>1.46163161383229</v>
      </c>
      <c r="T71" s="2">
        <v>0.91608763291498796</v>
      </c>
      <c r="U71" s="2">
        <v>1.87644403035481</v>
      </c>
      <c r="V71" s="2">
        <v>-0.6397254</v>
      </c>
      <c r="W71" s="2">
        <v>0.23989396332207599</v>
      </c>
      <c r="X71" s="2">
        <v>0.23886659877306399</v>
      </c>
      <c r="Y71" s="2">
        <v>-0.26833455880715301</v>
      </c>
      <c r="Z71" s="2">
        <v>-0.39092505728263499</v>
      </c>
      <c r="AA71" s="2">
        <f t="shared" si="4"/>
        <v>-0.23722174264712034</v>
      </c>
      <c r="AB71" s="2">
        <f t="shared" si="5"/>
        <v>-0.50470961374822165</v>
      </c>
      <c r="AC71" s="2">
        <v>-0.56044139999999998</v>
      </c>
      <c r="AD71">
        <v>1.91338268466293</v>
      </c>
    </row>
    <row r="72" spans="2:30" x14ac:dyDescent="0.2">
      <c r="B72" s="120">
        <v>44958</v>
      </c>
      <c r="C72" s="9">
        <v>2.64</v>
      </c>
      <c r="D72" s="2">
        <v>-0.394016583911387</v>
      </c>
      <c r="E72" s="2">
        <v>-4.2272828965404097</v>
      </c>
      <c r="F72" s="2">
        <v>1.75746710080338</v>
      </c>
      <c r="G72" s="2">
        <v>-4.7023115148033E-2</v>
      </c>
      <c r="H72" s="2">
        <v>-0.70698974965101102</v>
      </c>
      <c r="I72" s="191">
        <v>0.101231368587372</v>
      </c>
      <c r="J72" s="2">
        <v>-1.0835742227693099</v>
      </c>
      <c r="K72" s="2">
        <v>-0.51998046875000004</v>
      </c>
      <c r="L72" s="2">
        <v>1.9362393273078899</v>
      </c>
      <c r="M72" s="2">
        <v>-0.43826503515944998</v>
      </c>
      <c r="N72" s="2">
        <v>-0.488266037825558</v>
      </c>
      <c r="O72" s="2">
        <v>1.3633933012841599</v>
      </c>
      <c r="P72" s="2">
        <v>-0.20090361615591801</v>
      </c>
      <c r="Q72" s="2">
        <v>0.449795</v>
      </c>
      <c r="R72" s="2">
        <v>-0.41123705999999999</v>
      </c>
      <c r="S72" s="2">
        <v>1.4614775984500401</v>
      </c>
      <c r="T72" s="2">
        <v>0.60134092580028697</v>
      </c>
      <c r="U72" s="2">
        <v>1.86132192286937</v>
      </c>
      <c r="V72" s="2">
        <v>-0.98085460000000002</v>
      </c>
      <c r="W72" s="2">
        <v>0.23341914043317499</v>
      </c>
      <c r="X72" s="2">
        <v>-9.9299012243690102E-2</v>
      </c>
      <c r="Y72" s="2">
        <v>-0.13390951441896801</v>
      </c>
      <c r="Z72" s="2">
        <v>-0.40117612252130302</v>
      </c>
      <c r="AA72" s="2">
        <f t="shared" si="4"/>
        <v>0.37182218999340294</v>
      </c>
      <c r="AB72" s="2">
        <f t="shared" si="5"/>
        <v>-0.55019260222244759</v>
      </c>
      <c r="AC72" s="2">
        <v>-0.62864909999999996</v>
      </c>
      <c r="AD72">
        <v>1.8110503643006</v>
      </c>
    </row>
    <row r="73" spans="2:30" x14ac:dyDescent="0.2">
      <c r="B73" s="120">
        <v>44986</v>
      </c>
      <c r="C73" s="9">
        <v>2.91</v>
      </c>
      <c r="D73" s="2">
        <v>-0.38455724642383399</v>
      </c>
      <c r="E73" s="2">
        <v>-4.6860951746608501</v>
      </c>
      <c r="F73" s="2">
        <v>1.7496883611773899</v>
      </c>
      <c r="G73" s="2">
        <v>-1.79859343436714E-4</v>
      </c>
      <c r="H73" s="2">
        <v>0.53076315716510403</v>
      </c>
      <c r="I73" s="191">
        <v>0.14775743798174301</v>
      </c>
      <c r="J73" s="2">
        <v>-1.2734448376017</v>
      </c>
      <c r="K73" s="2">
        <v>-0.52000976562500001</v>
      </c>
      <c r="L73" s="2">
        <v>1.93541219611461</v>
      </c>
      <c r="M73" s="2">
        <v>-0.43852830073988203</v>
      </c>
      <c r="N73" s="2">
        <v>-0.48826608987561299</v>
      </c>
      <c r="O73" s="2">
        <v>0.45694159962564201</v>
      </c>
      <c r="P73" s="2">
        <v>-0.17975159561175999</v>
      </c>
      <c r="Q73" s="2">
        <v>0.33833265000000001</v>
      </c>
      <c r="R73" s="2">
        <v>-0.4035917</v>
      </c>
      <c r="S73" s="2">
        <v>0.53241443022058499</v>
      </c>
      <c r="T73" s="2">
        <v>0.42633723721618499</v>
      </c>
      <c r="U73" s="2">
        <v>1.84714198426201</v>
      </c>
      <c r="V73" s="2">
        <v>-0.20868312</v>
      </c>
      <c r="W73" s="2">
        <v>0.22172463706754</v>
      </c>
      <c r="X73" s="2">
        <v>-1.5566970699357201</v>
      </c>
      <c r="Y73" s="2">
        <v>-0.57450435898613805</v>
      </c>
      <c r="Z73" s="2">
        <v>-0.38829954610470102</v>
      </c>
      <c r="AA73" s="2">
        <f t="shared" si="4"/>
        <v>9.2336714890148427E-2</v>
      </c>
      <c r="AB73" s="2">
        <f t="shared" si="5"/>
        <v>-0.59787815419004564</v>
      </c>
      <c r="AC73" s="2">
        <v>-0.76653349999999998</v>
      </c>
      <c r="AD73">
        <v>1.9380729740858</v>
      </c>
    </row>
    <row r="74" spans="2:30" x14ac:dyDescent="0.2">
      <c r="B74" s="120">
        <v>45017</v>
      </c>
      <c r="C74" s="9">
        <v>3.17</v>
      </c>
      <c r="D74" s="2">
        <v>-0.376750170794455</v>
      </c>
      <c r="E74" s="2">
        <v>-5.1449075483291402</v>
      </c>
      <c r="F74" s="2">
        <v>1.7427214520788701</v>
      </c>
      <c r="G74" s="2">
        <v>5.7438082557131197E-2</v>
      </c>
      <c r="H74" s="2">
        <v>1.7209548485816699</v>
      </c>
      <c r="I74" s="191">
        <v>0.20510428189802599</v>
      </c>
      <c r="J74" s="2">
        <v>-1.45132252466126</v>
      </c>
      <c r="K74" s="2">
        <v>-0.51999511718750002</v>
      </c>
      <c r="L74" s="2">
        <v>1.9432346189688301</v>
      </c>
      <c r="M74" s="2">
        <v>-0.43873161834617302</v>
      </c>
      <c r="N74" s="2">
        <v>-0.48826614192566797</v>
      </c>
      <c r="O74" s="2">
        <v>-0.102431933326188</v>
      </c>
      <c r="P74" s="2">
        <v>-0.136342755964308</v>
      </c>
      <c r="Q74" s="2">
        <v>0.38977349999999999</v>
      </c>
      <c r="R74" s="2">
        <v>-0.43397350000000001</v>
      </c>
      <c r="S74" s="2">
        <v>0.69410445294701795</v>
      </c>
      <c r="T74" s="2">
        <v>0.45187950904990598</v>
      </c>
      <c r="U74" s="2">
        <v>1.8342138003409001</v>
      </c>
      <c r="V74" s="2">
        <v>-0.50361615000000004</v>
      </c>
      <c r="W74" s="2">
        <v>0.239948665275832</v>
      </c>
      <c r="X74" s="2">
        <v>-0.70672858844524999</v>
      </c>
      <c r="Y74" s="2">
        <v>-0.35885863474945701</v>
      </c>
      <c r="Z74" s="2">
        <v>-0.39037255212534</v>
      </c>
      <c r="AA74" s="2">
        <f t="shared" si="4"/>
        <v>-6.0445535577788263E-2</v>
      </c>
      <c r="AB74" s="2">
        <f t="shared" si="5"/>
        <v>-0.63795985309720959</v>
      </c>
      <c r="AC74" s="2">
        <v>-0.7778157</v>
      </c>
      <c r="AD74">
        <v>1.9759054839611001</v>
      </c>
    </row>
    <row r="75" spans="2:30" x14ac:dyDescent="0.2">
      <c r="B75" s="120">
        <v>45047</v>
      </c>
      <c r="C75" s="9">
        <v>3.37</v>
      </c>
      <c r="D75" s="2">
        <v>-0.38688852372079202</v>
      </c>
      <c r="E75" s="2">
        <v>-5.60371992216285</v>
      </c>
      <c r="F75" s="2">
        <v>1.73604257112555</v>
      </c>
      <c r="G75" s="2">
        <v>9.5851742875372695E-2</v>
      </c>
      <c r="H75" s="2">
        <v>1.6169404899500299</v>
      </c>
      <c r="I75" s="191">
        <v>0.229562467441039</v>
      </c>
      <c r="J75" s="2">
        <v>-1.61264488718506</v>
      </c>
      <c r="K75" s="2">
        <v>-0.52000244140624996</v>
      </c>
      <c r="L75" s="2">
        <v>1.94548148021085</v>
      </c>
      <c r="M75" s="2">
        <v>-0.43888863867887301</v>
      </c>
      <c r="N75" s="2">
        <v>-0.48826619397572402</v>
      </c>
      <c r="O75" s="2">
        <v>0.118045870606537</v>
      </c>
      <c r="P75" s="2">
        <v>-0.33147679941313202</v>
      </c>
      <c r="Q75" s="2">
        <v>0.39486264999999998</v>
      </c>
      <c r="R75" s="2">
        <v>-0.39764850000000002</v>
      </c>
      <c r="S75" s="2">
        <v>0.79648162394746203</v>
      </c>
      <c r="T75" s="2">
        <v>0.53921432772150901</v>
      </c>
      <c r="U75" s="2">
        <v>1.8207087704643501</v>
      </c>
      <c r="V75" s="2">
        <v>-0.38485029999999998</v>
      </c>
      <c r="W75" s="2">
        <v>0.391404170550533</v>
      </c>
      <c r="X75" s="2">
        <v>-0.49568371835830299</v>
      </c>
      <c r="Y75" s="2">
        <v>2.3901453674870101</v>
      </c>
      <c r="Z75" s="2">
        <v>-0.40068106739742998</v>
      </c>
      <c r="AA75" s="2">
        <f t="shared" si="4"/>
        <v>-3.919306197707411E-2</v>
      </c>
      <c r="AB75" s="2">
        <f t="shared" si="5"/>
        <v>-0.67893186190531241</v>
      </c>
      <c r="AC75" s="2">
        <v>-0.78748450000000003</v>
      </c>
      <c r="AD75">
        <v>1.8840193080902099</v>
      </c>
    </row>
    <row r="76" spans="2:30" x14ac:dyDescent="0.2">
      <c r="B76" s="120">
        <v>45078</v>
      </c>
      <c r="C76" s="9">
        <v>3.54</v>
      </c>
      <c r="D76" s="2">
        <v>-0.39771519807876199</v>
      </c>
      <c r="E76" s="2">
        <v>-6.0625322959968404</v>
      </c>
      <c r="F76" s="2">
        <v>1.72912629425597</v>
      </c>
      <c r="G76" s="2">
        <v>0.128241470332005</v>
      </c>
      <c r="H76" s="2">
        <v>0.73188205951297802</v>
      </c>
      <c r="I76" s="191">
        <v>0.25346740573423199</v>
      </c>
      <c r="J76" s="2">
        <v>-1.7577797731901701</v>
      </c>
      <c r="K76" s="2">
        <v>-0.51999877929687499</v>
      </c>
      <c r="L76" s="2">
        <v>1.9440618021099101</v>
      </c>
      <c r="M76" s="2">
        <v>-0.43900990404949602</v>
      </c>
      <c r="N76" s="2">
        <v>-0.48826624602578</v>
      </c>
      <c r="O76" s="2">
        <v>3.3160031070898501</v>
      </c>
      <c r="P76" s="2">
        <v>-3.3717760850544599E-2</v>
      </c>
      <c r="Q76" s="2">
        <v>0.39203417000000002</v>
      </c>
      <c r="R76" s="2">
        <v>-0.40330893000000001</v>
      </c>
      <c r="S76" s="2">
        <v>0.69051316709904298</v>
      </c>
      <c r="T76" s="2">
        <v>0.44535479368798597</v>
      </c>
      <c r="U76" s="2">
        <v>1.8068651270751199</v>
      </c>
      <c r="V76" s="2">
        <v>-0.39422723999999998</v>
      </c>
      <c r="W76" s="2">
        <v>0.32363060457916898</v>
      </c>
      <c r="X76" s="2">
        <v>0.1471205234639</v>
      </c>
      <c r="Y76" s="2">
        <v>3.3373652261215199</v>
      </c>
      <c r="Z76" s="2">
        <v>-0.40349242926266998</v>
      </c>
      <c r="AA76" s="2">
        <f t="shared" si="4"/>
        <v>1.1368422721904368</v>
      </c>
      <c r="AB76" s="2">
        <f t="shared" si="5"/>
        <v>-0.71651236071834667</v>
      </c>
      <c r="AC76" s="2">
        <v>-0.77336943000000002</v>
      </c>
      <c r="AD76">
        <v>1.82770091176033</v>
      </c>
    </row>
    <row r="77" spans="2:30" x14ac:dyDescent="0.2">
      <c r="B77" s="120">
        <v>45108</v>
      </c>
      <c r="C77" s="9">
        <v>3.67</v>
      </c>
      <c r="D77" s="2">
        <v>-0.41680828456122898</v>
      </c>
      <c r="E77" s="2">
        <v>-6.5213446698308299</v>
      </c>
      <c r="F77" s="2">
        <v>1.7225910815446901</v>
      </c>
      <c r="G77" s="2">
        <v>0.15047492796742801</v>
      </c>
      <c r="H77" s="2">
        <v>0.92137900047659005</v>
      </c>
      <c r="I77" s="191">
        <v>0.25110516623914497</v>
      </c>
      <c r="J77" s="2">
        <v>-1.89079556744796</v>
      </c>
      <c r="K77" s="2">
        <v>-0.52000061035156298</v>
      </c>
      <c r="L77" s="2">
        <v>1.9444846473305</v>
      </c>
      <c r="M77" s="2">
        <v>-0.43910355618906</v>
      </c>
      <c r="N77" s="2">
        <v>-0.48826629807583699</v>
      </c>
      <c r="O77" s="2">
        <v>1.9594133846928601</v>
      </c>
      <c r="P77" s="2">
        <v>0.159902588818086</v>
      </c>
      <c r="Q77" s="2">
        <v>0.35696042</v>
      </c>
      <c r="R77" s="2">
        <v>-0.44247407</v>
      </c>
      <c r="S77" s="2">
        <v>0.12559278087041201</v>
      </c>
      <c r="T77" s="2">
        <v>0.376267123826934</v>
      </c>
      <c r="U77" s="2">
        <v>1.7940291916722799</v>
      </c>
      <c r="V77" s="2">
        <v>-0.91210305999999997</v>
      </c>
      <c r="W77" s="2">
        <v>0.33651911826328001</v>
      </c>
      <c r="X77" s="2">
        <v>1.6228395651293499</v>
      </c>
      <c r="Y77" s="2">
        <v>-0.25865849502828497</v>
      </c>
      <c r="Z77" s="2">
        <v>-0.41444109573489601</v>
      </c>
      <c r="AA77" s="2">
        <f t="shared" si="4"/>
        <v>0.75659696715945801</v>
      </c>
      <c r="AB77" s="2">
        <f t="shared" si="5"/>
        <v>-0.75344041661069827</v>
      </c>
      <c r="AC77" s="2">
        <v>-0.76736819999999994</v>
      </c>
      <c r="AD77">
        <v>1.74571345746517</v>
      </c>
    </row>
    <row r="78" spans="2:30" x14ac:dyDescent="0.2">
      <c r="B78" s="120">
        <v>45139</v>
      </c>
      <c r="C78" s="9">
        <v>3.78</v>
      </c>
      <c r="D78" s="2">
        <v>-0.41839585280497299</v>
      </c>
      <c r="E78" s="2">
        <v>-6.9801570436648097</v>
      </c>
      <c r="F78" s="2">
        <v>1.71566411894885</v>
      </c>
      <c r="G78" s="2">
        <v>0.18432857353923299</v>
      </c>
      <c r="H78" s="2">
        <v>0.99332834969036299</v>
      </c>
      <c r="I78" s="191">
        <v>0.27236397860688699</v>
      </c>
      <c r="J78" s="2">
        <v>-2.0174431588358201</v>
      </c>
      <c r="K78" s="2">
        <v>-0.51999969482421904</v>
      </c>
      <c r="L78" s="2">
        <v>1.9453046094512501</v>
      </c>
      <c r="M78" s="2">
        <v>-0.43917588288216203</v>
      </c>
      <c r="N78" s="2">
        <v>-0.48826635012589498</v>
      </c>
      <c r="O78" s="2">
        <v>0.59939025866432805</v>
      </c>
      <c r="P78" s="2">
        <v>0.34192718389104299</v>
      </c>
      <c r="Q78" s="2">
        <v>0.36944139999999998</v>
      </c>
      <c r="R78" s="2">
        <v>-0.38540286000000001</v>
      </c>
      <c r="S78" s="2">
        <v>0.15626855513945501</v>
      </c>
      <c r="T78" s="2">
        <v>0.37345719823391799</v>
      </c>
      <c r="U78" s="2">
        <v>1.78151157773125</v>
      </c>
      <c r="V78" s="2">
        <v>-0.69346140000000001</v>
      </c>
      <c r="W78" s="2">
        <v>0.44697547941038701</v>
      </c>
      <c r="X78" s="2">
        <v>-0.76310151330853604</v>
      </c>
      <c r="Y78" s="2">
        <v>2.2957986959379002</v>
      </c>
      <c r="Z78" s="2">
        <v>-0.422979418153199</v>
      </c>
      <c r="AA78" s="2">
        <f t="shared" si="4"/>
        <v>0.37521533869820134</v>
      </c>
      <c r="AB78" s="2">
        <f t="shared" si="5"/>
        <v>-0.78437142670693538</v>
      </c>
      <c r="AC78" s="2">
        <v>-0.75155055999999998</v>
      </c>
      <c r="AD78">
        <v>1.6366270476579601</v>
      </c>
    </row>
    <row r="79" spans="2:30" x14ac:dyDescent="0.2">
      <c r="B79" s="120">
        <v>45170</v>
      </c>
      <c r="C79" s="9">
        <v>3.88</v>
      </c>
      <c r="D79" s="2">
        <v>-0.424823065366985</v>
      </c>
      <c r="E79" s="2">
        <v>-7.4389694174988001</v>
      </c>
      <c r="F79" s="2">
        <v>1.70936586544714</v>
      </c>
      <c r="G79" s="2">
        <v>0.20098983016209901</v>
      </c>
      <c r="H79" s="2">
        <v>1.45533877268611</v>
      </c>
      <c r="I79" s="191">
        <v>0.29292753265172899</v>
      </c>
      <c r="J79" s="2">
        <v>-2.1431492839580999</v>
      </c>
      <c r="K79" s="2">
        <v>-0.52000015258789101</v>
      </c>
      <c r="L79" s="2">
        <v>1.9459971541121399</v>
      </c>
      <c r="M79" s="2">
        <v>-0.439231740127489</v>
      </c>
      <c r="N79" s="2">
        <v>-0.48826640217595202</v>
      </c>
      <c r="O79" s="2">
        <v>0.98657315656618705</v>
      </c>
      <c r="P79" s="2">
        <v>0.52065061693969195</v>
      </c>
      <c r="Q79" s="2">
        <v>0.43759503999999999</v>
      </c>
      <c r="R79" s="2">
        <v>-0.43088525999999999</v>
      </c>
      <c r="S79" s="2">
        <v>0.13439622672905699</v>
      </c>
      <c r="T79" s="2">
        <v>0.34785150988254998</v>
      </c>
      <c r="U79" s="2">
        <v>1.7682959908198601</v>
      </c>
      <c r="V79" s="2">
        <v>-0.47986691999999997</v>
      </c>
      <c r="W79" s="2">
        <v>0.35283273003436399</v>
      </c>
      <c r="X79" s="2">
        <v>-1.28437950868596</v>
      </c>
      <c r="Y79" s="2">
        <v>-0.27979959815556699</v>
      </c>
      <c r="Z79" s="2">
        <v>-0.419704424394088</v>
      </c>
      <c r="AA79" s="2">
        <f t="shared" si="4"/>
        <v>0.56940453455599271</v>
      </c>
      <c r="AB79" s="2">
        <f t="shared" si="5"/>
        <v>-0.82071986879463077</v>
      </c>
      <c r="AC79" s="2">
        <v>-0.73751557000000001</v>
      </c>
      <c r="AD79">
        <v>1.47064559757709</v>
      </c>
    </row>
    <row r="80" spans="2:30" x14ac:dyDescent="0.2">
      <c r="B80" s="120">
        <v>45200</v>
      </c>
      <c r="C80" s="9">
        <v>3.97</v>
      </c>
      <c r="D80" s="2">
        <v>-0.43030786609514798</v>
      </c>
      <c r="E80" s="2">
        <v>-7.8977817913327897</v>
      </c>
      <c r="F80" s="2">
        <v>1.7037911467643201</v>
      </c>
      <c r="G80" s="2">
        <v>0.21899358540640201</v>
      </c>
      <c r="H80" s="2">
        <v>0.41150860479557899</v>
      </c>
      <c r="I80" s="191">
        <v>0.29777159321230601</v>
      </c>
      <c r="J80" s="2">
        <v>-2.2716628346606198</v>
      </c>
      <c r="K80" s="2">
        <v>-0.51999992370605497</v>
      </c>
      <c r="L80" s="2">
        <v>1.94548610738145</v>
      </c>
      <c r="M80" s="2">
        <v>-0.439274878168532</v>
      </c>
      <c r="N80" s="2">
        <v>-0.488266454226011</v>
      </c>
      <c r="O80" s="2">
        <v>-0.78296565757562797</v>
      </c>
      <c r="P80" s="2">
        <v>0.342618327609022</v>
      </c>
      <c r="Q80" s="2">
        <v>0.45585102</v>
      </c>
      <c r="R80" s="2">
        <v>-0.40550797999999999</v>
      </c>
      <c r="S80" s="2">
        <v>-6.7775199131720101E-2</v>
      </c>
      <c r="T80" s="2">
        <v>0.303507907545084</v>
      </c>
      <c r="U80" s="2">
        <v>1.7543742786286001</v>
      </c>
      <c r="V80" s="2">
        <v>-0.82113769999999997</v>
      </c>
      <c r="W80" s="2">
        <v>0.34898008833372002</v>
      </c>
      <c r="X80" s="2">
        <v>-2.4235676804016699</v>
      </c>
      <c r="Y80" s="2">
        <v>-0.71821018918978596</v>
      </c>
      <c r="Z80" s="2">
        <v>-0.42678006550736802</v>
      </c>
      <c r="AA80" s="2">
        <f t="shared" si="4"/>
        <v>-7.3784581520067991E-2</v>
      </c>
      <c r="AB80" s="2">
        <f t="shared" si="5"/>
        <v>-0.85755639098675773</v>
      </c>
      <c r="AC80" s="2">
        <v>-0.69565759999999999</v>
      </c>
      <c r="AD80">
        <v>1.3303641432523701</v>
      </c>
    </row>
    <row r="81" spans="2:30" x14ac:dyDescent="0.2">
      <c r="B81" s="120">
        <v>45231</v>
      </c>
      <c r="C81" s="9">
        <v>3.97</v>
      </c>
      <c r="D81" s="2">
        <v>-0.448262422341629</v>
      </c>
      <c r="E81" s="2">
        <v>-8.3565941651667703</v>
      </c>
      <c r="F81" s="2">
        <v>1.6983230078998099</v>
      </c>
      <c r="G81" s="2">
        <v>0.22384712552422201</v>
      </c>
      <c r="H81" s="2">
        <v>1.2388935868742399</v>
      </c>
      <c r="I81" s="191">
        <v>0.27461407874928001</v>
      </c>
      <c r="J81" s="2">
        <v>-2.4046426444283102</v>
      </c>
      <c r="K81" s="2">
        <v>-0.52000003814697304</v>
      </c>
      <c r="L81" s="2">
        <v>1.9457741334243599</v>
      </c>
      <c r="M81" s="2">
        <v>-0.43930819328413001</v>
      </c>
      <c r="N81" s="2">
        <v>-0.48826650627606899</v>
      </c>
      <c r="O81" s="2">
        <v>7.1766169517019293E-2</v>
      </c>
      <c r="P81" s="2">
        <v>0.47789281515609799</v>
      </c>
      <c r="Q81" s="2">
        <v>0.34062922000000001</v>
      </c>
      <c r="R81" s="2">
        <v>-0.34242386000000002</v>
      </c>
      <c r="S81" s="2">
        <v>-0.32729111008169198</v>
      </c>
      <c r="T81" s="2">
        <v>0.36350470341770602</v>
      </c>
      <c r="U81" s="2">
        <v>1.73989339976487</v>
      </c>
      <c r="V81" s="2">
        <v>-0.63468840000000004</v>
      </c>
      <c r="W81" s="2">
        <v>0.40746847166192102</v>
      </c>
      <c r="X81" s="2">
        <v>-0.77233349780022198</v>
      </c>
      <c r="Y81" s="2">
        <v>-0.59163716369581798</v>
      </c>
      <c r="Z81" s="2">
        <v>-0.44441311129586802</v>
      </c>
      <c r="AA81" s="2">
        <f t="shared" si="4"/>
        <v>0.25783537006577978</v>
      </c>
      <c r="AB81" s="2">
        <f t="shared" si="5"/>
        <v>-0.90026518568368719</v>
      </c>
      <c r="AC81" s="2">
        <v>-0.66296469999999996</v>
      </c>
      <c r="AD81">
        <v>1.1320247405767401</v>
      </c>
    </row>
    <row r="82" spans="2:30" x14ac:dyDescent="0.2">
      <c r="B82" s="120">
        <v>45261</v>
      </c>
      <c r="C82" s="9">
        <v>3.93</v>
      </c>
      <c r="D82" s="2">
        <v>-0.50871456757088995</v>
      </c>
      <c r="E82" s="2">
        <v>-8.8154065390007599</v>
      </c>
      <c r="F82" s="2">
        <v>1.69293081906978</v>
      </c>
      <c r="G82" s="2">
        <v>0.188051886493839</v>
      </c>
      <c r="H82" s="2">
        <v>1.71265252562311</v>
      </c>
      <c r="I82" s="191">
        <v>0.22138419880807</v>
      </c>
      <c r="J82" s="2">
        <v>-2.5420922747443799</v>
      </c>
      <c r="K82" s="2">
        <v>-0.519999980926514</v>
      </c>
      <c r="L82" s="2">
        <v>1.9457602730902299</v>
      </c>
      <c r="M82" s="2">
        <v>-0.43933392224400902</v>
      </c>
      <c r="N82" s="2">
        <v>-0.48826655832612897</v>
      </c>
      <c r="O82" s="2">
        <v>-0.48276476457612799</v>
      </c>
      <c r="P82" s="2">
        <v>0.28264754152356403</v>
      </c>
      <c r="Q82" s="2">
        <v>0.30197816999999999</v>
      </c>
      <c r="R82" s="2">
        <v>-0.32508713</v>
      </c>
      <c r="S82" s="2">
        <v>0.455434544882381</v>
      </c>
      <c r="T82" s="2">
        <v>0.31528638405777498</v>
      </c>
      <c r="U82" s="2">
        <v>1.72387407053999</v>
      </c>
      <c r="V82" s="2">
        <v>-0.43145372999999998</v>
      </c>
      <c r="W82" s="2">
        <v>0.346283969360279</v>
      </c>
      <c r="X82" s="2">
        <v>-0.997302233362374</v>
      </c>
      <c r="Y82" s="2">
        <v>-0.31163662021668398</v>
      </c>
      <c r="Z82" s="2">
        <v>-0.46950384515440302</v>
      </c>
      <c r="AA82" s="2">
        <f t="shared" si="4"/>
        <v>-4.0217788529083127E-3</v>
      </c>
      <c r="AB82" s="2">
        <f t="shared" si="5"/>
        <v>-0.95801345639235169</v>
      </c>
      <c r="AC82" s="2">
        <v>-0.64672580000000002</v>
      </c>
      <c r="AD82">
        <v>0.91567242920398695</v>
      </c>
    </row>
    <row r="83" spans="2:30" x14ac:dyDescent="0.2">
      <c r="B83" s="120">
        <v>45292</v>
      </c>
      <c r="C83" s="9">
        <v>3.93</v>
      </c>
      <c r="D83" s="2">
        <v>-0.57889993618632996</v>
      </c>
      <c r="E83" s="2">
        <v>-9.2742189128347494</v>
      </c>
      <c r="F83" s="2">
        <v>1.6878005739275801</v>
      </c>
      <c r="G83" s="2">
        <v>0.146050249440946</v>
      </c>
      <c r="H83" s="2">
        <v>1.45006111347263</v>
      </c>
      <c r="I83" s="191">
        <v>0.17809304604065301</v>
      </c>
      <c r="J83" s="2">
        <v>-2.6832764983688699</v>
      </c>
      <c r="K83" s="2">
        <v>-0.52000000953674297</v>
      </c>
      <c r="L83" s="2">
        <v>1.9459719556025701</v>
      </c>
      <c r="M83" s="2">
        <v>-0.43935379248502798</v>
      </c>
      <c r="N83" s="2">
        <v>-0.48826661037618901</v>
      </c>
      <c r="O83" s="2">
        <v>0.43107478019721002</v>
      </c>
      <c r="P83" s="2">
        <v>1.53814432758632E-2</v>
      </c>
      <c r="Q83" s="2">
        <v>0.32696718000000002</v>
      </c>
      <c r="R83" s="2">
        <v>-0.45992714000000001</v>
      </c>
      <c r="S83" s="2">
        <v>0.842538593490049</v>
      </c>
      <c r="T83" s="2">
        <v>0.16660481855349801</v>
      </c>
      <c r="U83" s="2">
        <v>1.7072205382682299</v>
      </c>
      <c r="V83" s="2">
        <v>-0.63134604999999999</v>
      </c>
      <c r="W83" s="2">
        <v>0.23556003134227901</v>
      </c>
      <c r="X83" s="2">
        <v>-0.15362520082741399</v>
      </c>
      <c r="Y83" s="2">
        <v>-0.496029250854573</v>
      </c>
      <c r="Z83" s="2">
        <v>-0.545891276999663</v>
      </c>
      <c r="AA83" s="2">
        <f t="shared" si="4"/>
        <v>0.19750215763800641</v>
      </c>
      <c r="AB83" s="2">
        <f t="shared" si="5"/>
        <v>-1.0190754194882223</v>
      </c>
      <c r="AC83" s="2">
        <v>-0.64169229999999999</v>
      </c>
      <c r="AD83">
        <v>0.69921118259429904</v>
      </c>
    </row>
    <row r="84" spans="2:30" x14ac:dyDescent="0.2">
      <c r="B84" s="120">
        <v>45323</v>
      </c>
      <c r="C84" s="9">
        <v>3.92</v>
      </c>
      <c r="D84" s="2">
        <v>-0.63797015010875602</v>
      </c>
      <c r="E84" s="2">
        <v>-9.7330312866687301</v>
      </c>
      <c r="F84" s="2">
        <v>1.6827163651781301</v>
      </c>
      <c r="G84" s="2">
        <v>0.109752856813728</v>
      </c>
      <c r="H84" s="2">
        <v>-1.5706084467276199E-2</v>
      </c>
      <c r="I84" s="191">
        <v>0.15262787658360399</v>
      </c>
      <c r="J84" s="2">
        <v>-2.82766852635379</v>
      </c>
      <c r="K84" s="2">
        <v>-0.51999999523162799</v>
      </c>
      <c r="L84" s="2">
        <v>1.9457973373469499</v>
      </c>
      <c r="M84" s="2">
        <v>-0.43936913809091199</v>
      </c>
      <c r="N84" s="2">
        <v>-0.488266662426249</v>
      </c>
      <c r="O84" s="2">
        <v>-1.0528663939080201</v>
      </c>
      <c r="P84" s="2">
        <v>-0.43135724471669501</v>
      </c>
      <c r="Q84" s="2">
        <v>0.47496941999999998</v>
      </c>
      <c r="R84" s="2">
        <v>-0.42037160000000001</v>
      </c>
      <c r="S84" s="2">
        <v>0.78378168073822196</v>
      </c>
      <c r="T84" s="2">
        <v>6.2291117647466802E-2</v>
      </c>
      <c r="U84" s="2">
        <v>1.69144789567093</v>
      </c>
      <c r="V84" s="2">
        <v>0.20862304000000001</v>
      </c>
      <c r="W84" s="2">
        <v>0.19596479775779499</v>
      </c>
      <c r="X84" s="2">
        <v>-0.51587417891088705</v>
      </c>
      <c r="Y84" s="2">
        <v>-0.37703770155291899</v>
      </c>
      <c r="Z84" s="2">
        <v>-0.60645679596259805</v>
      </c>
      <c r="AA84" s="2">
        <f t="shared" si="4"/>
        <v>-0.45815692727032903</v>
      </c>
      <c r="AB84" s="2">
        <f t="shared" si="5"/>
        <v>-1.0793052215905634</v>
      </c>
      <c r="AC84" s="2">
        <v>-0.63707435000000001</v>
      </c>
      <c r="AD84">
        <v>0.53455662429332695</v>
      </c>
    </row>
    <row r="85" spans="2:30" x14ac:dyDescent="0.2">
      <c r="B85" s="120">
        <v>45352</v>
      </c>
      <c r="C85" s="9">
        <v>3.92</v>
      </c>
      <c r="D85" s="2">
        <v>-0.74098297604677799</v>
      </c>
      <c r="E85" s="2">
        <v>-10.1918436605027</v>
      </c>
      <c r="F85" s="2">
        <v>1.67752353658735</v>
      </c>
      <c r="G85" s="2">
        <v>2.27782595668353E-2</v>
      </c>
      <c r="H85" s="2">
        <v>-1.3324484910233401</v>
      </c>
      <c r="I85" s="191">
        <v>6.8772477940429594E-2</v>
      </c>
      <c r="J85" s="2">
        <v>-2.9755685675451402</v>
      </c>
      <c r="K85" s="2">
        <v>-0.52000000238418598</v>
      </c>
      <c r="L85" s="2">
        <v>1.9459163509522801</v>
      </c>
      <c r="M85" s="2">
        <v>-0.43938098936235598</v>
      </c>
      <c r="N85" s="2">
        <v>-0.48826671447630998</v>
      </c>
      <c r="O85" s="2">
        <v>-0.51482343173623202</v>
      </c>
      <c r="P85" s="2">
        <v>-0.43488246978283102</v>
      </c>
      <c r="Q85" s="2">
        <v>0.34592146000000001</v>
      </c>
      <c r="R85" s="2">
        <v>-0.42304723999999999</v>
      </c>
      <c r="S85" s="2">
        <v>0.39475735608393497</v>
      </c>
      <c r="T85" s="2">
        <v>1.3304267920108101E-2</v>
      </c>
      <c r="U85" s="2">
        <v>1.67595579804385</v>
      </c>
      <c r="V85" s="2">
        <v>-0.42429640000000002</v>
      </c>
      <c r="W85" s="2">
        <v>0.320316826492903</v>
      </c>
      <c r="X85" s="2">
        <v>-0.93267465818338102</v>
      </c>
      <c r="Y85" s="2">
        <v>-0.51129144521610104</v>
      </c>
      <c r="Z85" s="2">
        <v>-0.71841289691475396</v>
      </c>
      <c r="AA85" s="2">
        <f t="shared" si="4"/>
        <v>-0.30897588065074255</v>
      </c>
      <c r="AB85" s="2">
        <f t="shared" si="5"/>
        <v>-1.1575967701208303</v>
      </c>
      <c r="AC85" s="2">
        <v>-0.63207685999999996</v>
      </c>
      <c r="AD85">
        <v>0.386308351755142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21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280</v>
      </c>
      <c r="AA90" s="121" t="s">
        <v>502</v>
      </c>
      <c r="AB90" s="121" t="s">
        <v>504</v>
      </c>
      <c r="AC90" s="121" t="s">
        <v>509</v>
      </c>
      <c r="AD90" s="46" t="s">
        <v>522</v>
      </c>
    </row>
    <row r="91" spans="2:30" x14ac:dyDescent="0.2">
      <c r="B91" s="120">
        <v>44652</v>
      </c>
      <c r="C91" s="9">
        <v>101.99</v>
      </c>
      <c r="D91" s="2">
        <v>110.506977750421</v>
      </c>
      <c r="E91" s="2">
        <v>108.63134662805</v>
      </c>
      <c r="F91" s="2">
        <v>54.331397999121002</v>
      </c>
      <c r="G91" s="2">
        <v>104.78070605753</v>
      </c>
      <c r="H91" s="2">
        <v>104.77601391018401</v>
      </c>
      <c r="I91" s="191">
        <v>108.132426602503</v>
      </c>
      <c r="J91" s="2">
        <v>119.082530659036</v>
      </c>
      <c r="K91" s="2">
        <v>108.4</v>
      </c>
      <c r="L91" s="2">
        <v>56.098003812632001</v>
      </c>
      <c r="M91" s="2">
        <v>25.464852245064399</v>
      </c>
      <c r="N91" s="2">
        <v>112.31871787158801</v>
      </c>
      <c r="O91" s="2">
        <v>89.725157613178695</v>
      </c>
      <c r="P91" s="2">
        <v>103.375349921227</v>
      </c>
      <c r="Q91" s="2">
        <v>70.592910000000003</v>
      </c>
      <c r="R91" s="2">
        <v>98.778570000000002</v>
      </c>
      <c r="S91" s="2">
        <v>93.789127322746793</v>
      </c>
      <c r="T91" s="2">
        <v>87.481804984609795</v>
      </c>
      <c r="U91" s="2">
        <v>31.031406398971399</v>
      </c>
      <c r="V91" s="2">
        <v>95.137029999999996</v>
      </c>
      <c r="W91" s="2">
        <v>76.295774315049798</v>
      </c>
      <c r="X91" s="2">
        <v>102.22732886845</v>
      </c>
      <c r="Y91" s="2">
        <v>92.748758587502493</v>
      </c>
      <c r="Z91" s="2">
        <v>110.668991054605</v>
      </c>
      <c r="AA91" s="2">
        <f>AVERAGE(G91,O91,P91)</f>
        <v>99.293737863978563</v>
      </c>
      <c r="AB91" s="2">
        <f>AVERAGE(G91,J91,K91)</f>
        <v>110.75441223885532</v>
      </c>
      <c r="AC91" s="2">
        <v>105.74464999999999</v>
      </c>
      <c r="AD91">
        <v>88.917680145055002</v>
      </c>
    </row>
    <row r="92" spans="2:30" x14ac:dyDescent="0.2">
      <c r="B92" s="120">
        <v>44682</v>
      </c>
      <c r="C92" s="9">
        <v>109.71</v>
      </c>
      <c r="D92" s="2">
        <v>107.79261299897099</v>
      </c>
      <c r="E92" s="2">
        <v>108.760104337198</v>
      </c>
      <c r="F92" s="2">
        <v>54.393818573320303</v>
      </c>
      <c r="G92" s="2">
        <v>101.07485365173601</v>
      </c>
      <c r="H92" s="2">
        <v>101.070598046722</v>
      </c>
      <c r="I92" s="191">
        <v>104.46821026841199</v>
      </c>
      <c r="J92" s="2">
        <v>125.687145577629</v>
      </c>
      <c r="K92" s="2">
        <v>91.61</v>
      </c>
      <c r="L92" s="2">
        <v>57.289906065940599</v>
      </c>
      <c r="M92" s="2">
        <v>26.565803604490899</v>
      </c>
      <c r="N92" s="2">
        <v>112.01790657018699</v>
      </c>
      <c r="O92" s="2">
        <v>89.338187453058197</v>
      </c>
      <c r="P92" s="2">
        <v>98.240612698204203</v>
      </c>
      <c r="Q92" s="2">
        <v>63.743094999999997</v>
      </c>
      <c r="R92" s="2">
        <v>87.157330000000002</v>
      </c>
      <c r="S92" s="2">
        <v>100.596121436807</v>
      </c>
      <c r="T92" s="2">
        <v>90.198379270937707</v>
      </c>
      <c r="U92" s="2">
        <v>31.4490620934235</v>
      </c>
      <c r="V92" s="2">
        <v>78.06053</v>
      </c>
      <c r="W92" s="2">
        <v>69.033311407946002</v>
      </c>
      <c r="X92" s="2">
        <v>105.160214343531</v>
      </c>
      <c r="Y92" s="2">
        <v>94.406442917712198</v>
      </c>
      <c r="Z92" s="2">
        <v>113.20750949929</v>
      </c>
      <c r="AA92" s="2">
        <f t="shared" ref="AA92:AA114" si="6">AVERAGE(G92,O92,P92)</f>
        <v>96.217884600999469</v>
      </c>
      <c r="AB92" s="2">
        <f t="shared" ref="AB92:AB114" si="7">AVERAGE(G92,J92,K92)</f>
        <v>106.12399974312167</v>
      </c>
      <c r="AC92" s="2">
        <v>108.88595599999999</v>
      </c>
      <c r="AD92">
        <v>89.701954937428198</v>
      </c>
    </row>
    <row r="93" spans="2:30" x14ac:dyDescent="0.2">
      <c r="B93" s="120">
        <v>44713</v>
      </c>
      <c r="C93" s="9">
        <v>114.68</v>
      </c>
      <c r="D93" s="2">
        <v>104.194234176287</v>
      </c>
      <c r="E93" s="2">
        <v>108.912676147493</v>
      </c>
      <c r="F93" s="2">
        <v>54.440365444667698</v>
      </c>
      <c r="G93" s="2">
        <v>97.157665571354499</v>
      </c>
      <c r="H93" s="2">
        <v>97.154763809814298</v>
      </c>
      <c r="I93" s="191">
        <v>99.3738958325428</v>
      </c>
      <c r="J93" s="2">
        <v>129.35915495552101</v>
      </c>
      <c r="K93" s="2">
        <v>100.005</v>
      </c>
      <c r="L93" s="2">
        <v>57.880406902209202</v>
      </c>
      <c r="M93" s="2">
        <v>27.599111742737701</v>
      </c>
      <c r="N93" s="2">
        <v>111.718053328998</v>
      </c>
      <c r="O93" s="2">
        <v>88.649352634297998</v>
      </c>
      <c r="P93" s="2">
        <v>99.691265969361297</v>
      </c>
      <c r="Q93" s="2">
        <v>70.627809999999997</v>
      </c>
      <c r="R93" s="2">
        <v>85.761740000000003</v>
      </c>
      <c r="S93" s="2">
        <v>106.67004646988499</v>
      </c>
      <c r="T93" s="2">
        <v>90.581429431767802</v>
      </c>
      <c r="U93" s="2">
        <v>31.6977678574025</v>
      </c>
      <c r="V93" s="2">
        <v>97.036519999999996</v>
      </c>
      <c r="W93" s="2">
        <v>69.892361099491197</v>
      </c>
      <c r="X93" s="2">
        <v>108.135076664084</v>
      </c>
      <c r="Y93" s="2">
        <v>55.229764219161801</v>
      </c>
      <c r="Z93" s="2">
        <v>104.760133890787</v>
      </c>
      <c r="AA93" s="2">
        <f t="shared" si="6"/>
        <v>95.166094725004598</v>
      </c>
      <c r="AB93" s="2">
        <f t="shared" si="7"/>
        <v>108.84060684229183</v>
      </c>
      <c r="AC93" s="2">
        <v>103.04159</v>
      </c>
      <c r="AD93">
        <v>89.782298556566204</v>
      </c>
    </row>
    <row r="94" spans="2:30" x14ac:dyDescent="0.2">
      <c r="B94" s="120">
        <v>44743</v>
      </c>
      <c r="C94" s="9">
        <v>101.92</v>
      </c>
      <c r="D94" s="2">
        <v>101.975986299835</v>
      </c>
      <c r="E94" s="2">
        <v>109.041285573576</v>
      </c>
      <c r="F94" s="2">
        <v>54.483203018730002</v>
      </c>
      <c r="G94" s="2">
        <v>94.824357827083901</v>
      </c>
      <c r="H94" s="2">
        <v>94.828051302826395</v>
      </c>
      <c r="I94" s="191">
        <v>95.3598939947464</v>
      </c>
      <c r="J94" s="2">
        <v>130.35550375680299</v>
      </c>
      <c r="K94" s="2">
        <v>95.807500000000005</v>
      </c>
      <c r="L94" s="2">
        <v>64.398735374521195</v>
      </c>
      <c r="M94" s="2">
        <v>28.568932706602499</v>
      </c>
      <c r="N94" s="2">
        <v>111.419155096674</v>
      </c>
      <c r="O94" s="2">
        <v>84.886682543622996</v>
      </c>
      <c r="P94" s="2">
        <v>85.931330281069194</v>
      </c>
      <c r="Q94" s="2">
        <v>64.747116000000005</v>
      </c>
      <c r="R94" s="2">
        <v>84.299869999999999</v>
      </c>
      <c r="S94" s="2">
        <v>109.394327829505</v>
      </c>
      <c r="T94" s="2">
        <v>95.355308729625605</v>
      </c>
      <c r="U94" s="2">
        <v>30.8400709642621</v>
      </c>
      <c r="V94" s="2">
        <v>101.042</v>
      </c>
      <c r="W94" s="2">
        <v>67.426485079137095</v>
      </c>
      <c r="X94" s="2">
        <v>110.258324626793</v>
      </c>
      <c r="Y94" s="2">
        <v>50.633321953871103</v>
      </c>
      <c r="Z94" s="2">
        <v>102.724264503443</v>
      </c>
      <c r="AA94" s="2">
        <f t="shared" si="6"/>
        <v>88.547456883925364</v>
      </c>
      <c r="AB94" s="2">
        <f t="shared" si="7"/>
        <v>106.99578719462897</v>
      </c>
      <c r="AC94" s="2">
        <v>95.88485</v>
      </c>
      <c r="AD94">
        <v>81.803580066114606</v>
      </c>
    </row>
    <row r="95" spans="2:30" x14ac:dyDescent="0.2">
      <c r="B95" s="120">
        <v>44774</v>
      </c>
      <c r="C95" s="9">
        <v>93.69</v>
      </c>
      <c r="D95" s="2">
        <v>100.03309978406401</v>
      </c>
      <c r="E95" s="2">
        <v>109.16658958832799</v>
      </c>
      <c r="F95" s="2">
        <v>54.504829898174897</v>
      </c>
      <c r="G95" s="2">
        <v>92.1457972721483</v>
      </c>
      <c r="H95" s="2">
        <v>92.145094324715302</v>
      </c>
      <c r="I95" s="191">
        <v>91.306837812416802</v>
      </c>
      <c r="J95" s="2">
        <v>129.31856603066399</v>
      </c>
      <c r="K95" s="2">
        <v>97.90625</v>
      </c>
      <c r="L95" s="2">
        <v>54.012640533436503</v>
      </c>
      <c r="M95" s="2">
        <v>29.479167192462</v>
      </c>
      <c r="N95" s="2">
        <v>111.121208831589</v>
      </c>
      <c r="O95" s="2">
        <v>84.208051891227598</v>
      </c>
      <c r="P95" s="2">
        <v>58.536614327925001</v>
      </c>
      <c r="Q95" s="2">
        <v>66.163480000000007</v>
      </c>
      <c r="R95" s="2">
        <v>82.190383999999995</v>
      </c>
      <c r="S95" s="2">
        <v>107.24614427613</v>
      </c>
      <c r="T95" s="2">
        <v>100.128652618264</v>
      </c>
      <c r="U95" s="2">
        <v>31.920004565200699</v>
      </c>
      <c r="V95" s="2">
        <v>97.718993999999995</v>
      </c>
      <c r="W95" s="2">
        <v>66.008142426552496</v>
      </c>
      <c r="X95" s="2">
        <v>105.79659397104901</v>
      </c>
      <c r="Y95" s="2">
        <v>24.943985407567101</v>
      </c>
      <c r="Z95" s="2">
        <v>101.221753310389</v>
      </c>
      <c r="AA95" s="2">
        <f t="shared" si="6"/>
        <v>78.296821163766978</v>
      </c>
      <c r="AB95" s="2">
        <f t="shared" si="7"/>
        <v>106.45687110093742</v>
      </c>
      <c r="AC95" s="2">
        <v>89.666309999999996</v>
      </c>
      <c r="AD95">
        <v>70.962692497819603</v>
      </c>
    </row>
    <row r="96" spans="2:30" x14ac:dyDescent="0.2">
      <c r="B96" s="120">
        <v>44805</v>
      </c>
      <c r="C96" s="9">
        <v>84.4</v>
      </c>
      <c r="D96" s="2">
        <v>99.637282015235201</v>
      </c>
      <c r="E96" s="2">
        <v>109.29514347439</v>
      </c>
      <c r="F96" s="2">
        <v>54.616668905550704</v>
      </c>
      <c r="G96" s="2">
        <v>91.521765316183803</v>
      </c>
      <c r="H96" s="2">
        <v>91.520322815440807</v>
      </c>
      <c r="I96" s="191">
        <v>89.415415507990602</v>
      </c>
      <c r="J96" s="2">
        <v>127.07928332048201</v>
      </c>
      <c r="K96" s="2">
        <v>96.856875000000002</v>
      </c>
      <c r="L96" s="2">
        <v>54.171983626985103</v>
      </c>
      <c r="M96" s="2">
        <v>30.3334762351808</v>
      </c>
      <c r="N96" s="2">
        <v>110.82421150179999</v>
      </c>
      <c r="O96" s="2">
        <v>86.972747830553004</v>
      </c>
      <c r="P96" s="2">
        <v>59.511318082983898</v>
      </c>
      <c r="Q96" s="2">
        <v>66.336150000000004</v>
      </c>
      <c r="R96" s="2">
        <v>62.971420000000002</v>
      </c>
      <c r="S96" s="2">
        <v>103.91894892098</v>
      </c>
      <c r="T96" s="2">
        <v>100.22922483295</v>
      </c>
      <c r="U96" s="2">
        <v>31.7141015787508</v>
      </c>
      <c r="V96" s="2">
        <v>56.706825000000002</v>
      </c>
      <c r="W96" s="2">
        <v>66.317780841763906</v>
      </c>
      <c r="X96" s="2">
        <v>109.98702386398099</v>
      </c>
      <c r="Y96" s="2">
        <v>43.303217691780702</v>
      </c>
      <c r="Z96" s="2">
        <v>101.562639584465</v>
      </c>
      <c r="AA96" s="2">
        <f t="shared" si="6"/>
        <v>79.335277076573576</v>
      </c>
      <c r="AB96" s="2">
        <f t="shared" si="7"/>
        <v>105.15264121222192</v>
      </c>
      <c r="AC96" s="2">
        <v>91.103200000000001</v>
      </c>
      <c r="AD96">
        <v>64.508208497315593</v>
      </c>
    </row>
    <row r="97" spans="2:30" x14ac:dyDescent="0.2">
      <c r="B97" s="120">
        <v>44835</v>
      </c>
      <c r="C97" s="9">
        <v>87.29</v>
      </c>
      <c r="D97" s="2">
        <v>98.173555958223801</v>
      </c>
      <c r="E97" s="2">
        <v>109.423703645678</v>
      </c>
      <c r="F97" s="2">
        <v>54.7313658993952</v>
      </c>
      <c r="G97" s="2">
        <v>88.997190798090898</v>
      </c>
      <c r="H97" s="2">
        <v>88.996815901292806</v>
      </c>
      <c r="I97" s="191">
        <v>86.337224296271302</v>
      </c>
      <c r="J97" s="2">
        <v>124.424858493842</v>
      </c>
      <c r="K97" s="2">
        <v>97.381562500000001</v>
      </c>
      <c r="L97" s="2">
        <v>53.810003651044298</v>
      </c>
      <c r="M97" s="2">
        <v>31.135295933081998</v>
      </c>
      <c r="N97" s="2">
        <v>110.528160085026</v>
      </c>
      <c r="O97" s="2">
        <v>88.077433185825498</v>
      </c>
      <c r="P97" s="2">
        <v>60.277377210383499</v>
      </c>
      <c r="Q97" s="2">
        <v>60.315902999999999</v>
      </c>
      <c r="R97" s="2">
        <v>78.883790000000005</v>
      </c>
      <c r="S97" s="2">
        <v>89.067417877409596</v>
      </c>
      <c r="T97" s="2">
        <v>100.476316961254</v>
      </c>
      <c r="U97" s="2">
        <v>30.583694065445599</v>
      </c>
      <c r="V97" s="2">
        <v>64.780754000000002</v>
      </c>
      <c r="W97" s="2">
        <v>58.578912195378798</v>
      </c>
      <c r="X97" s="2">
        <v>99.800751417521397</v>
      </c>
      <c r="Y97" s="2">
        <v>95.960236950539993</v>
      </c>
      <c r="Z97" s="2">
        <v>99.731139675817701</v>
      </c>
      <c r="AA97" s="2">
        <f t="shared" si="6"/>
        <v>79.117333731433305</v>
      </c>
      <c r="AB97" s="2">
        <f t="shared" si="7"/>
        <v>103.6012039306443</v>
      </c>
      <c r="AC97" s="2">
        <v>87.908874999999995</v>
      </c>
      <c r="AD97">
        <v>61.802743424624197</v>
      </c>
    </row>
    <row r="98" spans="2:30" x14ac:dyDescent="0.2">
      <c r="B98" s="120">
        <v>44866</v>
      </c>
      <c r="C98" s="9">
        <v>84.08</v>
      </c>
      <c r="D98" s="2">
        <v>98.164477602656206</v>
      </c>
      <c r="E98" s="2">
        <v>109.552263827644</v>
      </c>
      <c r="F98" s="2">
        <v>54.844866608233197</v>
      </c>
      <c r="G98" s="2">
        <v>88.661702100804703</v>
      </c>
      <c r="H98" s="2">
        <v>88.666471374002796</v>
      </c>
      <c r="I98" s="191">
        <v>85.326057752160196</v>
      </c>
      <c r="J98" s="2">
        <v>121.993005914332</v>
      </c>
      <c r="K98" s="2">
        <v>97.119218750000002</v>
      </c>
      <c r="L98" s="2">
        <v>55.814876690666303</v>
      </c>
      <c r="M98" s="2">
        <v>31.887851268205502</v>
      </c>
      <c r="N98" s="2">
        <v>110.233051568607</v>
      </c>
      <c r="O98" s="2">
        <v>84.856294194169607</v>
      </c>
      <c r="P98" s="2">
        <v>52.905485843644897</v>
      </c>
      <c r="Q98" s="2">
        <v>61.130271999999998</v>
      </c>
      <c r="R98" s="2">
        <v>70.478870000000001</v>
      </c>
      <c r="S98" s="2">
        <v>75.733800514471099</v>
      </c>
      <c r="T98" s="2">
        <v>101.25254674497501</v>
      </c>
      <c r="U98" s="2">
        <v>31.9385875293137</v>
      </c>
      <c r="V98" s="2">
        <v>41.238570000000003</v>
      </c>
      <c r="W98" s="2">
        <v>62.405561569911796</v>
      </c>
      <c r="X98" s="2">
        <v>95.905319599003903</v>
      </c>
      <c r="Y98" s="2">
        <v>84.864788471682701</v>
      </c>
      <c r="Z98" s="2">
        <v>98.903531683507396</v>
      </c>
      <c r="AA98" s="2">
        <f t="shared" si="6"/>
        <v>75.474494046206402</v>
      </c>
      <c r="AB98" s="2">
        <f t="shared" si="7"/>
        <v>102.59130892171224</v>
      </c>
      <c r="AC98" s="2">
        <v>80.541889999999995</v>
      </c>
      <c r="AD98">
        <v>58.907425587624303</v>
      </c>
    </row>
    <row r="99" spans="2:30" x14ac:dyDescent="0.2">
      <c r="B99" s="120">
        <v>44896</v>
      </c>
      <c r="C99" s="9">
        <v>76.58</v>
      </c>
      <c r="D99" s="2">
        <v>98.049423241903099</v>
      </c>
      <c r="E99" s="2">
        <v>109.680824009627</v>
      </c>
      <c r="F99" s="2">
        <v>54.955535734955298</v>
      </c>
      <c r="G99" s="2">
        <v>87.685658723835701</v>
      </c>
      <c r="H99" s="2">
        <v>87.703218996641596</v>
      </c>
      <c r="I99" s="191">
        <v>84.0557511982514</v>
      </c>
      <c r="J99" s="2">
        <v>120.198620919828</v>
      </c>
      <c r="K99" s="2">
        <v>97.250390624999994</v>
      </c>
      <c r="L99" s="2">
        <v>53.713358601737902</v>
      </c>
      <c r="M99" s="2">
        <v>32.594169077440398</v>
      </c>
      <c r="N99" s="2">
        <v>109.93888294948</v>
      </c>
      <c r="O99" s="2">
        <v>79.698506334403802</v>
      </c>
      <c r="P99" s="2">
        <v>54.758158743849997</v>
      </c>
      <c r="Q99" s="2">
        <v>59.533844000000002</v>
      </c>
      <c r="R99" s="2">
        <v>54.694049999999997</v>
      </c>
      <c r="S99" s="2">
        <v>64.737489339675605</v>
      </c>
      <c r="T99" s="2">
        <v>102.930811155195</v>
      </c>
      <c r="U99" s="2">
        <v>30.185499279820899</v>
      </c>
      <c r="V99" s="2">
        <v>39.806316000000002</v>
      </c>
      <c r="W99" s="2">
        <v>57.5409120082589</v>
      </c>
      <c r="X99" s="2">
        <v>94.436640909277898</v>
      </c>
      <c r="Y99" s="2">
        <v>75.540294468837203</v>
      </c>
      <c r="Z99" s="2">
        <v>99.317578960104299</v>
      </c>
      <c r="AA99" s="2">
        <f t="shared" si="6"/>
        <v>74.047441267363169</v>
      </c>
      <c r="AB99" s="2">
        <f t="shared" si="7"/>
        <v>101.71155675622124</v>
      </c>
      <c r="AC99" s="2">
        <v>71.588790000000003</v>
      </c>
      <c r="AD99">
        <v>54.185860129147699</v>
      </c>
    </row>
    <row r="100" spans="2:30" x14ac:dyDescent="0.2">
      <c r="B100" s="120">
        <v>44927</v>
      </c>
      <c r="C100" s="9">
        <v>78.25</v>
      </c>
      <c r="D100" s="2">
        <v>97.180328681812895</v>
      </c>
      <c r="E100" s="2">
        <v>109.81482550304401</v>
      </c>
      <c r="F100" s="2">
        <v>55.067160506273403</v>
      </c>
      <c r="G100" s="2">
        <v>85.953345593757305</v>
      </c>
      <c r="H100" s="2">
        <v>85.979468287245197</v>
      </c>
      <c r="I100" s="191">
        <v>82.289520477038394</v>
      </c>
      <c r="J100" s="2">
        <v>119.217097001981</v>
      </c>
      <c r="K100" s="2">
        <v>97.184804687500005</v>
      </c>
      <c r="L100" s="2">
        <v>53.778165901485998</v>
      </c>
      <c r="M100" s="2">
        <v>33.257090226701102</v>
      </c>
      <c r="N100" s="2">
        <v>109.645651234147</v>
      </c>
      <c r="O100" s="2">
        <v>77.648606176989702</v>
      </c>
      <c r="P100" s="2">
        <v>54.743121687241697</v>
      </c>
      <c r="Q100" s="2">
        <v>54.476546999999997</v>
      </c>
      <c r="R100" s="2">
        <v>54.949629999999999</v>
      </c>
      <c r="S100" s="2">
        <v>61.515348895966298</v>
      </c>
      <c r="T100" s="2">
        <v>101.040428628583</v>
      </c>
      <c r="U100" s="2">
        <v>30.233295125111201</v>
      </c>
      <c r="V100" s="2">
        <v>38.728672000000003</v>
      </c>
      <c r="W100" s="2">
        <v>58.135883821465299</v>
      </c>
      <c r="X100" s="2">
        <v>94.437272892399307</v>
      </c>
      <c r="Y100" s="2">
        <v>64.730173819831407</v>
      </c>
      <c r="Z100" s="2">
        <v>98.883020762118306</v>
      </c>
      <c r="AA100" s="2">
        <f t="shared" si="6"/>
        <v>72.781691152662901</v>
      </c>
      <c r="AB100" s="2">
        <f t="shared" si="7"/>
        <v>100.7850824277461</v>
      </c>
      <c r="AC100" s="2">
        <v>67.871369999999999</v>
      </c>
      <c r="AD100">
        <v>53.493858950137998</v>
      </c>
    </row>
    <row r="101" spans="2:30" x14ac:dyDescent="0.2">
      <c r="B101" s="120">
        <v>44958</v>
      </c>
      <c r="C101" s="9">
        <v>77.03</v>
      </c>
      <c r="D101" s="2">
        <v>96.268803113773501</v>
      </c>
      <c r="E101" s="2">
        <v>109.941952594912</v>
      </c>
      <c r="F101" s="2">
        <v>55.178574408199701</v>
      </c>
      <c r="G101" s="2">
        <v>84.545946207825594</v>
      </c>
      <c r="H101" s="2">
        <v>84.577409553212604</v>
      </c>
      <c r="I101" s="191">
        <v>80.706442281467403</v>
      </c>
      <c r="J101" s="2">
        <v>119.030969010452</v>
      </c>
      <c r="K101" s="2">
        <v>97.217597656250007</v>
      </c>
      <c r="L101" s="2">
        <v>53.544968993755198</v>
      </c>
      <c r="M101" s="2">
        <v>33.879281037114303</v>
      </c>
      <c r="N101" s="2">
        <v>109.353353438643</v>
      </c>
      <c r="O101" s="2">
        <v>82.725081058107307</v>
      </c>
      <c r="P101" s="2">
        <v>55.780191283755897</v>
      </c>
      <c r="Q101" s="2">
        <v>58.525170000000003</v>
      </c>
      <c r="R101" s="2">
        <v>52.57544</v>
      </c>
      <c r="S101" s="2">
        <v>58.628444665893497</v>
      </c>
      <c r="T101" s="2">
        <v>100.13113556502501</v>
      </c>
      <c r="U101" s="2">
        <v>31.286699817276499</v>
      </c>
      <c r="V101" s="2">
        <v>53.854190000000003</v>
      </c>
      <c r="W101" s="2">
        <v>59.1988789114789</v>
      </c>
      <c r="X101" s="2">
        <v>90.7609728850517</v>
      </c>
      <c r="Y101" s="2">
        <v>70.646513274969195</v>
      </c>
      <c r="Z101" s="2">
        <v>97.631939971249594</v>
      </c>
      <c r="AA101" s="2">
        <f t="shared" si="6"/>
        <v>74.350406183229595</v>
      </c>
      <c r="AB101" s="2">
        <f t="shared" si="7"/>
        <v>100.26483762484253</v>
      </c>
      <c r="AC101" s="2">
        <v>67.711709999999997</v>
      </c>
      <c r="AD101">
        <v>53.048113497495599</v>
      </c>
    </row>
    <row r="102" spans="2:30" x14ac:dyDescent="0.2">
      <c r="B102" s="120">
        <v>44986</v>
      </c>
      <c r="C102" s="9">
        <v>73.349999999999994</v>
      </c>
      <c r="D102" s="2">
        <v>94.526939648709899</v>
      </c>
      <c r="E102" s="2">
        <v>110.070509844057</v>
      </c>
      <c r="F102" s="2">
        <v>55.283368029290898</v>
      </c>
      <c r="G102" s="2">
        <v>82.244688565482306</v>
      </c>
      <c r="H102" s="2">
        <v>82.286946652978898</v>
      </c>
      <c r="I102" s="191">
        <v>78.417900697672394</v>
      </c>
      <c r="J102" s="2">
        <v>119.513067096081</v>
      </c>
      <c r="K102" s="2">
        <v>97.201201171874999</v>
      </c>
      <c r="L102" s="2">
        <v>54.106563741934998</v>
      </c>
      <c r="M102" s="2">
        <v>34.463244009172698</v>
      </c>
      <c r="N102" s="2">
        <v>109.06198658850801</v>
      </c>
      <c r="O102" s="2">
        <v>77.275597014282795</v>
      </c>
      <c r="P102" s="2">
        <v>56.3661859811074</v>
      </c>
      <c r="Q102" s="2">
        <v>62.495604999999998</v>
      </c>
      <c r="R102" s="2">
        <v>60.864789999999999</v>
      </c>
      <c r="S102" s="2">
        <v>59.428954993919803</v>
      </c>
      <c r="T102" s="2">
        <v>99.997136284984705</v>
      </c>
      <c r="U102" s="2">
        <v>32.0514967896192</v>
      </c>
      <c r="V102" s="2">
        <v>48.045569999999998</v>
      </c>
      <c r="W102" s="2">
        <v>62.6199037903232</v>
      </c>
      <c r="X102" s="2">
        <v>82.857903046887699</v>
      </c>
      <c r="Y102" s="2">
        <v>50.016309730002803</v>
      </c>
      <c r="Z102" s="2">
        <v>95.637086741656503</v>
      </c>
      <c r="AA102" s="2">
        <f t="shared" si="6"/>
        <v>71.962157186957498</v>
      </c>
      <c r="AB102" s="2">
        <f t="shared" si="7"/>
        <v>99.652985611146093</v>
      </c>
      <c r="AC102" s="2">
        <v>68.223975999999993</v>
      </c>
      <c r="AD102">
        <v>53.199669197797697</v>
      </c>
    </row>
    <row r="103" spans="2:30" x14ac:dyDescent="0.2">
      <c r="B103" s="120">
        <v>45017</v>
      </c>
      <c r="C103" s="9">
        <v>79.13</v>
      </c>
      <c r="D103" s="2">
        <v>93.158445691405106</v>
      </c>
      <c r="E103" s="2">
        <v>110.199070021011</v>
      </c>
      <c r="F103" s="2">
        <v>55.381675416848203</v>
      </c>
      <c r="G103" s="2">
        <v>80.709641256295598</v>
      </c>
      <c r="H103" s="2">
        <v>94.498824796006701</v>
      </c>
      <c r="I103" s="191">
        <v>76.683266175357502</v>
      </c>
      <c r="J103" s="2">
        <v>120.512591614477</v>
      </c>
      <c r="K103" s="2">
        <v>97.209399414062503</v>
      </c>
      <c r="L103" s="2">
        <v>53.669645730484199</v>
      </c>
      <c r="M103" s="2">
        <v>35.011327887989097</v>
      </c>
      <c r="N103" s="2">
        <v>108.77154771875399</v>
      </c>
      <c r="O103" s="2">
        <v>80.659384801570795</v>
      </c>
      <c r="P103" s="2">
        <v>58.014294140127497</v>
      </c>
      <c r="Q103" s="2">
        <v>62.755737000000003</v>
      </c>
      <c r="R103" s="2">
        <v>60.840873999999999</v>
      </c>
      <c r="S103" s="2">
        <v>57.3896380449033</v>
      </c>
      <c r="T103" s="2">
        <v>97.894235593797802</v>
      </c>
      <c r="U103" s="2">
        <v>31.336550397156</v>
      </c>
      <c r="V103" s="2">
        <v>44.048206</v>
      </c>
      <c r="W103" s="2">
        <v>68.219399587758303</v>
      </c>
      <c r="X103" s="2">
        <v>84.081410540383004</v>
      </c>
      <c r="Y103" s="2">
        <v>89.825495380180001</v>
      </c>
      <c r="Z103" s="2">
        <v>93.663667466022204</v>
      </c>
      <c r="AA103" s="2">
        <f t="shared" si="6"/>
        <v>73.127773399331303</v>
      </c>
      <c r="AB103" s="2">
        <f t="shared" si="7"/>
        <v>99.477210761611687</v>
      </c>
      <c r="AC103" s="2">
        <v>66.801345999999995</v>
      </c>
      <c r="AD103">
        <v>54.064206777811002</v>
      </c>
    </row>
    <row r="104" spans="2:30" x14ac:dyDescent="0.2">
      <c r="B104" s="120">
        <v>45047</v>
      </c>
      <c r="C104" s="9">
        <v>71.67</v>
      </c>
      <c r="D104" s="2">
        <v>92.805576007161093</v>
      </c>
      <c r="E104" s="2">
        <v>110.327630202986</v>
      </c>
      <c r="F104" s="2">
        <v>55.487284310964498</v>
      </c>
      <c r="G104" s="2">
        <v>80.336050343662905</v>
      </c>
      <c r="H104" s="2">
        <v>87.936400402133302</v>
      </c>
      <c r="I104" s="191">
        <v>76.184194839425501</v>
      </c>
      <c r="J104" s="2">
        <v>121.917213638174</v>
      </c>
      <c r="K104" s="2">
        <v>97.205300292968701</v>
      </c>
      <c r="L104" s="2">
        <v>53.704769728094099</v>
      </c>
      <c r="M104" s="2">
        <v>35.525737110134997</v>
      </c>
      <c r="N104" s="2">
        <v>108.482033873836</v>
      </c>
      <c r="O104" s="2">
        <v>77.781618941634207</v>
      </c>
      <c r="P104" s="2">
        <v>54.177904709930502</v>
      </c>
      <c r="Q104" s="2">
        <v>62.245894999999997</v>
      </c>
      <c r="R104" s="2">
        <v>66.314679999999996</v>
      </c>
      <c r="S104" s="2">
        <v>59.103502589099797</v>
      </c>
      <c r="T104" s="2">
        <v>97.750564628398195</v>
      </c>
      <c r="U104" s="2">
        <v>31.842089380479798</v>
      </c>
      <c r="V104" s="2">
        <v>52.32799</v>
      </c>
      <c r="W104" s="2">
        <v>66.528888151786106</v>
      </c>
      <c r="X104" s="2">
        <v>82.303247624961003</v>
      </c>
      <c r="Y104" s="2">
        <v>92.872266414461194</v>
      </c>
      <c r="Z104" s="2">
        <v>93.532215949873503</v>
      </c>
      <c r="AA104" s="2">
        <f t="shared" si="6"/>
        <v>70.765191331742528</v>
      </c>
      <c r="AB104" s="2">
        <f t="shared" si="7"/>
        <v>99.819521424935203</v>
      </c>
      <c r="AC104" s="2">
        <v>65.338290000000001</v>
      </c>
      <c r="AD104">
        <v>52.579545727968203</v>
      </c>
    </row>
    <row r="105" spans="2:30" x14ac:dyDescent="0.2">
      <c r="B105" s="120">
        <v>45078</v>
      </c>
      <c r="C105" s="9">
        <v>70.31</v>
      </c>
      <c r="D105" s="2">
        <v>92.539385063504795</v>
      </c>
      <c r="E105" s="2">
        <v>110.45619038496901</v>
      </c>
      <c r="F105" s="2">
        <v>55.595789831032398</v>
      </c>
      <c r="G105" s="2">
        <v>79.658167751849405</v>
      </c>
      <c r="H105" s="2">
        <v>84.021095955336406</v>
      </c>
      <c r="I105" s="191">
        <v>75.735156552267597</v>
      </c>
      <c r="J105" s="2">
        <v>123.677966432467</v>
      </c>
      <c r="K105" s="2">
        <v>97.207349853515595</v>
      </c>
      <c r="L105" s="2">
        <v>53.609587428315997</v>
      </c>
      <c r="M105" s="2">
        <v>36.0085406700574</v>
      </c>
      <c r="N105" s="2">
        <v>108.193442107625</v>
      </c>
      <c r="O105" s="2">
        <v>78.776367082427498</v>
      </c>
      <c r="P105" s="2">
        <v>56.279054069732602</v>
      </c>
      <c r="Q105" s="2">
        <v>61.279716000000001</v>
      </c>
      <c r="R105" s="2">
        <v>46.203629999999997</v>
      </c>
      <c r="S105" s="2">
        <v>63.552202543945398</v>
      </c>
      <c r="T105" s="2">
        <v>99.147485136124999</v>
      </c>
      <c r="U105" s="2">
        <v>32.1800600347119</v>
      </c>
      <c r="V105" s="2">
        <v>56.040529999999997</v>
      </c>
      <c r="W105" s="2">
        <v>65.316578579061101</v>
      </c>
      <c r="X105" s="2">
        <v>78.593629816452804</v>
      </c>
      <c r="Y105" s="2">
        <v>44.314880082356602</v>
      </c>
      <c r="Z105" s="2">
        <v>93.831581923222501</v>
      </c>
      <c r="AA105" s="2">
        <f t="shared" si="6"/>
        <v>71.571196301336514</v>
      </c>
      <c r="AB105" s="2">
        <f t="shared" si="7"/>
        <v>100.18116134594401</v>
      </c>
      <c r="AC105" s="2">
        <v>64.318439999999995</v>
      </c>
      <c r="AD105">
        <v>52.553140648603403</v>
      </c>
    </row>
    <row r="106" spans="2:30" x14ac:dyDescent="0.2">
      <c r="B106" s="120">
        <v>45108</v>
      </c>
      <c r="C106" s="9">
        <v>75.77</v>
      </c>
      <c r="D106" s="2">
        <v>93.356845188698003</v>
      </c>
      <c r="E106" s="2">
        <v>110.58475056695301</v>
      </c>
      <c r="F106" s="2">
        <v>55.701937785548097</v>
      </c>
      <c r="G106" s="2">
        <v>80.254855786284907</v>
      </c>
      <c r="H106" s="2">
        <v>83.062306347935902</v>
      </c>
      <c r="I106" s="191">
        <v>76.637029532062499</v>
      </c>
      <c r="J106" s="2">
        <v>125.79917187205901</v>
      </c>
      <c r="K106" s="2">
        <v>97.206325073242198</v>
      </c>
      <c r="L106" s="2">
        <v>53.759988018999202</v>
      </c>
      <c r="M106" s="2">
        <v>36.461680441738402</v>
      </c>
      <c r="N106" s="2">
        <v>107.905769483372</v>
      </c>
      <c r="O106" s="2">
        <v>82.507876278561298</v>
      </c>
      <c r="P106" s="2">
        <v>58.747443513802601</v>
      </c>
      <c r="Q106" s="2">
        <v>62.661987000000003</v>
      </c>
      <c r="R106" s="2">
        <v>35.709339999999997</v>
      </c>
      <c r="S106" s="2">
        <v>66.623539973722899</v>
      </c>
      <c r="T106" s="2">
        <v>100.461271286515</v>
      </c>
      <c r="U106" s="2">
        <v>31.026537543221099</v>
      </c>
      <c r="V106" s="2">
        <v>37.215972999999998</v>
      </c>
      <c r="W106" s="2">
        <v>63.987338962113</v>
      </c>
      <c r="X106" s="2">
        <v>79.806246570301795</v>
      </c>
      <c r="Y106" s="2">
        <v>68.801156214271003</v>
      </c>
      <c r="Z106" s="2">
        <v>92.614318457793203</v>
      </c>
      <c r="AA106" s="2">
        <f t="shared" si="6"/>
        <v>73.836725192882938</v>
      </c>
      <c r="AB106" s="2">
        <f t="shared" si="7"/>
        <v>101.08678424386203</v>
      </c>
      <c r="AC106" s="2">
        <v>63.626989999999999</v>
      </c>
      <c r="AD106">
        <v>57.517780936956399</v>
      </c>
    </row>
    <row r="107" spans="2:30" x14ac:dyDescent="0.2">
      <c r="B107" s="120">
        <v>45139</v>
      </c>
      <c r="C107" s="9">
        <v>81.37</v>
      </c>
      <c r="D107" s="2">
        <v>93.8230996529864</v>
      </c>
      <c r="E107" s="2">
        <v>110.713310748936</v>
      </c>
      <c r="F107" s="2">
        <v>55.8064948680559</v>
      </c>
      <c r="G107" s="2">
        <v>80.101290600324305</v>
      </c>
      <c r="H107" s="2">
        <v>82.323449651806598</v>
      </c>
      <c r="I107" s="191">
        <v>77.0155623264898</v>
      </c>
      <c r="J107" s="2">
        <v>128.30713847613799</v>
      </c>
      <c r="K107" s="2">
        <v>97.206837463378903</v>
      </c>
      <c r="L107" s="2">
        <v>53.665498028999401</v>
      </c>
      <c r="M107" s="2">
        <v>36.886978989065</v>
      </c>
      <c r="N107" s="2">
        <v>107.61901307368301</v>
      </c>
      <c r="O107" s="2">
        <v>79.858001691115803</v>
      </c>
      <c r="P107" s="2">
        <v>62.400004091718998</v>
      </c>
      <c r="Q107" s="2">
        <v>59.416367000000001</v>
      </c>
      <c r="R107" s="2">
        <v>52.724179999999997</v>
      </c>
      <c r="S107" s="2">
        <v>70.892913119231693</v>
      </c>
      <c r="T107" s="2">
        <v>99.969327391628994</v>
      </c>
      <c r="U107" s="2">
        <v>31.955215401077599</v>
      </c>
      <c r="V107" s="2">
        <v>58.636336999999997</v>
      </c>
      <c r="W107" s="2">
        <v>64.333908457198106</v>
      </c>
      <c r="X107" s="2">
        <v>78.661992077535999</v>
      </c>
      <c r="Y107" s="2">
        <v>75.600256921542098</v>
      </c>
      <c r="Z107" s="2">
        <v>94.976638472478399</v>
      </c>
      <c r="AA107" s="2">
        <f t="shared" si="6"/>
        <v>74.119765461053035</v>
      </c>
      <c r="AB107" s="2">
        <f t="shared" si="7"/>
        <v>101.87175551328041</v>
      </c>
      <c r="AC107" s="2">
        <v>62.927543999999997</v>
      </c>
      <c r="AD107">
        <v>64.864963133335095</v>
      </c>
    </row>
    <row r="108" spans="2:30" x14ac:dyDescent="0.2">
      <c r="B108" s="120">
        <v>45170</v>
      </c>
      <c r="C108" s="9">
        <v>89.24</v>
      </c>
      <c r="D108" s="2">
        <v>93.550318063132394</v>
      </c>
      <c r="E108" s="2">
        <v>110.84187093092</v>
      </c>
      <c r="F108" s="2">
        <v>55.905245626138502</v>
      </c>
      <c r="G108" s="2">
        <v>79.151234313302695</v>
      </c>
      <c r="H108" s="2">
        <v>79.167984511372396</v>
      </c>
      <c r="I108" s="191">
        <v>76.574649353516705</v>
      </c>
      <c r="J108" s="2">
        <v>131.215547501679</v>
      </c>
      <c r="K108" s="2">
        <v>97.206581268310501</v>
      </c>
      <c r="L108" s="2">
        <v>53.681703207131399</v>
      </c>
      <c r="M108" s="2">
        <v>37.286146896324901</v>
      </c>
      <c r="N108" s="2">
        <v>107.333169960486</v>
      </c>
      <c r="O108" s="2">
        <v>74.2772714601481</v>
      </c>
      <c r="P108" s="2">
        <v>59.614395531647297</v>
      </c>
      <c r="Q108" s="2">
        <v>63.383003000000002</v>
      </c>
      <c r="R108" s="2">
        <v>67.95881</v>
      </c>
      <c r="S108" s="2">
        <v>71.591808451355305</v>
      </c>
      <c r="T108" s="2">
        <v>101.183916561174</v>
      </c>
      <c r="U108" s="2">
        <v>30.364343182521001</v>
      </c>
      <c r="V108" s="2">
        <v>65.857574</v>
      </c>
      <c r="W108" s="2">
        <v>69.878472173803601</v>
      </c>
      <c r="X108" s="2">
        <v>75.853280398203495</v>
      </c>
      <c r="Y108" s="2">
        <v>57.613682880090799</v>
      </c>
      <c r="Z108" s="2">
        <v>95.455809438099493</v>
      </c>
      <c r="AA108" s="2">
        <f t="shared" si="6"/>
        <v>71.014300435032695</v>
      </c>
      <c r="AB108" s="2">
        <f t="shared" si="7"/>
        <v>102.5244543610974</v>
      </c>
      <c r="AC108" s="2">
        <v>62.637355999999997</v>
      </c>
      <c r="AD108">
        <v>69.362012977600102</v>
      </c>
    </row>
    <row r="109" spans="2:30" x14ac:dyDescent="0.2">
      <c r="B109" s="120">
        <v>45200</v>
      </c>
      <c r="C109" s="9">
        <v>85.47</v>
      </c>
      <c r="D109" s="2">
        <v>93.6291099934474</v>
      </c>
      <c r="E109" s="2">
        <v>110.970431112903</v>
      </c>
      <c r="F109" s="2">
        <v>56.001237098655601</v>
      </c>
      <c r="G109" s="2">
        <v>79.044510703836295</v>
      </c>
      <c r="H109" s="2">
        <v>79.366634226160301</v>
      </c>
      <c r="I109" s="191">
        <v>76.763148037275897</v>
      </c>
      <c r="J109" s="2">
        <v>134.50237501926</v>
      </c>
      <c r="K109" s="2">
        <v>97.206709365844702</v>
      </c>
      <c r="L109" s="2">
        <v>53.6487170774855</v>
      </c>
      <c r="M109" s="2">
        <v>37.660789648311102</v>
      </c>
      <c r="N109" s="2">
        <v>107.048237235005</v>
      </c>
      <c r="O109" s="2">
        <v>80.420493763003606</v>
      </c>
      <c r="P109" s="2">
        <v>61.358913515611299</v>
      </c>
      <c r="Q109" s="2">
        <v>64.81559</v>
      </c>
      <c r="R109" s="2">
        <v>52.466904</v>
      </c>
      <c r="S109" s="2">
        <v>74.998915036437495</v>
      </c>
      <c r="T109" s="2">
        <v>99.922087326425995</v>
      </c>
      <c r="U109" s="2">
        <v>32.008951112868402</v>
      </c>
      <c r="V109" s="2">
        <v>61.722954000000001</v>
      </c>
      <c r="W109" s="2">
        <v>69.959042049719898</v>
      </c>
      <c r="X109" s="2">
        <v>77.692689707208601</v>
      </c>
      <c r="Y109" s="2">
        <v>69.988528745655003</v>
      </c>
      <c r="Z109" s="2">
        <v>94.645152218061099</v>
      </c>
      <c r="AA109" s="2">
        <f t="shared" si="6"/>
        <v>73.607972660817069</v>
      </c>
      <c r="AB109" s="2">
        <f t="shared" si="7"/>
        <v>103.58453169631366</v>
      </c>
      <c r="AC109" s="2">
        <v>62.258021999999997</v>
      </c>
      <c r="AD109">
        <v>68.169880815744307</v>
      </c>
    </row>
    <row r="110" spans="2:30" x14ac:dyDescent="0.2">
      <c r="B110" s="120">
        <v>45231</v>
      </c>
      <c r="C110" s="9">
        <v>77.58</v>
      </c>
      <c r="D110" s="2">
        <v>94.516657255027496</v>
      </c>
      <c r="E110" s="2">
        <v>111.09899129488601</v>
      </c>
      <c r="F110" s="2">
        <v>56.101209968926902</v>
      </c>
      <c r="G110" s="2">
        <v>79.950462581008196</v>
      </c>
      <c r="H110" s="2">
        <v>79.290495946505203</v>
      </c>
      <c r="I110" s="191">
        <v>77.851198845613496</v>
      </c>
      <c r="J110" s="2">
        <v>138.10551023466101</v>
      </c>
      <c r="K110" s="2">
        <v>97.206645317077601</v>
      </c>
      <c r="L110" s="2">
        <v>53.688153843717103</v>
      </c>
      <c r="M110" s="2">
        <v>38.012414087708997</v>
      </c>
      <c r="N110" s="2">
        <v>106.764211997727</v>
      </c>
      <c r="O110" s="2">
        <v>81.206699810869296</v>
      </c>
      <c r="P110" s="2">
        <v>61.9095577294203</v>
      </c>
      <c r="Q110" s="2">
        <v>59.826279999999997</v>
      </c>
      <c r="R110" s="2">
        <v>55.927714999999999</v>
      </c>
      <c r="S110" s="2">
        <v>72.372547596372996</v>
      </c>
      <c r="T110" s="2">
        <v>98.347951312832393</v>
      </c>
      <c r="U110" s="2">
        <v>32.302978286035298</v>
      </c>
      <c r="V110" s="2">
        <v>70.820639999999997</v>
      </c>
      <c r="W110" s="2">
        <v>69.855905679312897</v>
      </c>
      <c r="X110" s="2">
        <v>81.264374680796905</v>
      </c>
      <c r="Y110" s="2">
        <v>33.9789230634182</v>
      </c>
      <c r="Z110" s="2">
        <v>93.086687134516794</v>
      </c>
      <c r="AA110" s="2">
        <f t="shared" si="6"/>
        <v>74.355573373765921</v>
      </c>
      <c r="AB110" s="2">
        <f t="shared" si="7"/>
        <v>105.08753937758227</v>
      </c>
      <c r="AC110" s="2">
        <v>61.648180000000004</v>
      </c>
      <c r="AD110">
        <v>62.888606296777702</v>
      </c>
    </row>
    <row r="111" spans="2:30" x14ac:dyDescent="0.2">
      <c r="B111" s="120">
        <v>45261</v>
      </c>
      <c r="C111" s="9">
        <v>72.02</v>
      </c>
      <c r="D111" s="2">
        <v>95.816059370361401</v>
      </c>
      <c r="E111" s="2">
        <v>111.22755147687</v>
      </c>
      <c r="F111" s="2">
        <v>56.195888637560699</v>
      </c>
      <c r="G111" s="2">
        <v>80.699999585598206</v>
      </c>
      <c r="H111" s="2">
        <v>81.230942602106694</v>
      </c>
      <c r="I111" s="191">
        <v>79.108632333846998</v>
      </c>
      <c r="J111" s="2">
        <v>141.935638999687</v>
      </c>
      <c r="K111" s="2">
        <v>97.206677341461202</v>
      </c>
      <c r="L111" s="2">
        <v>53.666615477869101</v>
      </c>
      <c r="M111" s="2">
        <v>38.342434475735601</v>
      </c>
      <c r="N111" s="2">
        <v>106.48109135837301</v>
      </c>
      <c r="O111" s="2">
        <v>81.732108279650603</v>
      </c>
      <c r="P111" s="2">
        <v>62.517036320200802</v>
      </c>
      <c r="Q111" s="2">
        <v>62.87471</v>
      </c>
      <c r="R111" s="2">
        <v>60.33914</v>
      </c>
      <c r="S111" s="2">
        <v>71.121804900611195</v>
      </c>
      <c r="T111" s="2">
        <v>95.0830420443816</v>
      </c>
      <c r="U111" s="2">
        <v>30.9547894287122</v>
      </c>
      <c r="V111" s="2">
        <v>56.110909999999997</v>
      </c>
      <c r="W111" s="2">
        <v>65.051628378197904</v>
      </c>
      <c r="X111" s="2">
        <v>82.230457102953906</v>
      </c>
      <c r="Y111" s="2">
        <v>67.282881779255305</v>
      </c>
      <c r="Z111" s="2">
        <v>95.822811238188393</v>
      </c>
      <c r="AA111" s="2">
        <f t="shared" si="6"/>
        <v>74.983048061816532</v>
      </c>
      <c r="AB111" s="2">
        <f t="shared" si="7"/>
        <v>106.61410530891548</v>
      </c>
      <c r="AC111" s="2">
        <v>61.579389999999997</v>
      </c>
      <c r="AD111">
        <v>60.208749337196302</v>
      </c>
    </row>
    <row r="112" spans="2:30" x14ac:dyDescent="0.2">
      <c r="B112" s="120">
        <v>45292</v>
      </c>
      <c r="C112" s="9">
        <v>74</v>
      </c>
      <c r="D112" s="2">
        <v>96.437810833723304</v>
      </c>
      <c r="E112" s="2">
        <v>111.356111658853</v>
      </c>
      <c r="F112" s="2">
        <v>56.291851141082503</v>
      </c>
      <c r="G112" s="2">
        <v>80.464575461305898</v>
      </c>
      <c r="H112" s="2">
        <v>82.128092227330399</v>
      </c>
      <c r="I112" s="191">
        <v>79.344996694830201</v>
      </c>
      <c r="J112" s="2">
        <v>145.898729104979</v>
      </c>
      <c r="K112" s="2">
        <v>97.206661329269394</v>
      </c>
      <c r="L112" s="2">
        <v>53.673095435165202</v>
      </c>
      <c r="M112" s="2">
        <v>38.652178180410097</v>
      </c>
      <c r="N112" s="2">
        <v>106.198872435871</v>
      </c>
      <c r="O112" s="2">
        <v>81.042487026801595</v>
      </c>
      <c r="P112" s="2">
        <v>64.427668134944795</v>
      </c>
      <c r="Q112" s="2">
        <v>64.073419999999999</v>
      </c>
      <c r="R112" s="2">
        <v>64.854010000000002</v>
      </c>
      <c r="S112" s="2">
        <v>72.785153335644196</v>
      </c>
      <c r="T112" s="2">
        <v>95.673442002593404</v>
      </c>
      <c r="U112" s="2">
        <v>31.5489291478513</v>
      </c>
      <c r="V112" s="2">
        <v>49.020195000000001</v>
      </c>
      <c r="W112" s="2">
        <v>65.595371848710002</v>
      </c>
      <c r="X112" s="2">
        <v>82.8361037480325</v>
      </c>
      <c r="Y112" s="2">
        <v>48.7709461433681</v>
      </c>
      <c r="Z112" s="2">
        <v>98.622825047870506</v>
      </c>
      <c r="AA112" s="2">
        <f t="shared" si="6"/>
        <v>75.311576874350763</v>
      </c>
      <c r="AB112" s="2">
        <f t="shared" si="7"/>
        <v>107.85665529851811</v>
      </c>
      <c r="AC112" s="2">
        <v>61.558729999999997</v>
      </c>
      <c r="AD112">
        <v>63.982311770915899</v>
      </c>
    </row>
    <row r="113" spans="2:30" x14ac:dyDescent="0.2">
      <c r="B113" s="120">
        <v>45323</v>
      </c>
      <c r="C113" s="9">
        <v>77.36</v>
      </c>
      <c r="D113" s="2">
        <v>95.841247481002696</v>
      </c>
      <c r="E113" s="2">
        <v>111.484671840837</v>
      </c>
      <c r="F113" s="2">
        <v>56.397336748330403</v>
      </c>
      <c r="G113" s="2">
        <v>79.225831494610503</v>
      </c>
      <c r="H113" s="2">
        <v>80.746920241685103</v>
      </c>
      <c r="I113" s="191">
        <v>78.166622507370704</v>
      </c>
      <c r="J113" s="2">
        <v>149.91832032475401</v>
      </c>
      <c r="K113" s="2">
        <v>97.206669335365305</v>
      </c>
      <c r="L113" s="2">
        <v>53.662591297982303</v>
      </c>
      <c r="M113" s="2">
        <v>38.942891015332897</v>
      </c>
      <c r="N113" s="2">
        <v>105.917552358324</v>
      </c>
      <c r="O113" s="2">
        <v>78.234714970198795</v>
      </c>
      <c r="P113" s="2">
        <v>66.3865539037931</v>
      </c>
      <c r="Q113" s="2">
        <v>62.296509999999998</v>
      </c>
      <c r="R113" s="2">
        <v>86.707080000000005</v>
      </c>
      <c r="S113" s="2">
        <v>73.080256822119694</v>
      </c>
      <c r="T113" s="2">
        <v>91.729775645891095</v>
      </c>
      <c r="U113" s="2">
        <v>31.0736337668795</v>
      </c>
      <c r="V113" s="2">
        <v>80.29213</v>
      </c>
      <c r="W113" s="2">
        <v>67.577918773147005</v>
      </c>
      <c r="X113" s="2">
        <v>86.3043290450059</v>
      </c>
      <c r="Y113" s="2">
        <v>53.318780840297599</v>
      </c>
      <c r="Z113" s="2">
        <v>97.096336816354807</v>
      </c>
      <c r="AA113" s="2">
        <f t="shared" si="6"/>
        <v>74.615700122867466</v>
      </c>
      <c r="AB113" s="2">
        <f t="shared" si="7"/>
        <v>108.78360705157661</v>
      </c>
      <c r="AC113" s="2">
        <v>61.54504</v>
      </c>
      <c r="AD113">
        <v>71.6159607839584</v>
      </c>
    </row>
    <row r="114" spans="2:30" x14ac:dyDescent="0.2">
      <c r="B114" s="120">
        <v>45352</v>
      </c>
      <c r="C114" s="9">
        <v>81.41</v>
      </c>
      <c r="D114" s="2">
        <v>95.053897767630104</v>
      </c>
      <c r="E114" s="2">
        <v>111.61323202282</v>
      </c>
      <c r="F114" s="2">
        <v>56.507018905446003</v>
      </c>
      <c r="G114" s="2">
        <v>78.250423982525902</v>
      </c>
      <c r="H114" s="2">
        <v>78.8540645717069</v>
      </c>
      <c r="I114" s="191">
        <v>76.953529691109395</v>
      </c>
      <c r="J114" s="2">
        <v>153.949698337076</v>
      </c>
      <c r="K114" s="2">
        <v>97.2066653323173</v>
      </c>
      <c r="L114" s="2">
        <v>53.672859621812002</v>
      </c>
      <c r="M114" s="2">
        <v>39.215742250445601</v>
      </c>
      <c r="N114" s="2">
        <v>105.637128262982</v>
      </c>
      <c r="O114" s="2">
        <v>84.214002924878002</v>
      </c>
      <c r="P114" s="2">
        <v>75.824943912379098</v>
      </c>
      <c r="Q114" s="2">
        <v>69.31147</v>
      </c>
      <c r="R114" s="2">
        <v>94.251519999999999</v>
      </c>
      <c r="S114" s="2">
        <v>72.906002074513793</v>
      </c>
      <c r="T114" s="2">
        <v>86.695304134097299</v>
      </c>
      <c r="U114" s="2">
        <v>31.708221801238601</v>
      </c>
      <c r="V114" s="2">
        <v>87.061980000000005</v>
      </c>
      <c r="W114" s="2">
        <v>69.614045816231993</v>
      </c>
      <c r="X114" s="2">
        <v>84.964733304740705</v>
      </c>
      <c r="Y114" s="2">
        <v>52.868029301442199</v>
      </c>
      <c r="Z114" s="2">
        <v>96.601477821471903</v>
      </c>
      <c r="AA114" s="2">
        <f t="shared" si="6"/>
        <v>79.429790273260991</v>
      </c>
      <c r="AB114" s="2">
        <f t="shared" si="7"/>
        <v>109.80226255063974</v>
      </c>
      <c r="AC114" s="2">
        <v>61.397280000000002</v>
      </c>
      <c r="AD114">
        <v>80.857036556005397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21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280</v>
      </c>
      <c r="AA118" s="121" t="s">
        <v>502</v>
      </c>
      <c r="AB118" s="121" t="s">
        <v>504</v>
      </c>
      <c r="AC118" s="121" t="s">
        <v>509</v>
      </c>
      <c r="AD118" s="46" t="s">
        <v>522</v>
      </c>
    </row>
    <row r="119" spans="2:30" x14ac:dyDescent="0.2">
      <c r="B119" s="120">
        <v>44652</v>
      </c>
      <c r="C119" s="9">
        <v>4.83</v>
      </c>
      <c r="D119" s="2">
        <v>4.7680945939859702</v>
      </c>
      <c r="E119" s="2">
        <v>4.4898309098204301</v>
      </c>
      <c r="F119" s="2">
        <v>1.37854489164087</v>
      </c>
      <c r="G119" s="2">
        <v>4.3114590791699703</v>
      </c>
      <c r="H119" s="2">
        <v>4.3179969765935402</v>
      </c>
      <c r="I119" s="191">
        <v>4.4898219971142899</v>
      </c>
      <c r="J119" s="2">
        <v>5.0629970781410298</v>
      </c>
      <c r="K119" s="2">
        <v>4.4800000000000004</v>
      </c>
      <c r="L119" s="2">
        <v>1.53767397465677</v>
      </c>
      <c r="M119" s="2">
        <v>0.59436252747475604</v>
      </c>
      <c r="N119" s="2">
        <v>4.46885713005826</v>
      </c>
      <c r="O119" s="2">
        <v>-2.01919999598167</v>
      </c>
      <c r="P119" s="2">
        <v>2.8837879255465402</v>
      </c>
      <c r="Q119" s="2">
        <v>1.7299776</v>
      </c>
      <c r="R119" s="2">
        <v>2.9795959999999999</v>
      </c>
      <c r="S119" s="2">
        <v>2.0479106473009399</v>
      </c>
      <c r="T119" s="2">
        <v>1.7471857774084401</v>
      </c>
      <c r="U119" s="2">
        <v>1.3770611443121299</v>
      </c>
      <c r="V119" s="2">
        <v>2.8799199999999998</v>
      </c>
      <c r="W119" s="2">
        <v>1.97539415350798</v>
      </c>
      <c r="X119" s="2">
        <v>3.5548048185327099</v>
      </c>
      <c r="Y119" s="2">
        <v>0.30133270934771</v>
      </c>
      <c r="Z119" s="2">
        <v>4.7881401485156099</v>
      </c>
      <c r="AA119" s="2">
        <f>AVERAGE(G119,O119,P119)</f>
        <v>1.7253490029116136</v>
      </c>
      <c r="AB119" s="2">
        <f>AVERAGE(G119,J119,K119)</f>
        <v>4.6181520524369999</v>
      </c>
      <c r="AC119" s="2">
        <v>4.2732986999999998</v>
      </c>
      <c r="AD119">
        <v>3.9619992718845598</v>
      </c>
    </row>
    <row r="120" spans="2:30" x14ac:dyDescent="0.2">
      <c r="B120" s="120">
        <v>44682</v>
      </c>
      <c r="C120" s="9">
        <v>5.2</v>
      </c>
      <c r="D120" s="2">
        <v>4.7910968101230598</v>
      </c>
      <c r="E120" s="2">
        <v>4.4975666886508003</v>
      </c>
      <c r="F120" s="2">
        <v>1.37789023186267</v>
      </c>
      <c r="G120" s="2">
        <v>4.1209677642312403</v>
      </c>
      <c r="H120" s="2">
        <v>4.1171529401780402</v>
      </c>
      <c r="I120" s="191">
        <v>4.3102641509033397</v>
      </c>
      <c r="J120" s="2">
        <v>5.5722541767142797</v>
      </c>
      <c r="K120" s="2">
        <v>3.63</v>
      </c>
      <c r="L120" s="2">
        <v>1.58945455391646</v>
      </c>
      <c r="M120" s="2">
        <v>0.61977515304344799</v>
      </c>
      <c r="N120" s="2">
        <v>4.3428304701619096</v>
      </c>
      <c r="O120" s="2">
        <v>1.0327792415595101</v>
      </c>
      <c r="P120" s="2">
        <v>2.75462543575878</v>
      </c>
      <c r="Q120" s="2">
        <v>1.5125584999999999</v>
      </c>
      <c r="R120" s="2">
        <v>2.6359455999999999</v>
      </c>
      <c r="S120" s="2">
        <v>2.2306360028218899</v>
      </c>
      <c r="T120" s="2">
        <v>1.6857234977992499</v>
      </c>
      <c r="U120" s="2">
        <v>1.3714191621295699</v>
      </c>
      <c r="V120" s="2">
        <v>2.7211340000000002</v>
      </c>
      <c r="W120" s="2">
        <v>1.6391613894905499</v>
      </c>
      <c r="X120" s="2">
        <v>2.5658767908578799</v>
      </c>
      <c r="Y120" s="2">
        <v>0.87253599642151702</v>
      </c>
      <c r="Z120" s="2">
        <v>4.8495635227190803</v>
      </c>
      <c r="AA120" s="2">
        <f t="shared" ref="AA120:AA142" si="8">AVERAGE(G120,O120,P120)</f>
        <v>2.6361241471831769</v>
      </c>
      <c r="AB120" s="2">
        <f t="shared" ref="AB120:AB142" si="9">AVERAGE(G120,J120,K120)</f>
        <v>4.4410739803151733</v>
      </c>
      <c r="AC120" s="2">
        <v>4.3660706999999999</v>
      </c>
      <c r="AD120">
        <v>2.3902726181596501</v>
      </c>
    </row>
    <row r="121" spans="2:30" x14ac:dyDescent="0.2">
      <c r="B121" s="120">
        <v>44713</v>
      </c>
      <c r="C121" s="9">
        <v>5.84</v>
      </c>
      <c r="D121" s="2">
        <v>4.7317767421443797</v>
      </c>
      <c r="E121" s="2">
        <v>4.5057922327708404</v>
      </c>
      <c r="F121" s="2">
        <v>1.3770787465123899</v>
      </c>
      <c r="G121" s="2">
        <v>3.93364609691612</v>
      </c>
      <c r="H121" s="2">
        <v>3.9483213199850198</v>
      </c>
      <c r="I121" s="191">
        <v>4.0417005073291099</v>
      </c>
      <c r="J121" s="2">
        <v>5.95274192351342</v>
      </c>
      <c r="K121" s="2">
        <v>4.0549999999999997</v>
      </c>
      <c r="L121" s="2">
        <v>1.6820790818406099</v>
      </c>
      <c r="M121" s="2">
        <v>0.64396428888519097</v>
      </c>
      <c r="N121" s="2">
        <v>4.22235694995023</v>
      </c>
      <c r="O121" s="2">
        <v>2.9637075243789899</v>
      </c>
      <c r="P121" s="2">
        <v>2.8952903788250901</v>
      </c>
      <c r="Q121" s="2">
        <v>1.2766557000000001</v>
      </c>
      <c r="R121" s="2">
        <v>2.7580529999999999</v>
      </c>
      <c r="S121" s="2">
        <v>2.45840349595509</v>
      </c>
      <c r="T121" s="2">
        <v>1.7818711048843501</v>
      </c>
      <c r="U121" s="2">
        <v>1.36028524329654</v>
      </c>
      <c r="V121" s="2">
        <v>2.2136192000000001</v>
      </c>
      <c r="W121" s="2">
        <v>1.2145479278681099</v>
      </c>
      <c r="X121" s="2">
        <v>2.8754193139301001</v>
      </c>
      <c r="Y121" s="2">
        <v>2.4308504747578601</v>
      </c>
      <c r="Z121" s="2">
        <v>4.7806935129662298</v>
      </c>
      <c r="AA121" s="2">
        <f t="shared" si="8"/>
        <v>3.2642146667067333</v>
      </c>
      <c r="AB121" s="2">
        <f t="shared" si="9"/>
        <v>4.6471293401431799</v>
      </c>
      <c r="AC121" s="2">
        <v>4.3046775000000004</v>
      </c>
      <c r="AD121">
        <v>2.8131504696607501</v>
      </c>
    </row>
    <row r="122" spans="2:30" x14ac:dyDescent="0.2">
      <c r="B122" s="120">
        <v>44743</v>
      </c>
      <c r="C122" s="9">
        <v>6.08</v>
      </c>
      <c r="D122" s="2">
        <v>4.6698369571366403</v>
      </c>
      <c r="E122" s="2">
        <v>4.5135250286152004</v>
      </c>
      <c r="F122" s="2">
        <v>1.3768220243653699</v>
      </c>
      <c r="G122" s="2">
        <v>3.7884292901188501</v>
      </c>
      <c r="H122" s="2">
        <v>3.7960827196849198</v>
      </c>
      <c r="I122" s="191">
        <v>3.7795089869714502</v>
      </c>
      <c r="J122" s="2">
        <v>6.1864238956947402</v>
      </c>
      <c r="K122" s="2">
        <v>3.8424999999999998</v>
      </c>
      <c r="L122" s="2">
        <v>2.0299924006207801</v>
      </c>
      <c r="M122" s="2">
        <v>0.66698883985843505</v>
      </c>
      <c r="N122" s="2">
        <v>4.1071918802409302</v>
      </c>
      <c r="O122" s="2">
        <v>-1.7966720515507799</v>
      </c>
      <c r="P122" s="2">
        <v>2.5585058018948099</v>
      </c>
      <c r="Q122" s="2">
        <v>1.1999445</v>
      </c>
      <c r="R122" s="2">
        <v>0.79148996000000005</v>
      </c>
      <c r="S122" s="2">
        <v>2.7624422669061901</v>
      </c>
      <c r="T122" s="2">
        <v>1.80042203835508</v>
      </c>
      <c r="U122" s="2">
        <v>1.3587016611082701</v>
      </c>
      <c r="V122" s="2">
        <v>2.2132803999999999</v>
      </c>
      <c r="W122" s="2">
        <v>1.1543956564228399</v>
      </c>
      <c r="X122" s="2">
        <v>2.9895359798296601</v>
      </c>
      <c r="Y122" s="2">
        <v>-9.1722336637940799E-2</v>
      </c>
      <c r="Z122" s="2">
        <v>4.69791994973128</v>
      </c>
      <c r="AA122" s="2">
        <f t="shared" si="8"/>
        <v>1.5167543468209601</v>
      </c>
      <c r="AB122" s="2">
        <f t="shared" si="9"/>
        <v>4.6057843952711961</v>
      </c>
      <c r="AC122" s="2">
        <v>4.2474819999999998</v>
      </c>
      <c r="AD122">
        <v>2.7816727697849202</v>
      </c>
    </row>
    <row r="123" spans="2:30" x14ac:dyDescent="0.2">
      <c r="B123" s="120">
        <v>44774</v>
      </c>
      <c r="C123" s="9">
        <v>5.91</v>
      </c>
      <c r="D123" s="2">
        <v>4.6257227598705599</v>
      </c>
      <c r="E123" s="2">
        <v>4.5211904280616997</v>
      </c>
      <c r="F123" s="2">
        <v>1.37501651979685</v>
      </c>
      <c r="G123" s="2">
        <v>3.6457888917156298</v>
      </c>
      <c r="H123" s="2">
        <v>3.6565427793140399</v>
      </c>
      <c r="I123" s="191">
        <v>3.53177357631944</v>
      </c>
      <c r="J123" s="2">
        <v>6.3027503265048601</v>
      </c>
      <c r="K123" s="2">
        <v>3.94875</v>
      </c>
      <c r="L123" s="2">
        <v>1.399803128456</v>
      </c>
      <c r="M123" s="2">
        <v>0.68890487484983998</v>
      </c>
      <c r="N123" s="2">
        <v>3.9971013536435001</v>
      </c>
      <c r="O123" s="2">
        <v>1.17934579567836</v>
      </c>
      <c r="P123" s="2">
        <v>2.0677715017956002</v>
      </c>
      <c r="Q123" s="2">
        <v>1.0461714</v>
      </c>
      <c r="R123" s="2">
        <v>1.2875676</v>
      </c>
      <c r="S123" s="2">
        <v>2.7343727602829899</v>
      </c>
      <c r="T123" s="2">
        <v>1.81569000308958</v>
      </c>
      <c r="U123" s="2">
        <v>1.3532890016947801</v>
      </c>
      <c r="V123" s="2">
        <v>1.8150336</v>
      </c>
      <c r="W123" s="2">
        <v>1.05481007078092</v>
      </c>
      <c r="X123" s="2">
        <v>1.3684592753589899</v>
      </c>
      <c r="Y123" s="2">
        <v>0.47729549721869202</v>
      </c>
      <c r="Z123" s="2">
        <v>4.6021451109487197</v>
      </c>
      <c r="AA123" s="2">
        <f t="shared" si="8"/>
        <v>2.2976353963965299</v>
      </c>
      <c r="AB123" s="2">
        <f t="shared" si="9"/>
        <v>4.6324297394068301</v>
      </c>
      <c r="AC123" s="2">
        <v>3.9735203000000001</v>
      </c>
      <c r="AD123">
        <v>2.9348438000678998</v>
      </c>
    </row>
    <row r="124" spans="2:30" x14ac:dyDescent="0.2">
      <c r="B124" s="120">
        <v>44805</v>
      </c>
      <c r="C124" s="9">
        <v>5.55</v>
      </c>
      <c r="D124" s="2">
        <v>4.6369977491147596</v>
      </c>
      <c r="E124" s="2">
        <v>4.5289221050776298</v>
      </c>
      <c r="F124" s="2">
        <v>1.3730506266692799</v>
      </c>
      <c r="G124" s="2">
        <v>3.58082118484415</v>
      </c>
      <c r="H124" s="2">
        <v>3.5879023764221101</v>
      </c>
      <c r="I124" s="191">
        <v>3.3796366049088</v>
      </c>
      <c r="J124" s="2">
        <v>6.3504132829637001</v>
      </c>
      <c r="K124" s="2">
        <v>3.8956249999999999</v>
      </c>
      <c r="L124" s="2">
        <v>1.4134386082123001</v>
      </c>
      <c r="M124" s="2">
        <v>0.70976576331201402</v>
      </c>
      <c r="N124" s="2">
        <v>3.89186176947887</v>
      </c>
      <c r="O124" s="2">
        <v>1.3149318910054499</v>
      </c>
      <c r="P124" s="2">
        <v>1.49963129438736</v>
      </c>
      <c r="Q124" s="2">
        <v>1.0316148000000001</v>
      </c>
      <c r="R124" s="2">
        <v>1.1157965999999999</v>
      </c>
      <c r="S124" s="2">
        <v>2.6855099466488999</v>
      </c>
      <c r="T124" s="2">
        <v>1.77021598253021</v>
      </c>
      <c r="U124" s="2">
        <v>1.3490279104182501</v>
      </c>
      <c r="V124" s="2">
        <v>1.5615824</v>
      </c>
      <c r="W124" s="2">
        <v>0.918036016264278</v>
      </c>
      <c r="X124" s="2">
        <v>1.8505123650147399</v>
      </c>
      <c r="Y124" s="2">
        <v>-0.47268850201257101</v>
      </c>
      <c r="Z124" s="2">
        <v>4.6565206383893596</v>
      </c>
      <c r="AA124" s="2">
        <f t="shared" si="8"/>
        <v>2.1317947900789864</v>
      </c>
      <c r="AB124" s="2">
        <f t="shared" si="9"/>
        <v>4.60895315593595</v>
      </c>
      <c r="AC124" s="2">
        <v>3.8108802000000002</v>
      </c>
      <c r="AD124">
        <v>2.4767055439949002</v>
      </c>
    </row>
    <row r="125" spans="2:30" x14ac:dyDescent="0.2">
      <c r="B125" s="120">
        <v>44835</v>
      </c>
      <c r="C125" s="9">
        <v>6.2</v>
      </c>
      <c r="D125" s="2">
        <v>4.6352330385006999</v>
      </c>
      <c r="E125" s="2">
        <v>4.5366539085937703</v>
      </c>
      <c r="F125" s="2">
        <v>1.37141920446083</v>
      </c>
      <c r="G125" s="2">
        <v>3.46917276069775</v>
      </c>
      <c r="H125" s="2">
        <v>3.4702269504422301</v>
      </c>
      <c r="I125" s="191">
        <v>3.2164341939912302</v>
      </c>
      <c r="J125" s="2">
        <v>6.3850010507539503</v>
      </c>
      <c r="K125" s="2">
        <v>3.9221875000000002</v>
      </c>
      <c r="L125" s="2">
        <v>1.4093140495372001</v>
      </c>
      <c r="M125" s="2">
        <v>0.72962230522764604</v>
      </c>
      <c r="N125" s="2">
        <v>3.79125937963251</v>
      </c>
      <c r="O125" s="2">
        <v>1.7028517641121901</v>
      </c>
      <c r="P125" s="2">
        <v>1.6266542880430599</v>
      </c>
      <c r="Q125" s="2">
        <v>1.0233359</v>
      </c>
      <c r="R125" s="2">
        <v>1.0299339000000001</v>
      </c>
      <c r="S125" s="2">
        <v>2.23094459302534</v>
      </c>
      <c r="T125" s="2">
        <v>1.7906825098441299</v>
      </c>
      <c r="U125" s="2">
        <v>1.3407557769743601</v>
      </c>
      <c r="V125" s="2">
        <v>0.78444886000000003</v>
      </c>
      <c r="W125" s="2">
        <v>0.73462899031669304</v>
      </c>
      <c r="X125" s="2">
        <v>2.30457413420211</v>
      </c>
      <c r="Y125" s="2">
        <v>0.801997159825239</v>
      </c>
      <c r="Z125" s="2">
        <v>4.6273784327393699</v>
      </c>
      <c r="AA125" s="2">
        <f t="shared" si="8"/>
        <v>2.2662262709509999</v>
      </c>
      <c r="AB125" s="2">
        <f t="shared" si="9"/>
        <v>4.5921204371505668</v>
      </c>
      <c r="AC125" s="2">
        <v>3.6389040000000001</v>
      </c>
      <c r="AD125">
        <v>2.4358802306651999</v>
      </c>
    </row>
    <row r="126" spans="2:30" x14ac:dyDescent="0.2">
      <c r="B126" s="120">
        <v>44866</v>
      </c>
      <c r="C126" s="9">
        <v>6.15</v>
      </c>
      <c r="D126" s="2">
        <v>4.6473249010665896</v>
      </c>
      <c r="E126" s="2">
        <v>4.5443857123243001</v>
      </c>
      <c r="F126" s="2">
        <v>1.36959697289569</v>
      </c>
      <c r="G126" s="2">
        <v>3.4148177816713798</v>
      </c>
      <c r="H126" s="2">
        <v>3.41312377862109</v>
      </c>
      <c r="I126" s="191">
        <v>3.1085342290193001</v>
      </c>
      <c r="J126" s="2">
        <v>6.4544316271135997</v>
      </c>
      <c r="K126" s="2">
        <v>3.9089062499999998</v>
      </c>
      <c r="L126" s="2">
        <v>1.51615467299579</v>
      </c>
      <c r="M126" s="2">
        <v>0.74852285481651804</v>
      </c>
      <c r="N126" s="2">
        <v>3.6950898544188302</v>
      </c>
      <c r="O126" s="2">
        <v>0.133118343422892</v>
      </c>
      <c r="P126" s="2">
        <v>1.19750419280427</v>
      </c>
      <c r="Q126" s="2">
        <v>0.86977327000000004</v>
      </c>
      <c r="R126" s="2">
        <v>0.82410382999999998</v>
      </c>
      <c r="S126" s="2">
        <v>1.5815510336395</v>
      </c>
      <c r="T126" s="2">
        <v>1.8055742244501101</v>
      </c>
      <c r="U126" s="2">
        <v>1.3391522823892501</v>
      </c>
      <c r="V126" s="2">
        <v>1.1566544999999999</v>
      </c>
      <c r="W126" s="2">
        <v>0.67604502445583503</v>
      </c>
      <c r="X126" s="2">
        <v>3.35006721896338</v>
      </c>
      <c r="Y126" s="2">
        <v>0.59847291908909195</v>
      </c>
      <c r="Z126" s="2">
        <v>4.6747941547163503</v>
      </c>
      <c r="AA126" s="2">
        <f t="shared" si="8"/>
        <v>1.5818134392995138</v>
      </c>
      <c r="AB126" s="2">
        <f t="shared" si="9"/>
        <v>4.5927185529283259</v>
      </c>
      <c r="AC126" s="2">
        <v>3.4111056</v>
      </c>
      <c r="AD126">
        <v>2.6150202906131699</v>
      </c>
    </row>
    <row r="127" spans="2:30" x14ac:dyDescent="0.2">
      <c r="B127" s="120">
        <v>44896</v>
      </c>
      <c r="C127" s="9">
        <v>5.85</v>
      </c>
      <c r="D127" s="2">
        <v>4.6495568192963397</v>
      </c>
      <c r="E127" s="2">
        <v>4.5521175160551897</v>
      </c>
      <c r="F127" s="2">
        <v>1.36736662296658</v>
      </c>
      <c r="G127" s="2">
        <v>3.3371966665461401</v>
      </c>
      <c r="H127" s="2">
        <v>3.3347196703925199</v>
      </c>
      <c r="I127" s="191">
        <v>2.99037548576143</v>
      </c>
      <c r="J127" s="2">
        <v>6.58691395684958</v>
      </c>
      <c r="K127" s="2">
        <v>3.915546875</v>
      </c>
      <c r="L127" s="2">
        <v>1.3847648483459101</v>
      </c>
      <c r="M127" s="2">
        <v>0.76651343828665197</v>
      </c>
      <c r="N127" s="2">
        <v>3.6031578675748799</v>
      </c>
      <c r="O127" s="2">
        <v>-2.2943838458061498</v>
      </c>
      <c r="P127" s="2">
        <v>0.81280281074948801</v>
      </c>
      <c r="Q127" s="2">
        <v>0.77715140000000005</v>
      </c>
      <c r="R127" s="2">
        <v>0.27525735000000001</v>
      </c>
      <c r="S127" s="2">
        <v>0.886081213537396</v>
      </c>
      <c r="T127" s="2">
        <v>1.73469710184046</v>
      </c>
      <c r="U127" s="2">
        <v>1.33369702874487</v>
      </c>
      <c r="V127" s="2">
        <v>0.69623053000000001</v>
      </c>
      <c r="W127" s="2">
        <v>0.64185566624062795</v>
      </c>
      <c r="X127" s="2">
        <v>0.96694682577587299</v>
      </c>
      <c r="Y127" s="2">
        <v>1.61717260096594</v>
      </c>
      <c r="Z127" s="2">
        <v>4.62816570963383</v>
      </c>
      <c r="AA127" s="2">
        <f t="shared" si="8"/>
        <v>0.61853854382982609</v>
      </c>
      <c r="AB127" s="2">
        <f t="shared" si="9"/>
        <v>4.6132191661319064</v>
      </c>
      <c r="AC127" s="2">
        <v>3.0329964</v>
      </c>
      <c r="AD127">
        <v>2.4824552202224699</v>
      </c>
    </row>
    <row r="128" spans="2:30" x14ac:dyDescent="0.2">
      <c r="B128" s="120">
        <v>44927</v>
      </c>
      <c r="C128" s="9">
        <v>5.99</v>
      </c>
      <c r="D128" s="2">
        <v>4.6319491271296496</v>
      </c>
      <c r="E128" s="2">
        <v>4.5599611185676903</v>
      </c>
      <c r="F128" s="2">
        <v>1.36556280446183</v>
      </c>
      <c r="G128" s="2">
        <v>3.2295314442557101</v>
      </c>
      <c r="H128" s="2">
        <v>3.2248392969102602</v>
      </c>
      <c r="I128" s="191">
        <v>2.8592647963589499</v>
      </c>
      <c r="J128" s="2">
        <v>6.7874268953027501</v>
      </c>
      <c r="K128" s="2">
        <v>3.9122265624999999</v>
      </c>
      <c r="L128" s="2">
        <v>1.3885566620936001</v>
      </c>
      <c r="M128" s="2">
        <v>0.783637865916334</v>
      </c>
      <c r="N128" s="2">
        <v>3.5152766995406499</v>
      </c>
      <c r="O128" s="2">
        <v>-1.8203245217108599</v>
      </c>
      <c r="P128" s="2">
        <v>1.0334879019270899</v>
      </c>
      <c r="Q128" s="2">
        <v>0.70716953000000005</v>
      </c>
      <c r="R128" s="2">
        <v>0.21762484000000001</v>
      </c>
      <c r="S128" s="2">
        <v>0.83326359686506102</v>
      </c>
      <c r="T128" s="2">
        <v>1.53555926973449</v>
      </c>
      <c r="U128" s="2">
        <v>1.32529587126082</v>
      </c>
      <c r="V128" s="2">
        <v>0.56726659999999995</v>
      </c>
      <c r="W128" s="2">
        <v>0.64904332589676095</v>
      </c>
      <c r="X128" s="2">
        <v>1.3728126106913601</v>
      </c>
      <c r="Y128" s="2">
        <v>0.85575171702618602</v>
      </c>
      <c r="Z128" s="2">
        <v>4.6392349253202001</v>
      </c>
      <c r="AA128" s="2">
        <f t="shared" si="8"/>
        <v>0.81423160815731332</v>
      </c>
      <c r="AB128" s="2">
        <f t="shared" si="9"/>
        <v>4.6430616340194861</v>
      </c>
      <c r="AC128" s="2">
        <v>2.9277747000000001</v>
      </c>
      <c r="AD128">
        <v>1.7933405476808499</v>
      </c>
    </row>
    <row r="129" spans="2:30" x14ac:dyDescent="0.2">
      <c r="B129" s="120">
        <v>44958</v>
      </c>
      <c r="C129" s="9">
        <v>6.28</v>
      </c>
      <c r="D129" s="2">
        <v>4.6135271077263003</v>
      </c>
      <c r="E129" s="2">
        <v>4.5676634764807602</v>
      </c>
      <c r="F129" s="2">
        <v>1.3635366831134099</v>
      </c>
      <c r="G129" s="2">
        <v>3.1389494069460402</v>
      </c>
      <c r="H129" s="2">
        <v>3.1346938019316601</v>
      </c>
      <c r="I129" s="191">
        <v>2.7382247555366201</v>
      </c>
      <c r="J129" s="2">
        <v>7.0423886810873304</v>
      </c>
      <c r="K129" s="2">
        <v>3.9138867187500002</v>
      </c>
      <c r="L129" s="2">
        <v>1.38109661206493</v>
      </c>
      <c r="M129" s="2">
        <v>0.79993783873995405</v>
      </c>
      <c r="N129" s="2">
        <v>3.43126785822004</v>
      </c>
      <c r="O129" s="2">
        <v>1.1089991289807</v>
      </c>
      <c r="P129" s="2">
        <v>0.96480348381035896</v>
      </c>
      <c r="Q129" s="2">
        <v>0.81276389999999998</v>
      </c>
      <c r="R129" s="2">
        <v>0.19766544999999999</v>
      </c>
      <c r="S129" s="2">
        <v>0.96617220330984499</v>
      </c>
      <c r="T129" s="2">
        <v>1.35487160327295</v>
      </c>
      <c r="U129" s="2">
        <v>1.3151361943189599</v>
      </c>
      <c r="V129" s="2">
        <v>8.0151945000000002E-2</v>
      </c>
      <c r="W129" s="2">
        <v>0.83744204322288496</v>
      </c>
      <c r="X129" s="2">
        <v>2.1521507649118798</v>
      </c>
      <c r="Y129" s="2">
        <v>-0.41840932229967398</v>
      </c>
      <c r="Z129" s="2">
        <v>4.5755116134071399</v>
      </c>
      <c r="AA129" s="2">
        <f t="shared" si="8"/>
        <v>1.7375840065790331</v>
      </c>
      <c r="AB129" s="2">
        <f t="shared" si="9"/>
        <v>4.69840826892779</v>
      </c>
      <c r="AC129" s="2">
        <v>2.6948457000000001</v>
      </c>
      <c r="AD129">
        <v>2.18776164472103</v>
      </c>
    </row>
    <row r="130" spans="2:30" x14ac:dyDescent="0.2">
      <c r="B130" s="120">
        <v>44986</v>
      </c>
      <c r="C130" s="9">
        <v>5.7</v>
      </c>
      <c r="D130" s="2">
        <v>4.5958376861131702</v>
      </c>
      <c r="E130" s="2">
        <v>4.5753952211262003</v>
      </c>
      <c r="F130" s="2">
        <v>1.36045165736454</v>
      </c>
      <c r="G130" s="2">
        <v>3.0348674817382602</v>
      </c>
      <c r="H130" s="2">
        <v>3.0319657201980599</v>
      </c>
      <c r="I130" s="191">
        <v>2.6179103112147999</v>
      </c>
      <c r="J130" s="2">
        <v>7.3291990549608501</v>
      </c>
      <c r="K130" s="2">
        <v>3.9130566406249998</v>
      </c>
      <c r="L130" s="2">
        <v>1.41022287282216</v>
      </c>
      <c r="M130" s="2">
        <v>0.81545305009745295</v>
      </c>
      <c r="N130" s="2">
        <v>3.3509607164523998</v>
      </c>
      <c r="O130" s="2">
        <v>-2.56954600033623</v>
      </c>
      <c r="P130" s="2">
        <v>1.1007226319722201</v>
      </c>
      <c r="Q130" s="2">
        <v>0.83740340000000002</v>
      </c>
      <c r="R130" s="2">
        <v>0.99936179999999997</v>
      </c>
      <c r="S130" s="2">
        <v>3.4337099034216202E-2</v>
      </c>
      <c r="T130" s="2">
        <v>1.31808003294714</v>
      </c>
      <c r="U130" s="2">
        <v>1.3156836586485801</v>
      </c>
      <c r="V130" s="2">
        <v>0.89053309999999997</v>
      </c>
      <c r="W130" s="2">
        <v>0.90463554378866595</v>
      </c>
      <c r="X130" s="2">
        <v>1.2383223002933199</v>
      </c>
      <c r="Y130" s="2">
        <v>1.9983363895775801</v>
      </c>
      <c r="Z130" s="2">
        <v>4.5617852921366202</v>
      </c>
      <c r="AA130" s="2">
        <f t="shared" si="8"/>
        <v>0.5220147044580834</v>
      </c>
      <c r="AB130" s="2">
        <f t="shared" si="9"/>
        <v>4.7590410591080365</v>
      </c>
      <c r="AC130" s="2">
        <v>2.3921036999999998</v>
      </c>
      <c r="AD130">
        <v>1.63953622579574</v>
      </c>
    </row>
    <row r="131" spans="2:30" x14ac:dyDescent="0.2">
      <c r="B131" s="120">
        <v>45017</v>
      </c>
      <c r="C131" s="9">
        <v>5.88</v>
      </c>
      <c r="D131" s="2">
        <v>4.56985792328142</v>
      </c>
      <c r="E131" s="2">
        <v>4.5831270247560703</v>
      </c>
      <c r="F131" s="2">
        <v>1.35735708045235</v>
      </c>
      <c r="G131" s="2">
        <v>2.9522270510236601</v>
      </c>
      <c r="H131" s="2">
        <v>2.9559205267661701</v>
      </c>
      <c r="I131" s="191">
        <v>2.50673755588365</v>
      </c>
      <c r="J131" s="2">
        <v>7.6264443251940701</v>
      </c>
      <c r="K131" s="2">
        <v>3.9134716796875</v>
      </c>
      <c r="L131" s="2">
        <v>1.3831865110512001</v>
      </c>
      <c r="M131" s="2">
        <v>0.83022128229469105</v>
      </c>
      <c r="N131" s="2">
        <v>3.27419216545817</v>
      </c>
      <c r="O131" s="2">
        <v>-0.218695388548832</v>
      </c>
      <c r="P131" s="2">
        <v>1.1119488830598301</v>
      </c>
      <c r="Q131" s="2">
        <v>0.91594017000000005</v>
      </c>
      <c r="R131" s="2">
        <v>1.2577179999999999</v>
      </c>
      <c r="S131" s="2">
        <v>0.39548990989684302</v>
      </c>
      <c r="T131" s="2">
        <v>1.3274568256955199</v>
      </c>
      <c r="U131" s="2">
        <v>1.3131129628198701</v>
      </c>
      <c r="V131" s="2">
        <v>-7.6442874999999993E-2</v>
      </c>
      <c r="W131" s="2">
        <v>0.96963700629682603</v>
      </c>
      <c r="X131" s="2">
        <v>0.88028096008229995</v>
      </c>
      <c r="Y131" s="2">
        <v>0.69277470323193002</v>
      </c>
      <c r="Z131" s="2">
        <v>4.54960558480896</v>
      </c>
      <c r="AA131" s="2">
        <f t="shared" si="8"/>
        <v>1.2818268485115527</v>
      </c>
      <c r="AB131" s="2">
        <f t="shared" si="9"/>
        <v>4.8307143519684104</v>
      </c>
      <c r="AC131" s="2">
        <v>2.1857345000000001</v>
      </c>
      <c r="AD131">
        <v>1.5810385689139299</v>
      </c>
    </row>
    <row r="132" spans="2:30" x14ac:dyDescent="0.2">
      <c r="B132" s="120">
        <v>45047</v>
      </c>
      <c r="C132" s="9">
        <v>5.12</v>
      </c>
      <c r="D132" s="2">
        <v>4.5712517842893101</v>
      </c>
      <c r="E132" s="2">
        <v>4.5908588284867804</v>
      </c>
      <c r="F132" s="2">
        <v>1.35406716429276</v>
      </c>
      <c r="G132" s="2">
        <v>2.9022940249179801</v>
      </c>
      <c r="H132" s="2">
        <v>2.9015910774849498</v>
      </c>
      <c r="I132" s="191">
        <v>2.43458215373755</v>
      </c>
      <c r="J132" s="2">
        <v>7.9211557053623602</v>
      </c>
      <c r="K132" s="2">
        <v>3.9132641601562499</v>
      </c>
      <c r="L132" s="2">
        <v>1.3844270561030101</v>
      </c>
      <c r="M132" s="2">
        <v>0.84427849861009197</v>
      </c>
      <c r="N132" s="2">
        <v>3.2008062835548401</v>
      </c>
      <c r="O132" s="2">
        <v>1.84851759329581</v>
      </c>
      <c r="P132" s="2">
        <v>0.850992047424595</v>
      </c>
      <c r="Q132" s="2">
        <v>1.1226134000000001</v>
      </c>
      <c r="R132" s="2">
        <v>1.1692688</v>
      </c>
      <c r="S132" s="2">
        <v>0.25116288931384101</v>
      </c>
      <c r="T132" s="2">
        <v>1.2765013819551401</v>
      </c>
      <c r="U132" s="2">
        <v>1.3091249674412599</v>
      </c>
      <c r="V132" s="2">
        <v>0.35737273000000003</v>
      </c>
      <c r="W132" s="2">
        <v>1.16243856061594</v>
      </c>
      <c r="X132" s="2">
        <v>1.6014758748105899</v>
      </c>
      <c r="Y132" s="2">
        <v>0.20016158688043501</v>
      </c>
      <c r="Z132" s="2">
        <v>4.5303852126455899</v>
      </c>
      <c r="AA132" s="2">
        <f t="shared" si="8"/>
        <v>1.8672678885461282</v>
      </c>
      <c r="AB132" s="2">
        <f t="shared" si="9"/>
        <v>4.9122379634788631</v>
      </c>
      <c r="AC132" s="2">
        <v>2.0439403</v>
      </c>
      <c r="AD132">
        <v>0.98113648548722199</v>
      </c>
    </row>
    <row r="133" spans="2:30" x14ac:dyDescent="0.2">
      <c r="B133" s="120">
        <v>45078</v>
      </c>
      <c r="C133" s="9">
        <v>4.53</v>
      </c>
      <c r="D133" s="2">
        <v>4.58642492903265</v>
      </c>
      <c r="E133" s="2">
        <v>4.5985906322176699</v>
      </c>
      <c r="F133" s="2">
        <v>1.3511385796620901</v>
      </c>
      <c r="G133" s="2">
        <v>2.8477639494389999</v>
      </c>
      <c r="H133" s="2">
        <v>2.84632144869596</v>
      </c>
      <c r="I133" s="191">
        <v>2.37753903325404</v>
      </c>
      <c r="J133" s="2">
        <v>8.2112701704049194</v>
      </c>
      <c r="K133" s="2">
        <v>3.9133679199218698</v>
      </c>
      <c r="L133" s="2">
        <v>1.38114629593139</v>
      </c>
      <c r="M133" s="2">
        <v>0.85765893087164202</v>
      </c>
      <c r="N133" s="2">
        <v>3.1306540194703598</v>
      </c>
      <c r="O133" s="2">
        <v>2.3389963731671202</v>
      </c>
      <c r="P133" s="2">
        <v>1.2310025762185699</v>
      </c>
      <c r="Q133" s="2">
        <v>1.0489482999999999</v>
      </c>
      <c r="R133" s="2">
        <v>1.2434419999999999</v>
      </c>
      <c r="S133" s="2">
        <v>-0.12924862129957401</v>
      </c>
      <c r="T133" s="2">
        <v>1.3319896366478501</v>
      </c>
      <c r="U133" s="2">
        <v>1.31472552340689</v>
      </c>
      <c r="V133" s="2">
        <v>0.99340499999999998</v>
      </c>
      <c r="W133" s="2">
        <v>1.1784830624563001</v>
      </c>
      <c r="X133" s="2">
        <v>-2.50111389524871</v>
      </c>
      <c r="Y133" s="2">
        <v>1.43377446233077</v>
      </c>
      <c r="Z133" s="2">
        <v>4.5430390126805902</v>
      </c>
      <c r="AA133" s="2">
        <f t="shared" si="8"/>
        <v>2.13925429960823</v>
      </c>
      <c r="AB133" s="2">
        <f t="shared" si="9"/>
        <v>4.9908006799219296</v>
      </c>
      <c r="AC133" s="2">
        <v>1.9514929999999999</v>
      </c>
      <c r="AD133">
        <v>0.51868843108415497</v>
      </c>
    </row>
    <row r="134" spans="2:30" x14ac:dyDescent="0.2">
      <c r="B134" s="120">
        <v>45108</v>
      </c>
      <c r="C134" s="9">
        <v>4.29</v>
      </c>
      <c r="D134" s="2">
        <v>4.6023421740809001</v>
      </c>
      <c r="E134" s="2">
        <v>4.6063224359485497</v>
      </c>
      <c r="F134" s="2">
        <v>1.3481699684536099</v>
      </c>
      <c r="G134" s="2">
        <v>2.8129662408201801</v>
      </c>
      <c r="H134" s="2">
        <v>2.81259134402206</v>
      </c>
      <c r="I134" s="191">
        <v>2.3455353976401399</v>
      </c>
      <c r="J134" s="2">
        <v>8.50351842621094</v>
      </c>
      <c r="K134" s="2">
        <v>3.9133160400390601</v>
      </c>
      <c r="L134" s="2">
        <v>1.3885939366340501</v>
      </c>
      <c r="M134" s="2">
        <v>0.87039516281748996</v>
      </c>
      <c r="N134" s="2">
        <v>3.0635928896108</v>
      </c>
      <c r="O134" s="2">
        <v>2.0731220740120699</v>
      </c>
      <c r="P134" s="2">
        <v>1.1130451652036499</v>
      </c>
      <c r="Q134" s="2">
        <v>1.0466660999999999</v>
      </c>
      <c r="R134" s="2">
        <v>1.0226439000000001</v>
      </c>
      <c r="S134" s="2">
        <v>-0.14283417469693399</v>
      </c>
      <c r="T134" s="2">
        <v>1.3952231652063201</v>
      </c>
      <c r="U134" s="2">
        <v>1.3093387485332</v>
      </c>
      <c r="V134" s="2">
        <v>0.37956867</v>
      </c>
      <c r="W134" s="2">
        <v>1.0268772253891201</v>
      </c>
      <c r="X134" s="2">
        <v>0.43127673529392502</v>
      </c>
      <c r="Y134" s="2">
        <v>0.24003954293212601</v>
      </c>
      <c r="Z134" s="2">
        <v>4.58184668596666</v>
      </c>
      <c r="AA134" s="2">
        <f t="shared" si="8"/>
        <v>1.9997111600119666</v>
      </c>
      <c r="AB134" s="2">
        <f t="shared" si="9"/>
        <v>5.0766002356900595</v>
      </c>
      <c r="AC134" s="2">
        <v>1.8565441</v>
      </c>
      <c r="AD134">
        <v>0.46989971965551303</v>
      </c>
    </row>
    <row r="135" spans="2:30" x14ac:dyDescent="0.2">
      <c r="B135" s="120">
        <v>45139</v>
      </c>
      <c r="C135" s="9">
        <v>4.8600000000000003</v>
      </c>
      <c r="D135" s="2">
        <v>4.62231540756268</v>
      </c>
      <c r="E135" s="2">
        <v>4.6140542396794402</v>
      </c>
      <c r="F135" s="2">
        <v>1.3473283894085799</v>
      </c>
      <c r="G135" s="2">
        <v>2.7691847632331501</v>
      </c>
      <c r="H135" s="2">
        <v>2.77395403643128</v>
      </c>
      <c r="I135" s="191">
        <v>2.3153369800803998</v>
      </c>
      <c r="J135" s="2">
        <v>8.8085303190037596</v>
      </c>
      <c r="K135" s="2">
        <v>3.9133419799804701</v>
      </c>
      <c r="L135" s="2">
        <v>1.3830467329396701</v>
      </c>
      <c r="M135" s="2">
        <v>0.88251820944316495</v>
      </c>
      <c r="N135" s="2">
        <v>2.99948668866729</v>
      </c>
      <c r="O135" s="2">
        <v>-0.223503674605257</v>
      </c>
      <c r="P135" s="2">
        <v>0.87888466332156601</v>
      </c>
      <c r="Q135" s="2">
        <v>1.0714798000000001</v>
      </c>
      <c r="R135" s="2">
        <v>1.0617812</v>
      </c>
      <c r="S135" s="2">
        <v>4.5740924330308602E-2</v>
      </c>
      <c r="T135" s="2">
        <v>1.27493540921751</v>
      </c>
      <c r="U135" s="2">
        <v>1.3073645776823499</v>
      </c>
      <c r="V135" s="2">
        <v>0.33734550000000002</v>
      </c>
      <c r="W135" s="2">
        <v>1.1091266367169801</v>
      </c>
      <c r="X135" s="2">
        <v>-0.18797054054939599</v>
      </c>
      <c r="Y135" s="2">
        <v>-0.59158966092900001</v>
      </c>
      <c r="Z135" s="2">
        <v>4.5967494521245298</v>
      </c>
      <c r="AA135" s="2">
        <f t="shared" si="8"/>
        <v>1.1415219173164863</v>
      </c>
      <c r="AB135" s="2">
        <f t="shared" si="9"/>
        <v>5.1636856874057928</v>
      </c>
      <c r="AC135" s="2">
        <v>1.7737371</v>
      </c>
      <c r="AD135">
        <v>0.73668853536248202</v>
      </c>
    </row>
    <row r="136" spans="2:30" x14ac:dyDescent="0.2">
      <c r="B136" s="120">
        <v>45170</v>
      </c>
      <c r="C136" s="9">
        <v>4.9000000000000004</v>
      </c>
      <c r="D136" s="2">
        <v>4.6496465368228099</v>
      </c>
      <c r="E136" s="2">
        <v>4.62178604341032</v>
      </c>
      <c r="F136" s="2">
        <v>1.3466699633696</v>
      </c>
      <c r="G136" s="2">
        <v>2.7264054916218501</v>
      </c>
      <c r="H136" s="2">
        <v>2.74396576442776</v>
      </c>
      <c r="I136" s="191">
        <v>2.2887582366791399</v>
      </c>
      <c r="J136" s="2">
        <v>9.1355504153167892</v>
      </c>
      <c r="K136" s="2">
        <v>3.91332901000977</v>
      </c>
      <c r="L136" s="2">
        <v>1.3834844484768001</v>
      </c>
      <c r="M136" s="2">
        <v>0.89405759252861605</v>
      </c>
      <c r="N136" s="2">
        <v>2.9382052129746601</v>
      </c>
      <c r="O136" s="2">
        <v>4.4733748188693099</v>
      </c>
      <c r="P136" s="2">
        <v>0.88235520743930396</v>
      </c>
      <c r="Q136" s="2">
        <v>0.95329759999999997</v>
      </c>
      <c r="R136" s="2">
        <v>1.3538861</v>
      </c>
      <c r="S136" s="2">
        <v>0.12842622877736601</v>
      </c>
      <c r="T136" s="2">
        <v>1.38448950298964</v>
      </c>
      <c r="U136" s="2">
        <v>1.3078301259607401</v>
      </c>
      <c r="V136" s="2">
        <v>1.1477976999999999</v>
      </c>
      <c r="W136" s="2">
        <v>1.34330701569977</v>
      </c>
      <c r="X136" s="2">
        <v>-0.109626434481628</v>
      </c>
      <c r="Y136" s="2">
        <v>1.24249955242497</v>
      </c>
      <c r="Z136" s="2">
        <v>4.6307858974394103</v>
      </c>
      <c r="AA136" s="2">
        <f t="shared" si="8"/>
        <v>2.694045172643488</v>
      </c>
      <c r="AB136" s="2">
        <f t="shared" si="9"/>
        <v>5.2584283056494696</v>
      </c>
      <c r="AC136" s="2">
        <v>1.7051063</v>
      </c>
      <c r="AD136">
        <v>0.85839001834392503</v>
      </c>
    </row>
    <row r="137" spans="2:30" x14ac:dyDescent="0.2">
      <c r="B137" s="120">
        <v>45200</v>
      </c>
      <c r="C137" s="9">
        <v>3.98</v>
      </c>
      <c r="D137" s="2">
        <v>4.6642252023352997</v>
      </c>
      <c r="E137" s="2">
        <v>4.6295178471412104</v>
      </c>
      <c r="F137" s="2">
        <v>1.3455141428227499</v>
      </c>
      <c r="G137" s="2">
        <v>2.6940296605994298</v>
      </c>
      <c r="H137" s="2">
        <v>2.7201523540873298</v>
      </c>
      <c r="I137" s="191">
        <v>2.2644721746640801</v>
      </c>
      <c r="J137" s="2">
        <v>9.4887819460448704</v>
      </c>
      <c r="K137" s="2">
        <v>3.91333549499512</v>
      </c>
      <c r="L137" s="2">
        <v>1.3823654432913099</v>
      </c>
      <c r="M137" s="2">
        <v>0.90504141252900705</v>
      </c>
      <c r="N137" s="2">
        <v>2.8796239960596899</v>
      </c>
      <c r="O137" s="2">
        <v>0.987465915467172</v>
      </c>
      <c r="P137" s="2">
        <v>1.5099752503207899</v>
      </c>
      <c r="Q137" s="2">
        <v>1.2784119</v>
      </c>
      <c r="R137" s="2">
        <v>1.2566991000000001</v>
      </c>
      <c r="S137" s="2">
        <v>-0.19732824614845501</v>
      </c>
      <c r="T137" s="2">
        <v>1.24482100125235</v>
      </c>
      <c r="U137" s="2">
        <v>1.31110519376276</v>
      </c>
      <c r="V137" s="2">
        <v>1.5968150000000001</v>
      </c>
      <c r="W137" s="2">
        <v>1.48878773946555</v>
      </c>
      <c r="X137" s="2">
        <v>0.41490557628187902</v>
      </c>
      <c r="Y137" s="2">
        <v>0.67674485829374997</v>
      </c>
      <c r="Z137" s="2">
        <v>4.65529671665655</v>
      </c>
      <c r="AA137" s="2">
        <f t="shared" si="8"/>
        <v>1.730490275462464</v>
      </c>
      <c r="AB137" s="2">
        <f t="shared" si="9"/>
        <v>5.3653823672131402</v>
      </c>
      <c r="AC137" s="2">
        <v>1.6958579</v>
      </c>
      <c r="AD137">
        <v>0.52783538520336104</v>
      </c>
    </row>
    <row r="138" spans="2:30" x14ac:dyDescent="0.2">
      <c r="B138" s="120">
        <v>45231</v>
      </c>
      <c r="C138" s="9">
        <v>3.47</v>
      </c>
      <c r="D138" s="2">
        <v>4.71027220201504</v>
      </c>
      <c r="E138" s="2">
        <v>4.6372496508720902</v>
      </c>
      <c r="F138" s="2">
        <v>1.3449120194259201</v>
      </c>
      <c r="G138" s="2">
        <v>2.7055484244032999</v>
      </c>
      <c r="H138" s="2">
        <v>2.73701176979037</v>
      </c>
      <c r="I138" s="191">
        <v>2.2796497745440298</v>
      </c>
      <c r="J138" s="2">
        <v>9.8663618951019298</v>
      </c>
      <c r="K138" s="2">
        <v>3.9133322525024399</v>
      </c>
      <c r="L138" s="2">
        <v>1.38419895856009</v>
      </c>
      <c r="M138" s="2">
        <v>0.91549641700434403</v>
      </c>
      <c r="N138" s="2">
        <v>2.823624055842</v>
      </c>
      <c r="O138" s="2">
        <v>2.0223899981553002</v>
      </c>
      <c r="P138" s="2">
        <v>1.2028859617299901</v>
      </c>
      <c r="Q138" s="2">
        <v>1.2236104000000001</v>
      </c>
      <c r="R138" s="2">
        <v>0.51130277000000002</v>
      </c>
      <c r="S138" s="2">
        <v>8.6390564310612195E-4</v>
      </c>
      <c r="T138" s="2">
        <v>1.20358219759126</v>
      </c>
      <c r="U138" s="2">
        <v>1.3109191921316501</v>
      </c>
      <c r="V138" s="2">
        <v>1.6372848</v>
      </c>
      <c r="W138" s="2">
        <v>1.64394795220195</v>
      </c>
      <c r="X138" s="2">
        <v>2.7243309137286401E-2</v>
      </c>
      <c r="Y138" s="2">
        <v>0.78562797190673805</v>
      </c>
      <c r="Z138" s="2">
        <v>4.6955546855901602</v>
      </c>
      <c r="AA138" s="2">
        <f t="shared" si="8"/>
        <v>1.97694146142953</v>
      </c>
      <c r="AB138" s="2">
        <f t="shared" si="9"/>
        <v>5.49508085733589</v>
      </c>
      <c r="AC138" s="2">
        <v>1.6793506</v>
      </c>
      <c r="AD138">
        <v>0.28088476181030197</v>
      </c>
    </row>
    <row r="139" spans="2:30" x14ac:dyDescent="0.2">
      <c r="B139" s="120">
        <v>45261</v>
      </c>
      <c r="C139" s="9">
        <v>3.71</v>
      </c>
      <c r="D139" s="2">
        <v>4.7919683423624999</v>
      </c>
      <c r="E139" s="2">
        <v>4.6449814546029797</v>
      </c>
      <c r="F139" s="2">
        <v>1.3439365148421001</v>
      </c>
      <c r="G139" s="2">
        <v>2.72269270966386</v>
      </c>
      <c r="H139" s="2">
        <v>2.7649507971604099</v>
      </c>
      <c r="I139" s="191">
        <v>2.3174124467697901</v>
      </c>
      <c r="J139" s="2">
        <v>10.261809040337701</v>
      </c>
      <c r="K139" s="2">
        <v>3.9133338737487802</v>
      </c>
      <c r="L139" s="2">
        <v>1.38305305319869</v>
      </c>
      <c r="M139" s="2">
        <v>0.92544806575454297</v>
      </c>
      <c r="N139" s="2">
        <v>2.77009165297408</v>
      </c>
      <c r="O139" s="2">
        <v>-1.60536917394553</v>
      </c>
      <c r="P139" s="2">
        <v>1.1260178913407299</v>
      </c>
      <c r="Q139" s="2">
        <v>1.2502667999999999</v>
      </c>
      <c r="R139" s="2">
        <v>1.4706372999999999</v>
      </c>
      <c r="S139" s="2">
        <v>3.3380806598456603E-2</v>
      </c>
      <c r="T139" s="2">
        <v>1.19186149750374</v>
      </c>
      <c r="U139" s="2">
        <v>1.3103995456731199</v>
      </c>
      <c r="V139" s="2">
        <v>1.6047305000000001</v>
      </c>
      <c r="W139" s="2">
        <v>1.4859717752141499</v>
      </c>
      <c r="X139" s="2">
        <v>-0.34460681408347899</v>
      </c>
      <c r="Y139" s="2">
        <v>0.59555003711511101</v>
      </c>
      <c r="Z139" s="2">
        <v>4.7739824251901002</v>
      </c>
      <c r="AA139" s="2">
        <f t="shared" si="8"/>
        <v>0.74778047568635342</v>
      </c>
      <c r="AB139" s="2">
        <f t="shared" si="9"/>
        <v>5.6326118745834473</v>
      </c>
      <c r="AC139" s="2">
        <v>1.6650331</v>
      </c>
      <c r="AD139">
        <v>0.40930602967738999</v>
      </c>
    </row>
    <row r="140" spans="2:30" x14ac:dyDescent="0.2">
      <c r="B140" s="120">
        <v>45292</v>
      </c>
      <c r="C140" s="9">
        <v>3.13</v>
      </c>
      <c r="D140" s="2">
        <v>4.8794323936183401</v>
      </c>
      <c r="E140" s="2">
        <v>4.6527132583338604</v>
      </c>
      <c r="F140" s="2">
        <v>1.3426483925970301</v>
      </c>
      <c r="G140" s="2">
        <v>2.7406776233034198</v>
      </c>
      <c r="H140" s="4">
        <v>16.529861163014498</v>
      </c>
      <c r="I140" s="191">
        <v>2.3559147053722298</v>
      </c>
      <c r="J140" s="2">
        <v>10.666925110142399</v>
      </c>
      <c r="K140" s="2">
        <v>3.9133330631256098</v>
      </c>
      <c r="L140" s="2">
        <v>1.3832063788536</v>
      </c>
      <c r="M140" s="2">
        <v>0.93492059281858897</v>
      </c>
      <c r="N140" s="2">
        <v>2.7189180598296501</v>
      </c>
      <c r="O140" s="2">
        <v>2.8417927813295001</v>
      </c>
      <c r="P140" s="2">
        <v>1.20807586869742</v>
      </c>
      <c r="Q140" s="2">
        <v>1.2155339999999999</v>
      </c>
      <c r="R140" s="2">
        <v>1.5617137000000001</v>
      </c>
      <c r="S140" s="2">
        <v>0.61100508675662701</v>
      </c>
      <c r="T140" s="2">
        <v>1.03091360019048</v>
      </c>
      <c r="U140" s="2">
        <v>1.31095092560982</v>
      </c>
      <c r="V140" s="2">
        <v>2.0500409999999998</v>
      </c>
      <c r="W140" s="2">
        <v>1.5031948542618301</v>
      </c>
      <c r="X140" s="2">
        <v>-1.0110791547196101</v>
      </c>
      <c r="Y140" s="2">
        <v>0.80156731506236201</v>
      </c>
      <c r="Z140" s="2">
        <v>4.9330923260642603</v>
      </c>
      <c r="AA140" s="2">
        <f t="shared" si="8"/>
        <v>2.2635154244434466</v>
      </c>
      <c r="AB140" s="2">
        <f t="shared" si="9"/>
        <v>5.7736452655238102</v>
      </c>
      <c r="AC140" s="2">
        <v>1.6394675000000001</v>
      </c>
      <c r="AD140">
        <v>0.49777273297309799</v>
      </c>
    </row>
    <row r="141" spans="2:30" x14ac:dyDescent="0.2">
      <c r="B141" s="120">
        <v>45323</v>
      </c>
      <c r="C141" s="9">
        <v>2.96</v>
      </c>
      <c r="D141" s="2">
        <v>4.9644178053498296</v>
      </c>
      <c r="E141" s="2">
        <v>4.66044506206475</v>
      </c>
      <c r="F141" s="2">
        <v>1.3418825981468601</v>
      </c>
      <c r="G141" s="2">
        <v>2.7699773847711699</v>
      </c>
      <c r="H141" s="2">
        <v>10.370327443241599</v>
      </c>
      <c r="I141" s="191">
        <v>2.3882318608844102</v>
      </c>
      <c r="J141" s="2">
        <v>11.074812693222601</v>
      </c>
      <c r="K141" s="2">
        <v>3.9133334684371901</v>
      </c>
      <c r="L141" s="2">
        <v>1.3828652028359001</v>
      </c>
      <c r="M141" s="2">
        <v>0.94393706548873502</v>
      </c>
      <c r="N141" s="2">
        <v>2.6699993396710702</v>
      </c>
      <c r="O141" s="2">
        <v>1.7248183579983301</v>
      </c>
      <c r="P141" s="2">
        <v>1.23591855719721</v>
      </c>
      <c r="Q141" s="2">
        <v>1.1873937000000001</v>
      </c>
      <c r="R141" s="2">
        <v>1.2341325000000001</v>
      </c>
      <c r="S141" s="2">
        <v>1.4196109266191499</v>
      </c>
      <c r="T141" s="2">
        <v>1.0575212953567801</v>
      </c>
      <c r="U141" s="2">
        <v>1.31895236087115</v>
      </c>
      <c r="V141" s="2">
        <v>2.0468776000000002</v>
      </c>
      <c r="W141" s="2">
        <v>1.5005347680022401</v>
      </c>
      <c r="X141" s="2">
        <v>1.3199370806731201</v>
      </c>
      <c r="Y141" s="2">
        <v>0.53286777189191403</v>
      </c>
      <c r="Z141" s="2">
        <v>5.0500789222000897</v>
      </c>
      <c r="AA141" s="2">
        <f t="shared" si="8"/>
        <v>1.9102380999889033</v>
      </c>
      <c r="AB141" s="2">
        <f t="shared" si="9"/>
        <v>5.9193745154769877</v>
      </c>
      <c r="AC141" s="2">
        <v>1.6231101999999999</v>
      </c>
      <c r="AD141">
        <v>0.70098638176918004</v>
      </c>
    </row>
    <row r="142" spans="2:30" x14ac:dyDescent="0.2">
      <c r="B142" s="120">
        <v>45352</v>
      </c>
      <c r="C142" s="9">
        <v>2.29</v>
      </c>
      <c r="D142" s="2">
        <v>5.0786280573020397</v>
      </c>
      <c r="E142" s="2">
        <v>4.6681768657956297</v>
      </c>
      <c r="F142" s="2">
        <v>1.3428791386984</v>
      </c>
      <c r="G142" s="2">
        <v>2.8268787179438299</v>
      </c>
      <c r="H142" s="2">
        <v>7.1898069214308498</v>
      </c>
      <c r="I142" s="191">
        <v>2.4413192774217101</v>
      </c>
      <c r="J142" s="2">
        <v>11.4819022263835</v>
      </c>
      <c r="K142" s="2">
        <v>3.9133332657814002</v>
      </c>
      <c r="L142" s="2">
        <v>1.3833065765897199</v>
      </c>
      <c r="M142" s="2">
        <v>0.95251944048347903</v>
      </c>
      <c r="N142" s="2">
        <v>2.6232361355474301</v>
      </c>
      <c r="O142" s="2">
        <v>0.53133398904718299</v>
      </c>
      <c r="P142" s="2">
        <v>1.1987230366503401</v>
      </c>
      <c r="Q142" s="2">
        <v>1.8289207999999999</v>
      </c>
      <c r="R142" s="2">
        <v>1.8991370000000001</v>
      </c>
      <c r="S142" s="2">
        <v>1.1379449900613201</v>
      </c>
      <c r="T142" s="2">
        <v>0.93524577633163297</v>
      </c>
      <c r="U142" s="2">
        <v>1.32891673163626</v>
      </c>
      <c r="V142" s="2">
        <v>2.9126196000000002</v>
      </c>
      <c r="W142" s="2">
        <v>1.79845301320339</v>
      </c>
      <c r="X142" s="2">
        <v>1.26161159197354</v>
      </c>
      <c r="Y142" s="2">
        <v>0.880032454281373</v>
      </c>
      <c r="Z142" s="2">
        <v>5.2424232768124597</v>
      </c>
      <c r="AA142" s="2">
        <f t="shared" si="8"/>
        <v>1.5189785812137844</v>
      </c>
      <c r="AB142" s="2">
        <f t="shared" si="9"/>
        <v>6.0740380700362424</v>
      </c>
      <c r="AC142" s="2">
        <v>1.6189910999999999</v>
      </c>
      <c r="AD142">
        <v>3.7507753968238897E-2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39D8-9F67-CA4A-B97B-87CFA7661DA1}">
  <dimension ref="A1:U142"/>
  <sheetViews>
    <sheetView showGridLines="0" workbookViewId="0">
      <selection activeCell="A118" sqref="A118:XFD118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9.83203125" bestFit="1" customWidth="1"/>
    <col min="10" max="10" width="18.83203125" bestFit="1" customWidth="1"/>
    <col min="12" max="12" width="17.33203125" bestFit="1" customWidth="1"/>
    <col min="13" max="13" width="20.83203125" bestFit="1" customWidth="1"/>
    <col min="21" max="21" width="18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48" t="s">
        <v>275</v>
      </c>
      <c r="B4" s="148" t="s">
        <v>347</v>
      </c>
      <c r="C4" s="148" t="s">
        <v>348</v>
      </c>
      <c r="D4" s="148">
        <v>0.52228820779822904</v>
      </c>
      <c r="E4" s="148">
        <v>5.8502352801362102E-2</v>
      </c>
      <c r="F4" s="148">
        <v>2.8602363012340599</v>
      </c>
      <c r="G4" s="148">
        <v>6.4214767404411202</v>
      </c>
      <c r="H4" s="148">
        <v>3.6143370978923603E-2</v>
      </c>
      <c r="I4" s="148">
        <v>2.2419798665872999</v>
      </c>
      <c r="J4" s="148">
        <v>2.0601391499287902</v>
      </c>
      <c r="L4" s="148" t="s">
        <v>275</v>
      </c>
      <c r="M4" s="148" t="s">
        <v>347</v>
      </c>
      <c r="N4" s="148" t="s">
        <v>357</v>
      </c>
      <c r="O4" s="148">
        <v>0.45304115306363302</v>
      </c>
      <c r="P4" s="148">
        <v>5.4514300747190797E-2</v>
      </c>
      <c r="Q4" s="148">
        <v>3.784989526215</v>
      </c>
      <c r="R4" s="148">
        <v>5.1196066157331499</v>
      </c>
      <c r="S4" s="148">
        <v>3.0315539935526999E-2</v>
      </c>
      <c r="T4" s="148">
        <v>2.27325048436991</v>
      </c>
      <c r="U4" s="148">
        <v>1.95279418287803</v>
      </c>
    </row>
    <row r="5" spans="1:21" x14ac:dyDescent="0.2">
      <c r="A5" s="148" t="s">
        <v>275</v>
      </c>
      <c r="B5" s="148" t="s">
        <v>349</v>
      </c>
      <c r="C5" s="148" t="s">
        <v>348</v>
      </c>
      <c r="D5" s="148">
        <v>0.54151245515437296</v>
      </c>
      <c r="E5" s="148">
        <v>6.1677298638253698E-2</v>
      </c>
      <c r="F5" s="148">
        <v>3.2603635033698102</v>
      </c>
      <c r="G5" s="148">
        <v>7.3060804769208199</v>
      </c>
      <c r="H5" s="148">
        <v>3.7503081349844702E-2</v>
      </c>
      <c r="I5" s="148">
        <v>2.3648673177380899</v>
      </c>
      <c r="J5" s="148">
        <v>2.1225287322878499</v>
      </c>
      <c r="L5" s="148" t="s">
        <v>275</v>
      </c>
      <c r="M5" s="148" t="s">
        <v>349</v>
      </c>
      <c r="N5" s="148" t="s">
        <v>357</v>
      </c>
      <c r="O5" s="148">
        <v>0.28294557717757901</v>
      </c>
      <c r="P5" s="148">
        <v>3.3909038015671099E-2</v>
      </c>
      <c r="Q5" s="148">
        <v>1.7182923541408499</v>
      </c>
      <c r="R5" s="148">
        <v>3.2888829415143199</v>
      </c>
      <c r="S5" s="148">
        <v>1.91746860750436E-2</v>
      </c>
      <c r="T5" s="148">
        <v>1.39768792210365</v>
      </c>
      <c r="U5" s="148">
        <v>1.2142332705948999</v>
      </c>
    </row>
    <row r="6" spans="1:21" s="13" customFormat="1" x14ac:dyDescent="0.2">
      <c r="A6" s="147" t="s">
        <v>275</v>
      </c>
      <c r="B6" s="147" t="s">
        <v>350</v>
      </c>
      <c r="C6" s="147" t="s">
        <v>348</v>
      </c>
      <c r="D6" s="147">
        <v>2.0067759164835999</v>
      </c>
      <c r="E6" s="147">
        <v>0.23564807124341799</v>
      </c>
      <c r="F6" s="147">
        <v>12.333904002379899</v>
      </c>
      <c r="G6" s="147">
        <v>24.455511348360101</v>
      </c>
      <c r="H6" s="147">
        <v>0.119085494015233</v>
      </c>
      <c r="I6" s="147">
        <v>10.360229965992</v>
      </c>
      <c r="J6" s="147">
        <v>7.6007819750123504</v>
      </c>
      <c r="L6" s="147" t="s">
        <v>275</v>
      </c>
      <c r="M6" s="147" t="s">
        <v>350</v>
      </c>
      <c r="N6" s="147" t="s">
        <v>357</v>
      </c>
      <c r="O6" s="147">
        <v>2.1298783876623402</v>
      </c>
      <c r="P6" s="147">
        <v>0.25178388121538797</v>
      </c>
      <c r="Q6" s="147">
        <v>18.075924446923999</v>
      </c>
      <c r="R6" s="147">
        <v>29.8526759516458</v>
      </c>
      <c r="S6" s="147">
        <v>0.12693760307027699</v>
      </c>
      <c r="T6" s="147">
        <v>11.818998864400401</v>
      </c>
      <c r="U6" s="147">
        <v>8.9289642764702606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148">
        <v>0.72712502781097199</v>
      </c>
      <c r="E7" s="148">
        <v>8.6579398810307198E-2</v>
      </c>
      <c r="F7" s="148">
        <v>4.4264800727867497</v>
      </c>
      <c r="G7" s="148">
        <v>10.419451764862</v>
      </c>
      <c r="H7" s="148">
        <v>5.10244214846809E-2</v>
      </c>
      <c r="I7" s="148">
        <v>3.2655154299603102</v>
      </c>
      <c r="J7" s="148">
        <v>2.8485283217390598</v>
      </c>
      <c r="L7" s="148" t="s">
        <v>275</v>
      </c>
      <c r="M7" s="148" t="s">
        <v>351</v>
      </c>
      <c r="N7" s="148" t="s">
        <v>357</v>
      </c>
      <c r="O7" s="148">
        <v>0.35577124645305702</v>
      </c>
      <c r="P7" s="148">
        <v>4.3142756616198701E-2</v>
      </c>
      <c r="Q7" s="148">
        <v>2.3483018932560298</v>
      </c>
      <c r="R7" s="148">
        <v>4.5688947557643997</v>
      </c>
      <c r="S7" s="148">
        <v>2.41739660911796E-2</v>
      </c>
      <c r="T7" s="148">
        <v>1.7801604699186899</v>
      </c>
      <c r="U7" s="148">
        <v>1.49566869847569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148">
        <v>0.98283961511597395</v>
      </c>
      <c r="E8" s="148">
        <v>0.12243593125956199</v>
      </c>
      <c r="F8" s="148">
        <v>6.7944420041886202</v>
      </c>
      <c r="G8" s="148">
        <v>10.071104977482801</v>
      </c>
      <c r="H8" s="148">
        <v>6.9467396314770294E-2</v>
      </c>
      <c r="I8" s="148">
        <v>4.4262243614285701</v>
      </c>
      <c r="J8" s="148">
        <v>3.8456491422911201</v>
      </c>
      <c r="L8" s="148" t="s">
        <v>275</v>
      </c>
      <c r="M8" s="148" t="s">
        <v>352</v>
      </c>
      <c r="N8" s="148" t="s">
        <v>357</v>
      </c>
      <c r="O8" s="148">
        <v>0.94781725467598898</v>
      </c>
      <c r="P8" s="148">
        <v>8.9469265615946605E-2</v>
      </c>
      <c r="Q8" s="148">
        <v>3.4904237065095698</v>
      </c>
      <c r="R8" s="148">
        <v>5.9107738895336297</v>
      </c>
      <c r="S8" s="148">
        <v>6.2992731007185304E-2</v>
      </c>
      <c r="T8" s="148">
        <v>3.88547394672764</v>
      </c>
      <c r="U8" s="148">
        <v>4.0666787998882299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148">
        <v>0.478496348193021</v>
      </c>
      <c r="E9" s="148">
        <v>5.2493344482633403E-2</v>
      </c>
      <c r="F9" s="148">
        <v>2.7132048736433898</v>
      </c>
      <c r="G9" s="148">
        <v>6.1197656369364202</v>
      </c>
      <c r="H9" s="148">
        <v>3.2996548825863802E-2</v>
      </c>
      <c r="I9" s="148">
        <v>2.02328544</v>
      </c>
      <c r="J9" s="148">
        <v>1.8853025546365201</v>
      </c>
      <c r="L9" s="148" t="s">
        <v>275</v>
      </c>
      <c r="M9" s="148" t="s">
        <v>529</v>
      </c>
      <c r="N9" s="148" t="s">
        <v>357</v>
      </c>
      <c r="O9" s="148">
        <v>0.38448608123424</v>
      </c>
      <c r="P9" s="148">
        <v>4.1305423117105798E-2</v>
      </c>
      <c r="Q9" s="148">
        <v>1.99132996109128</v>
      </c>
      <c r="R9" s="148">
        <v>3.05605336989063</v>
      </c>
      <c r="S9" s="148">
        <v>2.658769292233E-2</v>
      </c>
      <c r="T9" s="148">
        <v>1.6946507293597499</v>
      </c>
      <c r="U9" s="148">
        <v>1.59695149846796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148">
        <v>0.29910998112597997</v>
      </c>
      <c r="E10" s="148">
        <v>3.49318306443855E-2</v>
      </c>
      <c r="F10" s="148">
        <v>2.5489118754492099</v>
      </c>
      <c r="G10" s="148">
        <v>3.5700947148623001</v>
      </c>
      <c r="H10" s="148">
        <v>2.0323150413551101E-2</v>
      </c>
      <c r="I10" s="148">
        <v>1.36097772730158</v>
      </c>
      <c r="J10" s="148">
        <v>1.1854002101293399</v>
      </c>
      <c r="L10" s="148" t="s">
        <v>275</v>
      </c>
      <c r="M10" s="148" t="s">
        <v>353</v>
      </c>
      <c r="N10" s="148" t="s">
        <v>357</v>
      </c>
      <c r="O10" s="148">
        <v>1.2480475864603799</v>
      </c>
      <c r="P10" s="148">
        <v>0.15863340231586701</v>
      </c>
      <c r="Q10" s="148">
        <v>6.1032452766460903</v>
      </c>
      <c r="R10" s="148">
        <v>13.9529238714304</v>
      </c>
      <c r="S10" s="148">
        <v>9.1394301124467295E-2</v>
      </c>
      <c r="T10" s="148">
        <v>6.0030876391158499</v>
      </c>
      <c r="U10" s="148">
        <v>5.1830989981160398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148">
        <v>0.44011303531885498</v>
      </c>
      <c r="E11" s="148">
        <v>5.0735451275489098E-2</v>
      </c>
      <c r="F11" s="148">
        <v>2.1669921859165</v>
      </c>
      <c r="G11" s="148">
        <v>5.4876987389624503</v>
      </c>
      <c r="H11" s="148">
        <v>3.0214302924587499E-2</v>
      </c>
      <c r="I11" s="148">
        <v>1.9594261530555499</v>
      </c>
      <c r="J11" s="148">
        <v>1.7303174502134899</v>
      </c>
      <c r="L11" s="148" t="s">
        <v>275</v>
      </c>
      <c r="M11" s="148" t="s">
        <v>354</v>
      </c>
      <c r="N11" s="148" t="s">
        <v>357</v>
      </c>
      <c r="O11" s="148">
        <v>0.306019003312829</v>
      </c>
      <c r="P11" s="148">
        <v>3.6806546511020298E-2</v>
      </c>
      <c r="Q11" s="148">
        <v>2.0026855460806798</v>
      </c>
      <c r="R11" s="148">
        <v>3.36655291184133</v>
      </c>
      <c r="S11" s="148">
        <v>2.0672251239834599E-2</v>
      </c>
      <c r="T11" s="148">
        <v>1.5186599866361701</v>
      </c>
      <c r="U11" s="148">
        <v>1.3201828901069701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148">
        <v>1.90319635248528</v>
      </c>
      <c r="E12" s="148">
        <v>0.22637722286446599</v>
      </c>
      <c r="F12" s="148">
        <v>13.074546964271001</v>
      </c>
      <c r="G12" s="148">
        <v>24.377089459465701</v>
      </c>
      <c r="H12" s="148">
        <v>0.113513954183653</v>
      </c>
      <c r="I12" s="148">
        <v>9.9044927029365102</v>
      </c>
      <c r="J12" s="148">
        <v>7.2334048352608002</v>
      </c>
      <c r="L12" s="148" t="s">
        <v>275</v>
      </c>
      <c r="M12" s="148" t="s">
        <v>355</v>
      </c>
      <c r="N12" s="148" t="s">
        <v>357</v>
      </c>
      <c r="O12" s="148">
        <v>2.1760060097374598</v>
      </c>
      <c r="P12" s="148">
        <v>0.257346418711421</v>
      </c>
      <c r="Q12" s="148">
        <v>18.865750401134299</v>
      </c>
      <c r="R12" s="148">
        <v>29.388523106504898</v>
      </c>
      <c r="S12" s="148">
        <v>0.12926629548544399</v>
      </c>
      <c r="T12" s="148">
        <v>12.1215342119308</v>
      </c>
      <c r="U12" s="148">
        <v>9.16330652028212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148">
        <v>0.30474784795521198</v>
      </c>
      <c r="E13" s="148">
        <v>3.4030955927570002E-2</v>
      </c>
      <c r="F13" s="148">
        <v>1.555999998795</v>
      </c>
      <c r="G13" s="148">
        <v>3.0185897435510398</v>
      </c>
      <c r="H13" s="148">
        <v>2.0337833201898699E-2</v>
      </c>
      <c r="I13" s="148">
        <v>1.31541666666666</v>
      </c>
      <c r="J13" s="148">
        <v>1.1583990650712299</v>
      </c>
      <c r="L13" s="148" t="s">
        <v>275</v>
      </c>
      <c r="M13" s="148" t="s">
        <v>62</v>
      </c>
      <c r="N13" s="148" t="s">
        <v>357</v>
      </c>
      <c r="O13" s="148">
        <v>0.87676282691079999</v>
      </c>
      <c r="P13" s="148">
        <v>0.116034249436214</v>
      </c>
      <c r="Q13" s="148">
        <v>4.97937121866683</v>
      </c>
      <c r="R13" s="148">
        <v>11.3027674245026</v>
      </c>
      <c r="S13" s="148">
        <v>6.3232798747768895E-2</v>
      </c>
      <c r="T13" s="148">
        <v>4.5315214013516201</v>
      </c>
      <c r="U13" s="148">
        <v>3.6832824904122101</v>
      </c>
    </row>
    <row r="14" spans="1:21" x14ac:dyDescent="0.2">
      <c r="A14" s="148" t="s">
        <v>275</v>
      </c>
      <c r="B14" s="148" t="s">
        <v>64</v>
      </c>
      <c r="C14" s="148" t="s">
        <v>348</v>
      </c>
      <c r="D14" s="148">
        <v>0.428479252474817</v>
      </c>
      <c r="E14" s="148">
        <v>4.7200115464080199E-2</v>
      </c>
      <c r="F14" s="148">
        <v>2.42300657378849</v>
      </c>
      <c r="G14" s="148">
        <v>5.2562723713338597</v>
      </c>
      <c r="H14" s="148">
        <v>2.9458245631240099E-2</v>
      </c>
      <c r="I14" s="148">
        <v>1.82667859960317</v>
      </c>
      <c r="J14" s="148">
        <v>1.68750614840922</v>
      </c>
      <c r="L14" s="148" t="s">
        <v>275</v>
      </c>
      <c r="M14" s="148" t="s">
        <v>64</v>
      </c>
      <c r="N14" s="148" t="s">
        <v>357</v>
      </c>
      <c r="O14" s="148">
        <v>0.463797691092172</v>
      </c>
      <c r="P14" s="148">
        <v>5.3907757873083099E-2</v>
      </c>
      <c r="Q14" s="148">
        <v>2.97115591202882</v>
      </c>
      <c r="R14" s="148">
        <v>5.0076790842319197</v>
      </c>
      <c r="S14" s="148">
        <v>3.0772260825265602E-2</v>
      </c>
      <c r="T14" s="148">
        <v>2.2591973885365801</v>
      </c>
      <c r="U14" s="148">
        <v>2.0039406249383802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148">
        <v>2.3017884360526302</v>
      </c>
      <c r="E15" s="148">
        <v>0.266944944562095</v>
      </c>
      <c r="F15" s="148">
        <v>23.049965090839301</v>
      </c>
      <c r="G15" s="148">
        <v>16.951941145210299</v>
      </c>
      <c r="H15" s="148">
        <v>0.16059606499360801</v>
      </c>
      <c r="I15" s="148">
        <v>8.8147714071825405</v>
      </c>
      <c r="J15" s="148">
        <v>9.0227471503433492</v>
      </c>
      <c r="L15" s="148" t="s">
        <v>275</v>
      </c>
      <c r="M15" s="148" t="s">
        <v>314</v>
      </c>
      <c r="N15" s="148" t="s">
        <v>357</v>
      </c>
      <c r="O15" s="148">
        <v>2.0833931036033602</v>
      </c>
      <c r="P15" s="148">
        <v>0.19774802627405499</v>
      </c>
      <c r="Q15" s="148">
        <v>13.1704365009147</v>
      </c>
      <c r="R15" s="148">
        <v>20.686913317565899</v>
      </c>
      <c r="S15" s="148">
        <v>0.128838565353812</v>
      </c>
      <c r="T15" s="148">
        <v>9.4048945975304807</v>
      </c>
      <c r="U15" s="148">
        <v>8.8967273231691504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148">
        <v>1.3111320195110201</v>
      </c>
      <c r="E16" s="148">
        <v>0.15607388381269399</v>
      </c>
      <c r="F16" s="148">
        <v>9.0530921751554203</v>
      </c>
      <c r="G16" s="148">
        <v>15.632938458228599</v>
      </c>
      <c r="H16" s="148">
        <v>8.1188092160409397E-2</v>
      </c>
      <c r="I16" s="148">
        <v>6.6190028051190497</v>
      </c>
      <c r="J16" s="148">
        <v>5.2580786194254197</v>
      </c>
      <c r="L16" s="148" t="s">
        <v>275</v>
      </c>
      <c r="M16" s="148" t="s">
        <v>209</v>
      </c>
      <c r="N16" s="148" t="s">
        <v>357</v>
      </c>
      <c r="O16" s="148">
        <v>1.1063979900721099</v>
      </c>
      <c r="P16" s="148">
        <v>0.127900344770942</v>
      </c>
      <c r="Q16" s="148">
        <v>7.1576027745672199</v>
      </c>
      <c r="R16" s="148">
        <v>12.727465046938899</v>
      </c>
      <c r="S16" s="148">
        <v>7.0480612725611305E-2</v>
      </c>
      <c r="T16" s="148">
        <v>5.6749847083231701</v>
      </c>
      <c r="U16" s="148">
        <v>4.7196493325687197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148">
        <v>0.91043524486354799</v>
      </c>
      <c r="E17" s="148">
        <v>0.113750548946028</v>
      </c>
      <c r="F17" s="148">
        <v>6.2641749949132901</v>
      </c>
      <c r="G17" s="148">
        <v>11.3684616614741</v>
      </c>
      <c r="H17" s="148">
        <v>5.7730889048736099E-2</v>
      </c>
      <c r="I17" s="148">
        <v>4.6763632142857103</v>
      </c>
      <c r="J17" s="148">
        <v>3.5869698004546202</v>
      </c>
      <c r="L17" s="148" t="s">
        <v>275</v>
      </c>
      <c r="M17" s="148" t="s">
        <v>315</v>
      </c>
      <c r="N17" s="148" t="s">
        <v>357</v>
      </c>
      <c r="O17" s="148">
        <v>1.40935592829354</v>
      </c>
      <c r="P17" s="148">
        <v>0.16855970566560399</v>
      </c>
      <c r="Q17" s="148">
        <v>11.2101399887898</v>
      </c>
      <c r="R17" s="148">
        <v>16.7841977864821</v>
      </c>
      <c r="S17" s="148">
        <v>8.7932558991156706E-2</v>
      </c>
      <c r="T17" s="148">
        <v>7.5745642886178803</v>
      </c>
      <c r="U17" s="148">
        <v>5.9883103010392604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148">
        <v>0.91467364610024604</v>
      </c>
      <c r="E18" s="148">
        <v>0.107242786562929</v>
      </c>
      <c r="F18" s="148">
        <v>7.6213874934664396</v>
      </c>
      <c r="G18" s="148">
        <v>11.7280495128292</v>
      </c>
      <c r="H18" s="148">
        <v>5.8108729765894603E-2</v>
      </c>
      <c r="I18" s="148">
        <v>4.45770250793651</v>
      </c>
      <c r="J18" s="148">
        <v>3.4524895176159802</v>
      </c>
      <c r="L18" s="148" t="s">
        <v>275</v>
      </c>
      <c r="M18" s="148" t="s">
        <v>316</v>
      </c>
      <c r="N18" s="148" t="s">
        <v>357</v>
      </c>
      <c r="O18" s="148">
        <v>1.5794822808162601</v>
      </c>
      <c r="P18" s="148">
        <v>0.16429171035236501</v>
      </c>
      <c r="Q18" s="148">
        <v>7.5941116614814597</v>
      </c>
      <c r="R18" s="148">
        <v>19.6876273599689</v>
      </c>
      <c r="S18" s="148">
        <v>9.8511299685472994E-2</v>
      </c>
      <c r="T18" s="148">
        <v>7.5933542601625996</v>
      </c>
      <c r="U18" s="148">
        <v>6.7518170503133197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148">
        <v>1.66635804368336</v>
      </c>
      <c r="E19" s="148">
        <v>0.18334721230829201</v>
      </c>
      <c r="F19" s="148">
        <v>14.7008185033889</v>
      </c>
      <c r="G19" s="148">
        <v>21.006009364364299</v>
      </c>
      <c r="H19" s="148">
        <v>0.101491139728624</v>
      </c>
      <c r="I19" s="148">
        <v>7.9595070993253998</v>
      </c>
      <c r="J19" s="148">
        <v>6.5834601570120803</v>
      </c>
      <c r="L19" s="148" t="s">
        <v>275</v>
      </c>
      <c r="M19" s="148" t="s">
        <v>317</v>
      </c>
      <c r="N19" s="148" t="s">
        <v>357</v>
      </c>
      <c r="O19" s="148">
        <v>1.19530489308869</v>
      </c>
      <c r="P19" s="148">
        <v>0.124289412742227</v>
      </c>
      <c r="Q19" s="148">
        <v>5.3021140311132404</v>
      </c>
      <c r="R19" s="148">
        <v>10.6231946946608</v>
      </c>
      <c r="S19" s="148">
        <v>7.6134319427489494E-2</v>
      </c>
      <c r="T19" s="148">
        <v>5.5991480754268297</v>
      </c>
      <c r="U19" s="148">
        <v>5.0289944520301404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148">
        <v>0.80646706033395998</v>
      </c>
      <c r="E20" s="148">
        <v>8.1028173040651796E-2</v>
      </c>
      <c r="F20" s="148">
        <v>6.0558105590742599</v>
      </c>
      <c r="G20" s="148">
        <v>5.8599938256324497</v>
      </c>
      <c r="H20" s="148">
        <v>5.2121509401824702E-2</v>
      </c>
      <c r="I20" s="148">
        <v>3.3661000733730102</v>
      </c>
      <c r="J20" s="148">
        <v>2.9409354414340498</v>
      </c>
      <c r="L20" s="148" t="s">
        <v>275</v>
      </c>
      <c r="M20" s="148" t="s">
        <v>218</v>
      </c>
      <c r="N20" s="148" t="s">
        <v>357</v>
      </c>
      <c r="O20" s="148">
        <v>2.2425637993939902</v>
      </c>
      <c r="P20" s="148">
        <v>0.25923001086949599</v>
      </c>
      <c r="Q20" s="148">
        <v>16.311432198688401</v>
      </c>
      <c r="R20" s="148">
        <v>29.301883669088198</v>
      </c>
      <c r="S20" s="148">
        <v>0.13286614891165999</v>
      </c>
      <c r="T20" s="148">
        <v>12.302065383485701</v>
      </c>
      <c r="U20" s="148">
        <v>9.5239343753960402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148">
        <v>2.0404029047271299</v>
      </c>
      <c r="E21" s="148">
        <v>0.23906458566227501</v>
      </c>
      <c r="F21" s="148">
        <v>12.4447466072755</v>
      </c>
      <c r="G21" s="148">
        <v>24.745714137829999</v>
      </c>
      <c r="H21" s="148">
        <v>0.12084526853647801</v>
      </c>
      <c r="I21" s="148">
        <v>10.5320383579365</v>
      </c>
      <c r="J21" s="148">
        <v>7.7216918525282301</v>
      </c>
      <c r="L21" s="148" t="s">
        <v>275</v>
      </c>
      <c r="M21" s="148" t="s">
        <v>318</v>
      </c>
      <c r="N21" s="148" t="s">
        <v>357</v>
      </c>
      <c r="O21" s="148">
        <v>2.1752386680801301</v>
      </c>
      <c r="P21" s="148">
        <v>0.25599465359930001</v>
      </c>
      <c r="Q21" s="148">
        <v>18.274997301724898</v>
      </c>
      <c r="R21" s="148">
        <v>30.720120040674999</v>
      </c>
      <c r="S21" s="148">
        <v>0.12932190819856601</v>
      </c>
      <c r="T21" s="148">
        <v>12.049180581229599</v>
      </c>
      <c r="U21" s="148">
        <v>9.1103206065279903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148">
        <v>0.500865047863429</v>
      </c>
      <c r="E22" s="148">
        <v>5.8062168874278702E-2</v>
      </c>
      <c r="F22" s="148">
        <v>2.9578333321038301</v>
      </c>
      <c r="G22" s="148">
        <v>5.7986348940115198</v>
      </c>
      <c r="H22" s="148">
        <v>3.2681737485800201E-2</v>
      </c>
      <c r="I22" s="148">
        <v>2.3379803769841199</v>
      </c>
      <c r="J22" s="148">
        <v>1.95987982061378</v>
      </c>
      <c r="L22" s="148" t="s">
        <v>275</v>
      </c>
      <c r="M22" s="148" t="s">
        <v>200</v>
      </c>
      <c r="N22" s="148" t="s">
        <v>357</v>
      </c>
      <c r="O22" s="148">
        <v>1.4059335504538399</v>
      </c>
      <c r="P22" s="148">
        <v>0.150089725607882</v>
      </c>
      <c r="Q22" s="148">
        <v>7.4614049975128696</v>
      </c>
      <c r="R22" s="148">
        <v>14.349730604733701</v>
      </c>
      <c r="S22" s="148">
        <v>8.8305160024257298E-2</v>
      </c>
      <c r="T22" s="148">
        <v>6.8342037550813002</v>
      </c>
      <c r="U22" s="148">
        <v>6.0386451058047603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148">
        <v>0.95359025862775904</v>
      </c>
      <c r="E23" s="148">
        <v>0.11410042030674999</v>
      </c>
      <c r="F23" s="148">
        <v>5.2695797797471897</v>
      </c>
      <c r="G23" s="148">
        <v>11.548682000350601</v>
      </c>
      <c r="H23" s="148">
        <v>6.0442206341349898E-2</v>
      </c>
      <c r="I23" s="148">
        <v>4.7019148955952401</v>
      </c>
      <c r="J23" s="148">
        <v>3.8315791067357701</v>
      </c>
      <c r="L23" s="148" t="s">
        <v>275</v>
      </c>
      <c r="M23" s="148" t="s">
        <v>195</v>
      </c>
      <c r="N23" s="148" t="s">
        <v>357</v>
      </c>
      <c r="O23" s="148">
        <v>1.5590814093732599</v>
      </c>
      <c r="P23" s="148">
        <v>0.18559374190887001</v>
      </c>
      <c r="Q23" s="148">
        <v>11.0923062840864</v>
      </c>
      <c r="R23" s="148">
        <v>17.6817926629802</v>
      </c>
      <c r="S23" s="148">
        <v>9.6356987694926205E-2</v>
      </c>
      <c r="T23" s="148">
        <v>8.4248484697154407</v>
      </c>
      <c r="U23" s="148">
        <v>6.6207122037947297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148">
        <v>2.50193640257246</v>
      </c>
      <c r="E24" s="148">
        <v>0.32677678920498798</v>
      </c>
      <c r="F24" s="148">
        <v>16.3084307268457</v>
      </c>
      <c r="G24" s="148">
        <v>31.1667955469817</v>
      </c>
      <c r="H24" s="148">
        <v>0.181232223942143</v>
      </c>
      <c r="I24" s="148">
        <v>10.3110350335317</v>
      </c>
      <c r="J24" s="148">
        <v>10.107877904064001</v>
      </c>
      <c r="L24" s="148" t="s">
        <v>275</v>
      </c>
      <c r="M24" s="148" t="s">
        <v>210</v>
      </c>
      <c r="N24" s="148" t="s">
        <v>357</v>
      </c>
      <c r="O24" s="148">
        <v>1.9282158986354201</v>
      </c>
      <c r="P24" s="148">
        <v>0.209715803037445</v>
      </c>
      <c r="Q24" s="148">
        <v>10.963730897018101</v>
      </c>
      <c r="R24" s="148">
        <v>27.6647152068625</v>
      </c>
      <c r="S24" s="148">
        <v>0.117058211956287</v>
      </c>
      <c r="T24" s="148">
        <v>9.8675859869410498</v>
      </c>
      <c r="U24" s="148">
        <v>8.1745245881114297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148">
        <v>1.2941396884887699</v>
      </c>
      <c r="E25" s="148">
        <v>0.14228938379970099</v>
      </c>
      <c r="F25" s="148">
        <v>6.2954078031781604</v>
      </c>
      <c r="G25" s="148">
        <v>16.965435849119299</v>
      </c>
      <c r="H25" s="148">
        <v>8.1653136148995206E-2</v>
      </c>
      <c r="I25" s="148">
        <v>5.9616333080158697</v>
      </c>
      <c r="J25" s="148">
        <v>4.8975529401480404</v>
      </c>
      <c r="L25" s="148" t="s">
        <v>275</v>
      </c>
      <c r="M25" s="148" t="s">
        <v>319</v>
      </c>
      <c r="N25" s="148" t="s">
        <v>357</v>
      </c>
      <c r="O25" s="148">
        <v>1.9712722652036101</v>
      </c>
      <c r="P25" s="148">
        <v>0.21285219739259101</v>
      </c>
      <c r="Q25" s="148">
        <v>14.0026814092778</v>
      </c>
      <c r="R25" s="148">
        <v>26.944962335818399</v>
      </c>
      <c r="S25" s="148">
        <v>0.119726492858043</v>
      </c>
      <c r="T25" s="148">
        <v>9.9477602737499993</v>
      </c>
      <c r="U25" s="148">
        <v>8.3101356406506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148">
        <v>0.84147135856175703</v>
      </c>
      <c r="E26" s="148">
        <v>9.0274600179762701E-2</v>
      </c>
      <c r="F26" s="148">
        <v>10.0305244185408</v>
      </c>
      <c r="G26" s="148">
        <v>5.9236583548646404</v>
      </c>
      <c r="H26" s="148">
        <v>5.6699135918301502E-2</v>
      </c>
      <c r="I26" s="148">
        <v>3.4673053957142801</v>
      </c>
      <c r="J26" s="148">
        <v>3.3469896403748698</v>
      </c>
      <c r="L26" s="148" t="s">
        <v>275</v>
      </c>
      <c r="M26" s="148" t="s">
        <v>502</v>
      </c>
      <c r="N26" s="148" t="s">
        <v>357</v>
      </c>
      <c r="O26" s="148">
        <v>0.973985870739423</v>
      </c>
      <c r="P26" s="148">
        <v>0.104350249610586</v>
      </c>
      <c r="Q26" s="148">
        <v>6.63383701918307</v>
      </c>
      <c r="R26" s="148">
        <v>13.354510591900199</v>
      </c>
      <c r="S26" s="148">
        <v>6.2866494223098104E-2</v>
      </c>
      <c r="T26" s="148">
        <v>4.5963078326727604</v>
      </c>
      <c r="U26" s="148">
        <v>4.1825411981206999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148">
        <v>0.47592093200019298</v>
      </c>
      <c r="E27" s="148">
        <v>5.4196617288126199E-2</v>
      </c>
      <c r="F27" s="148">
        <v>2.8377076635811398</v>
      </c>
      <c r="G27" s="148">
        <v>6.1416751329011303</v>
      </c>
      <c r="H27" s="148">
        <v>3.2797039673421298E-2</v>
      </c>
      <c r="I27" s="148">
        <v>2.0881432087301599</v>
      </c>
      <c r="J27" s="148">
        <v>1.8664281639840801</v>
      </c>
      <c r="L27" s="148" t="s">
        <v>275</v>
      </c>
      <c r="M27" s="148" t="s">
        <v>504</v>
      </c>
      <c r="N27" s="148" t="s">
        <v>357</v>
      </c>
      <c r="O27" s="148">
        <v>0.51229144170661001</v>
      </c>
      <c r="P27" s="148">
        <v>5.6821396396367997E-2</v>
      </c>
      <c r="Q27" s="148">
        <v>2.6706250223293599</v>
      </c>
      <c r="R27" s="148">
        <v>4.2643828512937301</v>
      </c>
      <c r="S27" s="148">
        <v>3.5605596720400798E-2</v>
      </c>
      <c r="T27" s="148">
        <v>2.3047742733841399</v>
      </c>
      <c r="U27" s="148">
        <v>2.11415188273042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148">
        <v>1.4577877159999999</v>
      </c>
      <c r="E28" s="148">
        <v>0.177938395</v>
      </c>
      <c r="F28" s="148">
        <v>9.2921171769999997</v>
      </c>
      <c r="G28" s="148">
        <v>19.491972440000001</v>
      </c>
      <c r="H28" s="148">
        <v>8.9284331999999994E-2</v>
      </c>
      <c r="I28" s="148">
        <v>7.5885881700000004</v>
      </c>
      <c r="J28" s="148">
        <v>5.6404489660000001</v>
      </c>
      <c r="L28" s="148" t="s">
        <v>275</v>
      </c>
      <c r="M28" s="148" t="s">
        <v>522</v>
      </c>
      <c r="N28" s="148" t="s">
        <v>357</v>
      </c>
      <c r="O28" s="148">
        <v>1.5896155590000001</v>
      </c>
      <c r="P28" s="148">
        <v>0.195135379</v>
      </c>
      <c r="Q28" s="148">
        <v>14.023814420000001</v>
      </c>
      <c r="R28" s="148">
        <v>21.43490044</v>
      </c>
      <c r="S28" s="148">
        <v>9.7778145999999996E-2</v>
      </c>
      <c r="T28" s="148">
        <v>8.8777311989999994</v>
      </c>
      <c r="U28" s="148">
        <v>6.7081527339999996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148">
        <v>0.49541014161756403</v>
      </c>
      <c r="E29" s="148">
        <v>5.3923046209700599E-2</v>
      </c>
      <c r="F29" s="148">
        <v>3.41369999855586</v>
      </c>
      <c r="G29" s="148">
        <v>3.9073603895589102</v>
      </c>
      <c r="H29" s="148">
        <v>3.2441674331298402E-2</v>
      </c>
      <c r="I29" s="148">
        <v>2.1505946349206302</v>
      </c>
      <c r="J29" s="148">
        <v>1.9812553214909301</v>
      </c>
      <c r="L29" s="148" t="s">
        <v>275</v>
      </c>
      <c r="M29" s="148" t="s">
        <v>509</v>
      </c>
      <c r="N29" s="148" t="s">
        <v>357</v>
      </c>
      <c r="O29" s="148">
        <v>1.0775685796588199</v>
      </c>
      <c r="P29" s="148">
        <v>0.115184104845827</v>
      </c>
      <c r="Q29" s="148">
        <v>5.8838245808669001</v>
      </c>
      <c r="R29" s="148">
        <v>12.175220779062601</v>
      </c>
      <c r="S29" s="148">
        <v>6.9157268562142299E-2</v>
      </c>
      <c r="T29" s="148">
        <v>5.1225624308943001</v>
      </c>
      <c r="U29" s="148">
        <v>4.6188257372394599</v>
      </c>
    </row>
    <row r="30" spans="1:21" x14ac:dyDescent="0.2">
      <c r="A30" s="148" t="s">
        <v>275</v>
      </c>
      <c r="B30" s="148" t="s">
        <v>356</v>
      </c>
      <c r="C30" s="148" t="s">
        <v>348</v>
      </c>
      <c r="D30" s="148">
        <v>0.52884518997139396</v>
      </c>
      <c r="E30" s="148">
        <v>6.1725322131410999E-2</v>
      </c>
      <c r="F30" s="148">
        <v>3.0466140794887502</v>
      </c>
      <c r="G30" s="148">
        <v>6.9290710107064397</v>
      </c>
      <c r="H30" s="148">
        <v>3.6662491244405099E-2</v>
      </c>
      <c r="I30" s="148">
        <v>2.3593764001587298</v>
      </c>
      <c r="J30" s="148">
        <v>2.0597538638592199</v>
      </c>
      <c r="L30" s="148" t="s">
        <v>275</v>
      </c>
      <c r="M30" s="148" t="s">
        <v>356</v>
      </c>
      <c r="N30" s="148" t="s">
        <v>357</v>
      </c>
      <c r="O30" s="148">
        <v>0.45932622042556598</v>
      </c>
      <c r="P30" s="148">
        <v>5.3925802155731999E-2</v>
      </c>
      <c r="Q30" s="148">
        <v>3.6363244563636501</v>
      </c>
      <c r="R30" s="148">
        <v>4.9470290024317602</v>
      </c>
      <c r="S30" s="148">
        <v>3.0779053713783401E-2</v>
      </c>
      <c r="T30" s="148">
        <v>2.2480814170121901</v>
      </c>
      <c r="U30" s="148">
        <v>1.9767029254578301</v>
      </c>
    </row>
    <row r="32" spans="1:21" x14ac:dyDescent="0.2">
      <c r="A32" s="148" t="s">
        <v>276</v>
      </c>
      <c r="B32" s="148" t="s">
        <v>347</v>
      </c>
      <c r="C32" s="148" t="s">
        <v>348</v>
      </c>
      <c r="D32" s="148">
        <v>0.79991944871652798</v>
      </c>
      <c r="E32" s="148">
        <v>6.9216733894787398E-3</v>
      </c>
      <c r="F32" s="148">
        <v>2.2946856750546201</v>
      </c>
      <c r="G32" s="148">
        <v>0.69682411532673505</v>
      </c>
      <c r="H32" s="148">
        <v>4.1238524700771498E-3</v>
      </c>
      <c r="I32" s="148">
        <v>1.8195119552545</v>
      </c>
      <c r="J32" s="148">
        <v>1.76514491514449</v>
      </c>
      <c r="L32" s="41" t="s">
        <v>276</v>
      </c>
      <c r="M32" s="41" t="s">
        <v>347</v>
      </c>
      <c r="N32" s="41" t="s">
        <v>357</v>
      </c>
      <c r="O32" s="41">
        <v>1.91524915126569</v>
      </c>
      <c r="P32" s="41">
        <v>1.8435262635879201E-2</v>
      </c>
      <c r="Q32" s="41">
        <v>5.4971035714117704</v>
      </c>
      <c r="R32" s="41">
        <v>1.96491666746166</v>
      </c>
      <c r="S32" s="41">
        <v>1.00004500345346E-2</v>
      </c>
      <c r="T32" s="41">
        <v>3.7688457023367201</v>
      </c>
      <c r="U32" s="41">
        <v>3.2924656934855201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148">
        <v>1.14584832628568</v>
      </c>
      <c r="E33" s="148">
        <v>1.10151773178635E-2</v>
      </c>
      <c r="F33" s="148">
        <v>3.4252947908392901</v>
      </c>
      <c r="G33" s="148">
        <v>0.99654295337617405</v>
      </c>
      <c r="H33" s="148">
        <v>5.9298913036379998E-3</v>
      </c>
      <c r="I33" s="148">
        <v>2.8849428951149201</v>
      </c>
      <c r="J33" s="148">
        <v>2.56699145585335</v>
      </c>
      <c r="L33" s="41" t="s">
        <v>276</v>
      </c>
      <c r="M33" s="41" t="s">
        <v>349</v>
      </c>
      <c r="N33" s="41" t="s">
        <v>357</v>
      </c>
      <c r="O33" s="41">
        <v>1.2110517410627999</v>
      </c>
      <c r="P33" s="41">
        <v>9.6427132383550499E-3</v>
      </c>
      <c r="Q33" s="41">
        <v>1.82149302731448</v>
      </c>
      <c r="R33" s="41">
        <v>0.73494247210569896</v>
      </c>
      <c r="S33" s="41">
        <v>6.29600845276072E-3</v>
      </c>
      <c r="T33" s="41">
        <v>1.9691243046270399</v>
      </c>
      <c r="U33" s="41">
        <v>2.1040624524992699</v>
      </c>
    </row>
    <row r="34" spans="1:21" s="13" customFormat="1" x14ac:dyDescent="0.2">
      <c r="A34" s="147" t="s">
        <v>276</v>
      </c>
      <c r="B34" s="147" t="s">
        <v>350</v>
      </c>
      <c r="C34" s="147" t="s">
        <v>348</v>
      </c>
      <c r="D34" s="147">
        <v>7.6571691663067396</v>
      </c>
      <c r="E34" s="147">
        <v>7.5754339288117797E-2</v>
      </c>
      <c r="F34" s="147">
        <v>26.663387053441301</v>
      </c>
      <c r="G34" s="147">
        <v>7.9809654655534104</v>
      </c>
      <c r="H34" s="147">
        <v>3.7916927709239198E-2</v>
      </c>
      <c r="I34" s="147">
        <v>20.722629854269201</v>
      </c>
      <c r="J34" s="147">
        <v>16.893136519681001</v>
      </c>
      <c r="L34" s="193" t="s">
        <v>276</v>
      </c>
      <c r="M34" s="193" t="s">
        <v>350</v>
      </c>
      <c r="N34" s="193" t="s">
        <v>357</v>
      </c>
      <c r="O34" s="193">
        <v>9.1634119735265998</v>
      </c>
      <c r="P34" s="193">
        <v>8.9966239314459004E-2</v>
      </c>
      <c r="Q34" s="193">
        <v>23.832122659425298</v>
      </c>
      <c r="R34" s="193">
        <v>8.8120209694388496</v>
      </c>
      <c r="S34" s="193">
        <v>4.5605323936490701E-2</v>
      </c>
      <c r="T34" s="193">
        <v>19.2807967366913</v>
      </c>
      <c r="U34" s="193">
        <v>15.525599263393801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148">
        <v>0.94919993307274497</v>
      </c>
      <c r="E35" s="148">
        <v>8.4753359545382406E-3</v>
      </c>
      <c r="F35" s="148">
        <v>2.56686380493288</v>
      </c>
      <c r="G35" s="148">
        <v>0.855638282452306</v>
      </c>
      <c r="H35" s="148">
        <v>4.8841852328347802E-3</v>
      </c>
      <c r="I35" s="148">
        <v>2.2342992350164099</v>
      </c>
      <c r="J35" s="148">
        <v>2.11390392756365</v>
      </c>
      <c r="L35" s="41" t="s">
        <v>276</v>
      </c>
      <c r="M35" s="41" t="s">
        <v>351</v>
      </c>
      <c r="N35" s="41" t="s">
        <v>357</v>
      </c>
      <c r="O35" s="41">
        <v>2.3235217655032701</v>
      </c>
      <c r="P35" s="41">
        <v>2.16771758836143E-2</v>
      </c>
      <c r="Q35" s="41">
        <v>7.4143734231414804</v>
      </c>
      <c r="R35" s="41">
        <v>2.3788503100676501</v>
      </c>
      <c r="S35" s="41">
        <v>1.2170361527359201E-2</v>
      </c>
      <c r="T35" s="41">
        <v>4.4206773135638997</v>
      </c>
      <c r="U35" s="41">
        <v>3.97933686285511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148">
        <v>0.91367234222746996</v>
      </c>
      <c r="E36" s="148">
        <v>7.8545096827900302E-3</v>
      </c>
      <c r="F36" s="148">
        <v>1.99990158979203</v>
      </c>
      <c r="G36" s="148">
        <v>0.68233175221752596</v>
      </c>
      <c r="H36" s="148">
        <v>4.7031968920775999E-3</v>
      </c>
      <c r="I36" s="148">
        <v>2.0706612910508899</v>
      </c>
      <c r="J36" s="148">
        <v>2.0373033693909099</v>
      </c>
      <c r="L36" s="41" t="s">
        <v>276</v>
      </c>
      <c r="M36" s="41" t="s">
        <v>352</v>
      </c>
      <c r="N36" s="41" t="s">
        <v>357</v>
      </c>
      <c r="O36" s="41">
        <v>2.44983946487294</v>
      </c>
      <c r="P36" s="41">
        <v>2.2801760582418E-2</v>
      </c>
      <c r="Q36" s="41">
        <v>6.73147412072628</v>
      </c>
      <c r="R36" s="41">
        <v>2.49590098388494</v>
      </c>
      <c r="S36" s="41">
        <v>1.27936651406713E-2</v>
      </c>
      <c r="T36" s="41">
        <v>4.6559187731352303</v>
      </c>
      <c r="U36" s="41">
        <v>4.2123480464999297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148">
        <v>0.91834199686233597</v>
      </c>
      <c r="E37" s="148">
        <v>7.7310482552320099E-3</v>
      </c>
      <c r="F37" s="148">
        <v>2.67129644553457</v>
      </c>
      <c r="G37" s="148">
        <v>0.73106740808238302</v>
      </c>
      <c r="H37" s="148">
        <v>4.7431552657520096E-3</v>
      </c>
      <c r="I37" s="148">
        <v>2.0272887358374199</v>
      </c>
      <c r="J37" s="148">
        <v>2.0211829086012099</v>
      </c>
      <c r="L37" s="148" t="s">
        <v>276</v>
      </c>
      <c r="M37" s="148" t="s">
        <v>529</v>
      </c>
      <c r="N37" s="41" t="s">
        <v>357</v>
      </c>
      <c r="O37" s="41">
        <v>1.4609997780283199</v>
      </c>
      <c r="P37" s="41">
        <v>1.3430387667199201E-2</v>
      </c>
      <c r="Q37" s="41">
        <v>3.3352919575225299</v>
      </c>
      <c r="R37" s="41">
        <v>1.10318785587076</v>
      </c>
      <c r="S37" s="41">
        <v>7.6058947238580796E-3</v>
      </c>
      <c r="T37" s="41">
        <v>2.7484512139817201</v>
      </c>
      <c r="U37" s="41">
        <v>2.5277594709077502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148">
        <v>6.8178889295336198</v>
      </c>
      <c r="E38" s="148">
        <v>5.5294795423711698E-2</v>
      </c>
      <c r="F38" s="148">
        <v>25.479026563388899</v>
      </c>
      <c r="G38" s="148">
        <v>5.8379337588799602</v>
      </c>
      <c r="H38" s="148">
        <v>3.4099116661551403E-2</v>
      </c>
      <c r="I38" s="148">
        <v>15.164750315270799</v>
      </c>
      <c r="J38" s="148">
        <v>15.782499218538399</v>
      </c>
      <c r="L38" s="41" t="s">
        <v>276</v>
      </c>
      <c r="M38" s="41" t="s">
        <v>353</v>
      </c>
      <c r="N38" s="41" t="s">
        <v>357</v>
      </c>
      <c r="O38" s="41">
        <v>9.9419754704373098</v>
      </c>
      <c r="P38" s="41">
        <v>8.9344854243266894E-2</v>
      </c>
      <c r="Q38" s="41">
        <v>19.429093660984901</v>
      </c>
      <c r="R38" s="41">
        <v>8.5957880306298708</v>
      </c>
      <c r="S38" s="41">
        <v>5.4044469938366597E-2</v>
      </c>
      <c r="T38" s="41">
        <v>17.294530537759101</v>
      </c>
      <c r="U38" s="41">
        <v>17.0247570693104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148">
        <v>1.48004377970509</v>
      </c>
      <c r="E39" s="148">
        <v>1.4836809449341499E-2</v>
      </c>
      <c r="F39" s="148">
        <v>5.0351170553467099</v>
      </c>
      <c r="G39" s="148">
        <v>1.3511783218131801</v>
      </c>
      <c r="H39" s="148">
        <v>7.6739438519769403E-3</v>
      </c>
      <c r="I39" s="148">
        <v>3.8779120484400398</v>
      </c>
      <c r="J39" s="148">
        <v>3.3663654298689401</v>
      </c>
      <c r="L39" s="41" t="s">
        <v>276</v>
      </c>
      <c r="M39" s="41" t="s">
        <v>354</v>
      </c>
      <c r="N39" s="41" t="s">
        <v>357</v>
      </c>
      <c r="O39" s="41">
        <v>1.4806279420753199</v>
      </c>
      <c r="P39" s="41">
        <v>1.24598539590629E-2</v>
      </c>
      <c r="Q39" s="41">
        <v>2.4405311636869098</v>
      </c>
      <c r="R39" s="41">
        <v>1.0122985926259001</v>
      </c>
      <c r="S39" s="41">
        <v>7.6934950141521203E-3</v>
      </c>
      <c r="T39" s="41">
        <v>2.54923800599658</v>
      </c>
      <c r="U39" s="41">
        <v>2.5780882775044098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148">
        <v>7.3850770354772104</v>
      </c>
      <c r="E40" s="148">
        <v>7.2820594302179104E-2</v>
      </c>
      <c r="F40" s="148">
        <v>26.860044691797</v>
      </c>
      <c r="G40" s="148">
        <v>7.9062545321681101</v>
      </c>
      <c r="H40" s="148">
        <v>3.66245372707509E-2</v>
      </c>
      <c r="I40" s="148">
        <v>19.8957556321838</v>
      </c>
      <c r="J40" s="148">
        <v>16.500298597106902</v>
      </c>
      <c r="L40" s="41" t="s">
        <v>276</v>
      </c>
      <c r="M40" s="41" t="s">
        <v>355</v>
      </c>
      <c r="N40" s="41" t="s">
        <v>357</v>
      </c>
      <c r="O40" s="41">
        <v>9.3704851678966996</v>
      </c>
      <c r="P40" s="41">
        <v>9.2408385804691198E-2</v>
      </c>
      <c r="Q40" s="41">
        <v>24.8849780150213</v>
      </c>
      <c r="R40" s="41">
        <v>9.1809477822292198</v>
      </c>
      <c r="S40" s="41">
        <v>4.6575919283766101E-2</v>
      </c>
      <c r="T40" s="41">
        <v>19.831554160089699</v>
      </c>
      <c r="U40" s="41">
        <v>15.9634161042668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148">
        <v>0.83397425070162001</v>
      </c>
      <c r="E41" s="148">
        <v>7.51105346432382E-3</v>
      </c>
      <c r="F41" s="148">
        <v>2.33295940094261</v>
      </c>
      <c r="G41" s="148">
        <v>0.59788402612178804</v>
      </c>
      <c r="H41" s="148">
        <v>4.3083856501944804E-3</v>
      </c>
      <c r="I41" s="148">
        <v>1.97094622331689</v>
      </c>
      <c r="J41" s="148">
        <v>1.8303336649331201</v>
      </c>
      <c r="L41" s="41" t="s">
        <v>276</v>
      </c>
      <c r="M41" s="41" t="s">
        <v>62</v>
      </c>
      <c r="N41" s="41" t="s">
        <v>357</v>
      </c>
      <c r="O41" s="41">
        <v>3.8126493465681901</v>
      </c>
      <c r="P41" s="41">
        <v>3.6460000178478003E-2</v>
      </c>
      <c r="Q41" s="41">
        <v>8.5605428203465994</v>
      </c>
      <c r="R41" s="41">
        <v>3.1605842936873998</v>
      </c>
      <c r="S41" s="41">
        <v>1.95067425457611E-2</v>
      </c>
      <c r="T41" s="41">
        <v>7.5877373678814397</v>
      </c>
      <c r="U41" s="41">
        <v>6.4861086594618298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148">
        <v>1.0017256826732599</v>
      </c>
      <c r="E42" s="148">
        <v>9.6771173438446895E-3</v>
      </c>
      <c r="F42" s="148">
        <v>3.1852798939000402</v>
      </c>
      <c r="G42" s="148">
        <v>0.89398349220339002</v>
      </c>
      <c r="H42" s="148">
        <v>5.1805961650977497E-3</v>
      </c>
      <c r="I42" s="148">
        <v>2.53660358538585</v>
      </c>
      <c r="J42" s="148">
        <v>2.2491181363948098</v>
      </c>
      <c r="L42" s="41" t="s">
        <v>276</v>
      </c>
      <c r="M42" s="41" t="s">
        <v>64</v>
      </c>
      <c r="N42" s="41" t="s">
        <v>357</v>
      </c>
      <c r="O42" s="41">
        <v>1.38155318078844</v>
      </c>
      <c r="P42" s="41">
        <v>1.2597729358396601E-2</v>
      </c>
      <c r="Q42" s="41">
        <v>3.0603333881496901</v>
      </c>
      <c r="R42" s="41">
        <v>1.08007008942548</v>
      </c>
      <c r="S42" s="41">
        <v>7.1944105682020401E-3</v>
      </c>
      <c r="T42" s="41">
        <v>2.5775171564531001</v>
      </c>
      <c r="U42" s="41">
        <v>2.3924000925446798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148">
        <v>4.3737731756523797</v>
      </c>
      <c r="E43" s="148">
        <v>3.8862408727247597E-2</v>
      </c>
      <c r="F43" s="148">
        <v>14.1477667346457</v>
      </c>
      <c r="G43" s="148">
        <v>4.1480468828006396</v>
      </c>
      <c r="H43" s="148">
        <v>2.2078849265687699E-2</v>
      </c>
      <c r="I43" s="148">
        <v>10.483062170771699</v>
      </c>
      <c r="J43" s="148">
        <v>9.7878285156062201</v>
      </c>
      <c r="L43" s="41" t="s">
        <v>276</v>
      </c>
      <c r="M43" s="41" t="s">
        <v>314</v>
      </c>
      <c r="N43" s="41" t="s">
        <v>357</v>
      </c>
      <c r="O43" s="41">
        <v>3.43612383371307</v>
      </c>
      <c r="P43" s="41">
        <v>2.8237510611678202E-2</v>
      </c>
      <c r="Q43" s="41">
        <v>6.3762182004999</v>
      </c>
      <c r="R43" s="41">
        <v>2.3124036586561401</v>
      </c>
      <c r="S43" s="41">
        <v>1.7677855393845698E-2</v>
      </c>
      <c r="T43" s="41">
        <v>5.8755995510677597</v>
      </c>
      <c r="U43" s="41">
        <v>6.0006708725972597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148">
        <v>3.50232384510513</v>
      </c>
      <c r="E44" s="148">
        <v>3.3826620299741199E-2</v>
      </c>
      <c r="F44" s="148">
        <v>13.0078570418575</v>
      </c>
      <c r="G44" s="148">
        <v>3.5044633269541499</v>
      </c>
      <c r="H44" s="148">
        <v>1.7719811333305899E-2</v>
      </c>
      <c r="I44" s="148">
        <v>9.0696033191707297</v>
      </c>
      <c r="J44" s="148">
        <v>8.04265109329822</v>
      </c>
      <c r="L44" s="41" t="s">
        <v>276</v>
      </c>
      <c r="M44" s="41" t="s">
        <v>209</v>
      </c>
      <c r="N44" s="41" t="s">
        <v>357</v>
      </c>
      <c r="O44" s="41">
        <v>4.4581142370003999</v>
      </c>
      <c r="P44" s="41">
        <v>4.2227436352066598E-2</v>
      </c>
      <c r="Q44" s="41">
        <v>9.7524487047009796</v>
      </c>
      <c r="R44" s="41">
        <v>3.9294165189449899</v>
      </c>
      <c r="S44" s="41">
        <v>2.2741787753950301E-2</v>
      </c>
      <c r="T44" s="41">
        <v>8.82080242223768</v>
      </c>
      <c r="U44" s="41">
        <v>7.6937361114854097</v>
      </c>
    </row>
    <row r="45" spans="1:21" x14ac:dyDescent="0.2">
      <c r="A45" s="148" t="s">
        <v>276</v>
      </c>
      <c r="B45" s="148" t="s">
        <v>315</v>
      </c>
      <c r="C45" s="148" t="s">
        <v>348</v>
      </c>
      <c r="D45" s="148">
        <v>4.0547859177304204</v>
      </c>
      <c r="E45" s="148">
        <v>3.7144923212949897E-2</v>
      </c>
      <c r="F45" s="148">
        <v>14.967402707166499</v>
      </c>
      <c r="G45" s="148">
        <v>3.2874983854780999</v>
      </c>
      <c r="H45" s="148">
        <v>2.04788427419248E-2</v>
      </c>
      <c r="I45" s="148">
        <v>9.9946311576354301</v>
      </c>
      <c r="J45" s="148">
        <v>9.3288631309137209</v>
      </c>
      <c r="L45" s="41" t="s">
        <v>276</v>
      </c>
      <c r="M45" s="41" t="s">
        <v>315</v>
      </c>
      <c r="N45" s="41" t="s">
        <v>357</v>
      </c>
      <c r="O45" s="41">
        <v>4.8681989983416702</v>
      </c>
      <c r="P45" s="41">
        <v>4.7985956761928898E-2</v>
      </c>
      <c r="Q45" s="41">
        <v>11.577094623803101</v>
      </c>
      <c r="R45" s="41">
        <v>4.4018623371910097</v>
      </c>
      <c r="S45" s="41">
        <v>2.4760965408690699E-2</v>
      </c>
      <c r="T45" s="41">
        <v>10.0531181213246</v>
      </c>
      <c r="U45" s="41">
        <v>8.2947078285130598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148">
        <v>3.9774260898660101</v>
      </c>
      <c r="E46" s="148">
        <v>3.5814970862306901E-2</v>
      </c>
      <c r="F46" s="148">
        <v>13.021234862010701</v>
      </c>
      <c r="G46" s="148">
        <v>3.5248849904125801</v>
      </c>
      <c r="H46" s="148">
        <v>2.01014349325601E-2</v>
      </c>
      <c r="I46" s="148">
        <v>9.6356094006567794</v>
      </c>
      <c r="J46" s="148">
        <v>9.18012089782723</v>
      </c>
      <c r="L46" s="41" t="s">
        <v>276</v>
      </c>
      <c r="M46" s="41" t="s">
        <v>316</v>
      </c>
      <c r="N46" s="41" t="s">
        <v>357</v>
      </c>
      <c r="O46" s="41">
        <v>3.3619082852947</v>
      </c>
      <c r="P46" s="41">
        <v>2.9830494054253299E-2</v>
      </c>
      <c r="Q46" s="41">
        <v>6.0308348199394599</v>
      </c>
      <c r="R46" s="41">
        <v>2.6844324316525401</v>
      </c>
      <c r="S46" s="41">
        <v>1.7258740770651499E-2</v>
      </c>
      <c r="T46" s="41">
        <v>6.1936845752089003</v>
      </c>
      <c r="U46" s="41">
        <v>5.8461928330020001</v>
      </c>
    </row>
    <row r="47" spans="1:21" x14ac:dyDescent="0.2">
      <c r="A47" s="148" t="s">
        <v>276</v>
      </c>
      <c r="B47" s="148" t="s">
        <v>317</v>
      </c>
      <c r="C47" s="148" t="s">
        <v>348</v>
      </c>
      <c r="D47" s="148">
        <v>1.67787171979324</v>
      </c>
      <c r="E47" s="148">
        <v>1.51622156915338E-2</v>
      </c>
      <c r="F47" s="148">
        <v>4.9152755094563902</v>
      </c>
      <c r="G47" s="148">
        <v>1.5682702102366699</v>
      </c>
      <c r="H47" s="148">
        <v>8.5917489877949792E-3</v>
      </c>
      <c r="I47" s="148">
        <v>4.0213569478653302</v>
      </c>
      <c r="J47" s="148">
        <v>3.8067274414197101</v>
      </c>
      <c r="L47" s="41" t="s">
        <v>276</v>
      </c>
      <c r="M47" s="41" t="s">
        <v>317</v>
      </c>
      <c r="N47" s="41" t="s">
        <v>357</v>
      </c>
      <c r="O47" s="41">
        <v>3.3049489746769298</v>
      </c>
      <c r="P47" s="41">
        <v>2.5995427141470701E-2</v>
      </c>
      <c r="Q47" s="41">
        <v>5.0190883162202802</v>
      </c>
      <c r="R47" s="41">
        <v>1.5479592194399401</v>
      </c>
      <c r="S47" s="41">
        <v>1.69986251698988E-2</v>
      </c>
      <c r="T47" s="41">
        <v>5.3909899452568704</v>
      </c>
      <c r="U47" s="41">
        <v>5.38591536501053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148">
        <v>11.7433732975006</v>
      </c>
      <c r="E48" s="148">
        <v>0.105296311534108</v>
      </c>
      <c r="F48" s="148">
        <v>38.239601998059101</v>
      </c>
      <c r="G48" s="148">
        <v>10.792435437389701</v>
      </c>
      <c r="H48" s="148">
        <v>5.7206261495305798E-2</v>
      </c>
      <c r="I48" s="148">
        <v>29.512342393267499</v>
      </c>
      <c r="J48" s="148">
        <v>26.1296058508097</v>
      </c>
      <c r="L48" s="41" t="s">
        <v>276</v>
      </c>
      <c r="M48" s="41" t="s">
        <v>218</v>
      </c>
      <c r="N48" s="41" t="s">
        <v>357</v>
      </c>
      <c r="O48" s="41">
        <v>5.9181796942276996</v>
      </c>
      <c r="P48" s="41">
        <v>5.7593621586583703E-2</v>
      </c>
      <c r="Q48" s="41">
        <v>13.952420690002199</v>
      </c>
      <c r="R48" s="41">
        <v>5.8529683962190804</v>
      </c>
      <c r="S48" s="41">
        <v>2.99524164670954E-2</v>
      </c>
      <c r="T48" s="41">
        <v>12.136191720674599</v>
      </c>
      <c r="U48" s="41">
        <v>10.0835614387617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148">
        <v>60.062619578345704</v>
      </c>
      <c r="E49" s="148">
        <v>0.89486874005892503</v>
      </c>
      <c r="F49" s="148">
        <v>210.46930319889199</v>
      </c>
      <c r="G49" s="148">
        <v>61.793159526262301</v>
      </c>
      <c r="H49" s="148">
        <v>0.44743748595317201</v>
      </c>
      <c r="I49" s="148">
        <v>162.72758981321701</v>
      </c>
      <c r="J49" s="148">
        <v>132.90662328042001</v>
      </c>
      <c r="L49" s="41" t="s">
        <v>276</v>
      </c>
      <c r="M49" s="41" t="s">
        <v>318</v>
      </c>
      <c r="N49" s="41" t="s">
        <v>357</v>
      </c>
      <c r="O49" s="41">
        <v>62.1637329010805</v>
      </c>
      <c r="P49" s="41">
        <v>0.95801092778081798</v>
      </c>
      <c r="Q49" s="41">
        <v>160.066729921335</v>
      </c>
      <c r="R49" s="41">
        <v>64.734516565645606</v>
      </c>
      <c r="S49" s="41">
        <v>0.47907651075756602</v>
      </c>
      <c r="T49" s="41">
        <v>132.72187203710101</v>
      </c>
      <c r="U49" s="41">
        <v>105.336750193125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148">
        <v>4.8319152998853303</v>
      </c>
      <c r="E50" s="148">
        <v>3.9175178052684501E-2</v>
      </c>
      <c r="F50" s="148">
        <v>11.8427354194621</v>
      </c>
      <c r="G50" s="148">
        <v>3.4905965935549799</v>
      </c>
      <c r="H50" s="148">
        <v>2.4413212322525701E-2</v>
      </c>
      <c r="I50" s="148">
        <v>10.6108998357963</v>
      </c>
      <c r="J50" s="148">
        <v>11.111427644394499</v>
      </c>
      <c r="L50" s="41" t="s">
        <v>276</v>
      </c>
      <c r="M50" s="41" t="s">
        <v>200</v>
      </c>
      <c r="N50" s="41" t="s">
        <v>357</v>
      </c>
      <c r="O50" s="41">
        <v>3.4132192072068301</v>
      </c>
      <c r="P50" s="41">
        <v>3.1468464880223299E-2</v>
      </c>
      <c r="Q50" s="41">
        <v>5.4625297668940096</v>
      </c>
      <c r="R50" s="41">
        <v>3.17524718711983</v>
      </c>
      <c r="S50" s="41">
        <v>1.7518685135077299E-2</v>
      </c>
      <c r="T50" s="41">
        <v>6.5399225781491603</v>
      </c>
      <c r="U50" s="41">
        <v>5.8894368320911097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148">
        <v>4.4769988434535</v>
      </c>
      <c r="E51" s="148">
        <v>4.0853175764088701E-2</v>
      </c>
      <c r="F51" s="148">
        <v>14.8820562478406</v>
      </c>
      <c r="G51" s="148">
        <v>3.7304832706965101</v>
      </c>
      <c r="H51" s="148">
        <v>2.2567601987289399E-2</v>
      </c>
      <c r="I51" s="148">
        <v>11.0210267506157</v>
      </c>
      <c r="J51" s="148">
        <v>10.2970748452843</v>
      </c>
      <c r="L51" s="41" t="s">
        <v>276</v>
      </c>
      <c r="M51" s="41" t="s">
        <v>195</v>
      </c>
      <c r="N51" s="41" t="s">
        <v>357</v>
      </c>
      <c r="O51" s="41">
        <v>5.19515225525108</v>
      </c>
      <c r="P51" s="41">
        <v>5.1118478629793303E-2</v>
      </c>
      <c r="Q51" s="41">
        <v>12.296548130988301</v>
      </c>
      <c r="R51" s="41">
        <v>4.8168826296225697</v>
      </c>
      <c r="S51" s="41">
        <v>2.6381516188344001E-2</v>
      </c>
      <c r="T51" s="41">
        <v>10.7281340947074</v>
      </c>
      <c r="U51" s="41">
        <v>8.8392761174071808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148">
        <v>3.65760791376491</v>
      </c>
      <c r="E52" s="148">
        <v>3.3136525034476297E-2</v>
      </c>
      <c r="F52" s="148">
        <v>11.0504906760965</v>
      </c>
      <c r="G52" s="148">
        <v>3.22504992384517</v>
      </c>
      <c r="H52" s="148">
        <v>1.9021345030655799E-2</v>
      </c>
      <c r="I52" s="148">
        <v>8.6045638557060293</v>
      </c>
      <c r="J52" s="148">
        <v>8.3979742717729806</v>
      </c>
      <c r="L52" s="41" t="s">
        <v>276</v>
      </c>
      <c r="M52" s="41" t="s">
        <v>210</v>
      </c>
      <c r="N52" s="41" t="s">
        <v>357</v>
      </c>
      <c r="O52" s="41">
        <v>5.0612024389141803</v>
      </c>
      <c r="P52" s="41">
        <v>4.48061382649943E-2</v>
      </c>
      <c r="Q52" s="41">
        <v>11.272239374567601</v>
      </c>
      <c r="R52" s="41">
        <v>4.0660980385978496</v>
      </c>
      <c r="S52" s="41">
        <v>2.5783193189492799E-2</v>
      </c>
      <c r="T52" s="41">
        <v>9.3978119244428697</v>
      </c>
      <c r="U52" s="41">
        <v>8.7795634631470207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148">
        <v>11.7291822870424</v>
      </c>
      <c r="E53" s="148">
        <v>0.11246244953868401</v>
      </c>
      <c r="F53" s="148">
        <v>39.922549213486697</v>
      </c>
      <c r="G53" s="148">
        <v>12.007333263800399</v>
      </c>
      <c r="H53" s="148">
        <v>5.6965842431836E-2</v>
      </c>
      <c r="I53" s="148">
        <v>31.398598438013</v>
      </c>
      <c r="J53" s="148">
        <v>26.0203161991295</v>
      </c>
      <c r="L53" s="41" t="s">
        <v>276</v>
      </c>
      <c r="M53" s="41" t="s">
        <v>319</v>
      </c>
      <c r="N53" s="41" t="s">
        <v>357</v>
      </c>
      <c r="O53" s="41">
        <v>3.7218310774440599</v>
      </c>
      <c r="P53" s="41">
        <v>3.15976760685448E-2</v>
      </c>
      <c r="Q53" s="41">
        <v>6.6460708480313597</v>
      </c>
      <c r="R53" s="41">
        <v>2.7618058892964701</v>
      </c>
      <c r="S53" s="41">
        <v>1.9094180771571798E-2</v>
      </c>
      <c r="T53" s="41">
        <v>6.5793156848885603</v>
      </c>
      <c r="U53" s="41">
        <v>6.3777549920766896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148">
        <v>2.5303630727165101</v>
      </c>
      <c r="E54" s="148">
        <v>2.42657052460153E-2</v>
      </c>
      <c r="F54" s="148">
        <v>9.6781721251149104</v>
      </c>
      <c r="G54" s="148">
        <v>2.4765736490055099</v>
      </c>
      <c r="H54" s="148">
        <v>1.28648114142089E-2</v>
      </c>
      <c r="I54" s="148">
        <v>6.47142791564037</v>
      </c>
      <c r="J54" s="148">
        <v>5.7708591336242998</v>
      </c>
      <c r="L54" s="41" t="s">
        <v>276</v>
      </c>
      <c r="M54" s="41" t="s">
        <v>502</v>
      </c>
      <c r="N54" s="41" t="s">
        <v>357</v>
      </c>
      <c r="O54" s="41">
        <v>2.60609697184172</v>
      </c>
      <c r="P54" s="41">
        <v>2.0846808353594499E-2</v>
      </c>
      <c r="Q54" s="41">
        <v>5.0013640599330698</v>
      </c>
      <c r="R54" s="41">
        <v>1.72088537612972</v>
      </c>
      <c r="S54" s="41">
        <v>1.3449504961005899E-2</v>
      </c>
      <c r="T54" s="41">
        <v>4.2988372160708597</v>
      </c>
      <c r="U54" s="41">
        <v>4.5316630725790397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148">
        <v>2.14889767631621</v>
      </c>
      <c r="E55" s="148">
        <v>1.6950108208735801E-2</v>
      </c>
      <c r="F55" s="148">
        <v>7.5512187884860902</v>
      </c>
      <c r="G55" s="148">
        <v>1.5692490580790801</v>
      </c>
      <c r="H55" s="148">
        <v>1.09803625927429E-2</v>
      </c>
      <c r="I55" s="148">
        <v>4.5188416744663096</v>
      </c>
      <c r="J55" s="148">
        <v>4.9570632359097901</v>
      </c>
      <c r="L55" s="41" t="s">
        <v>276</v>
      </c>
      <c r="M55" s="41" t="s">
        <v>504</v>
      </c>
      <c r="N55" s="41" t="s">
        <v>357</v>
      </c>
      <c r="O55" s="41">
        <v>4.1361908712606601</v>
      </c>
      <c r="P55" s="41">
        <v>3.5564728851023901E-2</v>
      </c>
      <c r="Q55" s="41">
        <v>11.844557646397201</v>
      </c>
      <c r="R55" s="41">
        <v>3.48010828363598</v>
      </c>
      <c r="S55" s="41">
        <v>2.18749025764708E-2</v>
      </c>
      <c r="T55" s="41">
        <v>7.1630695562519104</v>
      </c>
      <c r="U55" s="41">
        <v>7.0734624014651297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148">
        <v>6.366886171</v>
      </c>
      <c r="E56" s="148">
        <v>6.3268155000000006E-2</v>
      </c>
      <c r="F56" s="148">
        <v>21.333346800000001</v>
      </c>
      <c r="G56" s="148">
        <v>6.2894154249999996</v>
      </c>
      <c r="H56" s="148">
        <v>3.1731914E-2</v>
      </c>
      <c r="I56" s="148">
        <v>17.198136359999999</v>
      </c>
      <c r="J56" s="148">
        <v>13.926111150000001</v>
      </c>
      <c r="L56" s="41" t="s">
        <v>276</v>
      </c>
      <c r="M56" s="41" t="s">
        <v>522</v>
      </c>
      <c r="N56" s="41" t="s">
        <v>357</v>
      </c>
      <c r="O56" s="41">
        <v>7.7300646259999999</v>
      </c>
      <c r="P56" s="41">
        <v>7.7244052999999993E-2</v>
      </c>
      <c r="Q56" s="41">
        <v>20.196877130000001</v>
      </c>
      <c r="R56" s="41">
        <v>8.1573059029999992</v>
      </c>
      <c r="S56" s="41">
        <v>3.8724703999999999E-2</v>
      </c>
      <c r="T56" s="41">
        <v>16.459091390000001</v>
      </c>
      <c r="U56" s="41">
        <v>13.15547121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148">
        <v>1.9309992919879799</v>
      </c>
      <c r="E57" s="148">
        <v>1.7610263976864601E-2</v>
      </c>
      <c r="F57" s="148">
        <v>6.3123053397530002</v>
      </c>
      <c r="G57" s="148">
        <v>1.7405888276303001</v>
      </c>
      <c r="H57" s="148">
        <v>9.9217785855630104E-3</v>
      </c>
      <c r="I57" s="148">
        <v>4.6526290435139401</v>
      </c>
      <c r="J57" s="148">
        <v>4.3218141147837903</v>
      </c>
      <c r="L57" s="41" t="s">
        <v>276</v>
      </c>
      <c r="M57" s="41" t="s">
        <v>509</v>
      </c>
      <c r="N57" s="41" t="s">
        <v>357</v>
      </c>
      <c r="O57" s="41">
        <v>1.74040597993138</v>
      </c>
      <c r="P57" s="41">
        <v>1.37295011738463E-2</v>
      </c>
      <c r="Q57" s="41">
        <v>2.5571442303360499</v>
      </c>
      <c r="R57" s="41">
        <v>1.1214226195847301</v>
      </c>
      <c r="S57" s="41">
        <v>9.0305110854907791E-3</v>
      </c>
      <c r="T57" s="41">
        <v>2.8120140978025199</v>
      </c>
      <c r="U57" s="41">
        <v>3.01315982612098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148">
        <v>0.80206121216831505</v>
      </c>
      <c r="E58" s="148">
        <v>7.1142623694354697E-3</v>
      </c>
      <c r="F58" s="148">
        <v>2.4724501975043101</v>
      </c>
      <c r="G58" s="148">
        <v>0.62469449838707702</v>
      </c>
      <c r="H58" s="148">
        <v>4.13563231231072E-3</v>
      </c>
      <c r="I58" s="148">
        <v>1.86993074876846</v>
      </c>
      <c r="J58" s="148">
        <v>1.8117661386080399</v>
      </c>
      <c r="L58" s="41" t="s">
        <v>276</v>
      </c>
      <c r="M58" s="41" t="s">
        <v>356</v>
      </c>
      <c r="N58" s="41" t="s">
        <v>357</v>
      </c>
      <c r="O58" s="41">
        <v>1.8769237582874201</v>
      </c>
      <c r="P58" s="41">
        <v>1.80300192337144E-2</v>
      </c>
      <c r="Q58" s="41">
        <v>5.1641174849986804</v>
      </c>
      <c r="R58" s="41">
        <v>1.8617659573032499</v>
      </c>
      <c r="S58" s="41">
        <v>9.7986481163575192E-3</v>
      </c>
      <c r="T58" s="41">
        <v>3.6861748139507702</v>
      </c>
      <c r="U58" s="41">
        <v>3.2252729231963002</v>
      </c>
    </row>
    <row r="59" spans="1:21" x14ac:dyDescent="0.2"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53">
        <v>0.91632746903093998</v>
      </c>
      <c r="E60" s="153">
        <v>0.25748104312138798</v>
      </c>
      <c r="F60" s="153">
        <v>19.402942475064901</v>
      </c>
      <c r="G60" s="153">
        <v>25.918658233940899</v>
      </c>
      <c r="H60" s="153">
        <v>0.137714758242129</v>
      </c>
      <c r="I60" s="153">
        <v>11.1791883370588</v>
      </c>
      <c r="J60" s="153">
        <v>8.2114620944277501</v>
      </c>
      <c r="L60" s="41" t="s">
        <v>277</v>
      </c>
      <c r="M60" s="41" t="s">
        <v>347</v>
      </c>
      <c r="N60" s="41" t="s">
        <v>357</v>
      </c>
      <c r="O60" s="159">
        <v>3.29066059647245</v>
      </c>
      <c r="P60" s="41">
        <v>1.81099529758592</v>
      </c>
      <c r="Q60" s="41">
        <v>16.212894708449699</v>
      </c>
      <c r="R60" s="41">
        <v>113.079708336115</v>
      </c>
      <c r="S60" s="41">
        <v>0.99352701583331005</v>
      </c>
      <c r="T60" s="41">
        <v>14.7356070712807</v>
      </c>
      <c r="U60" s="41">
        <v>1.78001343080407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53">
        <v>3.0914359974943699</v>
      </c>
      <c r="E61" s="153">
        <v>1.1078391111699899</v>
      </c>
      <c r="F61" s="153">
        <v>63.609599562760103</v>
      </c>
      <c r="G61" s="153">
        <v>70.270806479293299</v>
      </c>
      <c r="H61" s="153">
        <v>0.56082786917809602</v>
      </c>
      <c r="I61" s="153">
        <v>34.410141024901897</v>
      </c>
      <c r="J61" s="153">
        <v>27.312948059090399</v>
      </c>
      <c r="L61" s="41" t="s">
        <v>277</v>
      </c>
      <c r="M61" s="41" t="s">
        <v>349</v>
      </c>
      <c r="N61" s="41" t="s">
        <v>357</v>
      </c>
      <c r="O61" s="41">
        <v>8.7305000347894399</v>
      </c>
      <c r="P61" s="41">
        <v>1.8115864166281099</v>
      </c>
      <c r="Q61" s="41">
        <v>38.424506610709599</v>
      </c>
      <c r="R61" s="159">
        <v>275.88064625242498</v>
      </c>
      <c r="S61" s="41">
        <v>0.99601104732503098</v>
      </c>
      <c r="T61" s="41">
        <v>38.362457577293</v>
      </c>
      <c r="U61" s="41">
        <v>6.0629929232538702</v>
      </c>
    </row>
    <row r="62" spans="1:21" s="13" customFormat="1" x14ac:dyDescent="0.2">
      <c r="A62" s="147" t="s">
        <v>277</v>
      </c>
      <c r="B62" s="147" t="s">
        <v>350</v>
      </c>
      <c r="C62" s="147" t="s">
        <v>348</v>
      </c>
      <c r="D62" s="194">
        <v>1.98974137360225</v>
      </c>
      <c r="E62" s="194">
        <v>0.70738852783473205</v>
      </c>
      <c r="F62" s="194">
        <v>39.433378521133598</v>
      </c>
      <c r="G62" s="194">
        <v>54.584416733788103</v>
      </c>
      <c r="H62" s="194">
        <v>0.35856539009578497</v>
      </c>
      <c r="I62" s="194">
        <v>25.470692395392099</v>
      </c>
      <c r="J62" s="194">
        <v>17.848635692691001</v>
      </c>
      <c r="L62" s="193" t="s">
        <v>277</v>
      </c>
      <c r="M62" s="193" t="s">
        <v>350</v>
      </c>
      <c r="N62" s="193" t="s">
        <v>357</v>
      </c>
      <c r="O62" s="193">
        <v>1.7643374784606201</v>
      </c>
      <c r="P62" s="193">
        <v>0.84644495015427701</v>
      </c>
      <c r="Q62" s="193">
        <v>12.307618110840099</v>
      </c>
      <c r="R62" s="193">
        <v>56.4335293289436</v>
      </c>
      <c r="S62" s="193">
        <v>0.37845621984785199</v>
      </c>
      <c r="T62" s="193">
        <v>8.2760991762024592</v>
      </c>
      <c r="U62" s="193">
        <v>4.1741676796450902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53">
        <v>0.228449701740745</v>
      </c>
      <c r="E63" s="153">
        <v>5.7099407768810499E-2</v>
      </c>
      <c r="F63" s="153">
        <v>3.0627450662006002</v>
      </c>
      <c r="G63" s="153">
        <v>6.2030165696517896</v>
      </c>
      <c r="H63" s="153">
        <v>3.0906499132361199E-2</v>
      </c>
      <c r="I63" s="153">
        <v>2.67606445441176</v>
      </c>
      <c r="J63" s="153">
        <v>2.1304626538358802</v>
      </c>
      <c r="L63" s="41" t="s">
        <v>277</v>
      </c>
      <c r="M63" s="41" t="s">
        <v>351</v>
      </c>
      <c r="N63" s="41" t="s">
        <v>357</v>
      </c>
      <c r="O63" s="41">
        <v>2.8310938937658801</v>
      </c>
      <c r="P63" s="41">
        <v>1.6949553308567</v>
      </c>
      <c r="Q63" s="41">
        <v>14.171066630335799</v>
      </c>
      <c r="R63" s="41">
        <v>97.177958421552603</v>
      </c>
      <c r="S63" s="41">
        <v>0.90912790733485704</v>
      </c>
      <c r="T63" s="41">
        <v>12.7672196477162</v>
      </c>
      <c r="U63" s="41">
        <v>1.8493277044848799</v>
      </c>
    </row>
    <row r="64" spans="1:21" x14ac:dyDescent="0.2">
      <c r="A64" s="148" t="s">
        <v>277</v>
      </c>
      <c r="B64" s="148" t="s">
        <v>352</v>
      </c>
      <c r="C64" s="148" t="s">
        <v>348</v>
      </c>
      <c r="D64" s="153">
        <v>0.24075394478606699</v>
      </c>
      <c r="E64" s="153">
        <v>6.0788988115624498E-2</v>
      </c>
      <c r="F64" s="153">
        <v>2.5064380728964899</v>
      </c>
      <c r="G64" s="153">
        <v>6.0622200222363603</v>
      </c>
      <c r="H64" s="153">
        <v>3.24516977219029E-2</v>
      </c>
      <c r="I64" s="153">
        <v>2.8174065419607799</v>
      </c>
      <c r="J64" s="153">
        <v>2.2970254381672501</v>
      </c>
      <c r="L64" s="41" t="s">
        <v>277</v>
      </c>
      <c r="M64" s="41" t="s">
        <v>352</v>
      </c>
      <c r="N64" s="41" t="s">
        <v>357</v>
      </c>
      <c r="O64" s="41">
        <v>3.9556645617392601</v>
      </c>
      <c r="P64" s="159">
        <v>1.1409147622110001</v>
      </c>
      <c r="Q64" s="41">
        <v>18.225943016915799</v>
      </c>
      <c r="R64" s="41">
        <v>77.109835354776607</v>
      </c>
      <c r="S64" s="41">
        <v>0.62368868448605996</v>
      </c>
      <c r="T64" s="41">
        <v>14.8468865890939</v>
      </c>
      <c r="U64" s="41">
        <v>20.386194185927199</v>
      </c>
    </row>
    <row r="65" spans="1:21" x14ac:dyDescent="0.2">
      <c r="A65" s="148" t="s">
        <v>277</v>
      </c>
      <c r="B65" s="148" t="s">
        <v>529</v>
      </c>
      <c r="C65" s="148" t="s">
        <v>348</v>
      </c>
      <c r="D65" s="153">
        <v>0.61567700775414802</v>
      </c>
      <c r="E65" s="153">
        <v>0.171276119183047</v>
      </c>
      <c r="F65" s="153">
        <v>12.693694518850601</v>
      </c>
      <c r="G65" s="153">
        <v>16.384457124265001</v>
      </c>
      <c r="H65" s="153">
        <v>8.8927036381310706E-2</v>
      </c>
      <c r="I65" s="153">
        <v>7.7228143569607797</v>
      </c>
      <c r="J65" s="153">
        <v>5.5928482545026696</v>
      </c>
      <c r="L65" s="148" t="s">
        <v>277</v>
      </c>
      <c r="M65" s="148" t="s">
        <v>529</v>
      </c>
      <c r="N65" s="41" t="s">
        <v>357</v>
      </c>
      <c r="O65" s="41">
        <v>2.7399223974557798</v>
      </c>
      <c r="P65" s="159">
        <v>1.6344718696168701</v>
      </c>
      <c r="Q65" s="41">
        <v>13.5528163609968</v>
      </c>
      <c r="R65" s="41">
        <v>93.358945364364502</v>
      </c>
      <c r="S65" s="41">
        <v>0.888541361457999</v>
      </c>
      <c r="T65" s="41">
        <v>12.2456852779175</v>
      </c>
      <c r="U65" s="41">
        <v>1.01377701835851</v>
      </c>
    </row>
    <row r="66" spans="1:21" x14ac:dyDescent="0.2">
      <c r="A66" s="148" t="s">
        <v>277</v>
      </c>
      <c r="B66" s="148" t="s">
        <v>353</v>
      </c>
      <c r="C66" s="148" t="s">
        <v>348</v>
      </c>
      <c r="D66" s="153">
        <v>1.5554667619720099</v>
      </c>
      <c r="E66" s="153">
        <v>0.278005467081127</v>
      </c>
      <c r="F66" s="153">
        <v>31.366070073317399</v>
      </c>
      <c r="G66" s="153">
        <v>30.4840085608264</v>
      </c>
      <c r="H66" s="153">
        <v>0.17397191969957601</v>
      </c>
      <c r="I66" s="153">
        <v>17.072379040588199</v>
      </c>
      <c r="J66" s="153">
        <v>13.718853940241001</v>
      </c>
      <c r="L66" s="41" t="s">
        <v>277</v>
      </c>
      <c r="M66" s="41" t="s">
        <v>353</v>
      </c>
      <c r="N66" s="41" t="s">
        <v>357</v>
      </c>
      <c r="O66" s="41">
        <v>4.5376906002233097</v>
      </c>
      <c r="P66" s="41">
        <v>1.7665174969691899</v>
      </c>
      <c r="Q66" s="41">
        <v>21.343770909776602</v>
      </c>
      <c r="R66" s="41">
        <v>148.75387992238799</v>
      </c>
      <c r="S66" s="41">
        <v>0.99350075832695395</v>
      </c>
      <c r="T66" s="41">
        <v>19.759850086334801</v>
      </c>
      <c r="U66" s="41">
        <v>2.0144026922786602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53">
        <v>1.0531489316974001</v>
      </c>
      <c r="E67" s="153">
        <v>0.309772067357929</v>
      </c>
      <c r="F67" s="153">
        <v>21.864474781273799</v>
      </c>
      <c r="G67" s="153">
        <v>30.068404065476599</v>
      </c>
      <c r="H67" s="153">
        <v>0.161940191432414</v>
      </c>
      <c r="I67" s="153">
        <v>13.1245413987254</v>
      </c>
      <c r="J67" s="153">
        <v>9.5349581581566394</v>
      </c>
      <c r="L67" s="41" t="s">
        <v>277</v>
      </c>
      <c r="M67" s="41" t="s">
        <v>354</v>
      </c>
      <c r="N67" s="41" t="s">
        <v>357</v>
      </c>
      <c r="O67" s="41">
        <v>3.3508943256469599</v>
      </c>
      <c r="P67" s="41">
        <v>1.7974203251377601</v>
      </c>
      <c r="Q67" s="41">
        <v>16.821150550677402</v>
      </c>
      <c r="R67" s="41">
        <v>114.636282211517</v>
      </c>
      <c r="S67" s="41">
        <v>0.97955547727602799</v>
      </c>
      <c r="T67" s="159">
        <v>15.2404300276286</v>
      </c>
      <c r="U67" s="41">
        <v>2.6487069915546999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53">
        <v>1.8073945647770699</v>
      </c>
      <c r="E68" s="153">
        <v>0.62115399046242004</v>
      </c>
      <c r="F68" s="153">
        <v>36.448661639834199</v>
      </c>
      <c r="G68" s="153">
        <v>50.106776297185803</v>
      </c>
      <c r="H68" s="153">
        <v>0.31523808134759401</v>
      </c>
      <c r="I68" s="153">
        <v>23.0991319414705</v>
      </c>
      <c r="J68" s="153">
        <v>16.154750216799702</v>
      </c>
      <c r="L68" s="152" t="s">
        <v>277</v>
      </c>
      <c r="M68" s="152" t="s">
        <v>355</v>
      </c>
      <c r="N68" s="152" t="s">
        <v>357</v>
      </c>
      <c r="O68" s="41">
        <v>1.5574987846474899</v>
      </c>
      <c r="P68" s="41">
        <v>0.77771093587173401</v>
      </c>
      <c r="Q68" s="41">
        <v>10.7233516830231</v>
      </c>
      <c r="R68" s="41">
        <v>50.102355466446198</v>
      </c>
      <c r="S68" s="41">
        <v>0.326138110267292</v>
      </c>
      <c r="T68" s="41">
        <v>7.3015323069444404</v>
      </c>
      <c r="U68" s="41">
        <v>4.2591741370860001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53">
        <v>4.2407630094712898</v>
      </c>
      <c r="E69" s="153">
        <v>1.9999999999525799</v>
      </c>
      <c r="F69" s="153">
        <v>79.758333168247503</v>
      </c>
      <c r="G69" s="153">
        <v>112.196705881022</v>
      </c>
      <c r="H69" s="153">
        <v>0.99967643907517001</v>
      </c>
      <c r="I69" s="153">
        <v>54.787441176470502</v>
      </c>
      <c r="J69" s="153">
        <v>37.881384310778998</v>
      </c>
      <c r="L69" s="41" t="s">
        <v>277</v>
      </c>
      <c r="M69" s="41" t="s">
        <v>62</v>
      </c>
      <c r="N69" s="41" t="s">
        <v>357</v>
      </c>
      <c r="O69" s="41">
        <v>3.2791798125716398</v>
      </c>
      <c r="P69" s="41">
        <v>1.7799576206694201</v>
      </c>
      <c r="Q69" s="41">
        <v>16.462090086223501</v>
      </c>
      <c r="R69" s="41">
        <v>112.18304213084799</v>
      </c>
      <c r="S69" s="41">
        <v>0.98237603312166999</v>
      </c>
      <c r="T69" s="41">
        <v>14.8253883921886</v>
      </c>
      <c r="U69" s="41">
        <v>2.4119747255017598</v>
      </c>
    </row>
    <row r="70" spans="1:21" x14ac:dyDescent="0.2">
      <c r="A70" s="148" t="s">
        <v>277</v>
      </c>
      <c r="B70" s="148" t="s">
        <v>64</v>
      </c>
      <c r="C70" s="148" t="s">
        <v>348</v>
      </c>
      <c r="D70" s="153">
        <v>0.73835555121256502</v>
      </c>
      <c r="E70" s="153">
        <v>0.20097988529925501</v>
      </c>
      <c r="F70" s="153">
        <v>15.921152789436899</v>
      </c>
      <c r="G70" s="153">
        <v>21.523044770908299</v>
      </c>
      <c r="H70" s="153">
        <v>0.108212425327011</v>
      </c>
      <c r="I70" s="153">
        <v>8.97659356323528</v>
      </c>
      <c r="J70" s="153">
        <v>6.6324530277211498</v>
      </c>
      <c r="L70" s="41" t="s">
        <v>277</v>
      </c>
      <c r="M70" s="41" t="s">
        <v>64</v>
      </c>
      <c r="N70" s="41" t="s">
        <v>357</v>
      </c>
      <c r="O70" s="41">
        <v>3.3228767422683201</v>
      </c>
      <c r="P70" s="41">
        <v>1.7911307509804399</v>
      </c>
      <c r="Q70" s="41">
        <v>16.680792673625099</v>
      </c>
      <c r="R70" s="41">
        <v>113.548545301348</v>
      </c>
      <c r="S70" s="41">
        <v>0.98030599554262099</v>
      </c>
      <c r="T70" s="41">
        <v>15.080004622856</v>
      </c>
      <c r="U70" s="41">
        <v>2.5631948790493002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53">
        <v>3.10971357935624</v>
      </c>
      <c r="E71" s="153">
        <v>1.1301141463828199</v>
      </c>
      <c r="F71" s="153">
        <v>51.183325493106103</v>
      </c>
      <c r="G71" s="153">
        <v>65.775083726035703</v>
      </c>
      <c r="H71" s="153">
        <v>0.53389876247009704</v>
      </c>
      <c r="I71" s="153">
        <v>35.1612594440195</v>
      </c>
      <c r="J71" s="153">
        <v>25.6507053682876</v>
      </c>
      <c r="L71" s="41" t="s">
        <v>277</v>
      </c>
      <c r="M71" s="41" t="s">
        <v>314</v>
      </c>
      <c r="N71" s="41" t="s">
        <v>357</v>
      </c>
      <c r="O71" s="41">
        <v>2.8867896727720401</v>
      </c>
      <c r="P71" s="41">
        <v>1.4300344014925599</v>
      </c>
      <c r="Q71" s="41">
        <v>14.7090646018356</v>
      </c>
      <c r="R71" s="41">
        <v>100.711789582709</v>
      </c>
      <c r="S71" s="41">
        <v>0.664079449050201</v>
      </c>
      <c r="T71" s="41">
        <v>12.865795885412</v>
      </c>
      <c r="U71" s="41">
        <v>2.0245727564653402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53">
        <v>2.0635406626580499</v>
      </c>
      <c r="E72" s="153">
        <v>0.71610413505173098</v>
      </c>
      <c r="F72" s="153">
        <v>44.218704344298601</v>
      </c>
      <c r="G72" s="153">
        <v>56.648390743057803</v>
      </c>
      <c r="H72" s="153">
        <v>0.36919653863400298</v>
      </c>
      <c r="I72" s="153">
        <v>25.461915304509699</v>
      </c>
      <c r="J72" s="153">
        <v>18.566938213592799</v>
      </c>
      <c r="L72" s="41" t="s">
        <v>277</v>
      </c>
      <c r="M72" s="41" t="s">
        <v>209</v>
      </c>
      <c r="N72" s="41" t="s">
        <v>357</v>
      </c>
      <c r="O72" s="41">
        <v>2.9100355504742899</v>
      </c>
      <c r="P72" s="41">
        <v>1.7054388884721501</v>
      </c>
      <c r="Q72" s="41">
        <v>15.6120434442737</v>
      </c>
      <c r="R72" s="41">
        <v>105.23903204787</v>
      </c>
      <c r="S72" s="41">
        <v>0.91098511137961202</v>
      </c>
      <c r="T72" s="41">
        <v>13.1444653713646</v>
      </c>
      <c r="U72" s="41">
        <v>2.0374306535640798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53">
        <v>1.89257577733117</v>
      </c>
      <c r="E73" s="153">
        <v>0.67529270007886399</v>
      </c>
      <c r="F73" s="153">
        <v>31.625873548183701</v>
      </c>
      <c r="G73" s="153">
        <v>50.4004693733132</v>
      </c>
      <c r="H73" s="153">
        <v>0.33503520254378499</v>
      </c>
      <c r="I73" s="153">
        <v>24.3955594019607</v>
      </c>
      <c r="J73" s="153">
        <v>17.085242179138199</v>
      </c>
      <c r="L73" s="41" t="s">
        <v>277</v>
      </c>
      <c r="M73" s="41" t="s">
        <v>315</v>
      </c>
      <c r="N73" s="41" t="s">
        <v>357</v>
      </c>
      <c r="O73" s="41">
        <v>2.5839727014951301</v>
      </c>
      <c r="P73" s="159">
        <v>1.5022865688040801</v>
      </c>
      <c r="Q73" s="41">
        <v>14.4538525262543</v>
      </c>
      <c r="R73" s="41">
        <v>88.619691932094796</v>
      </c>
      <c r="S73" s="159">
        <v>0.78163387390970795</v>
      </c>
      <c r="T73" s="41">
        <v>11.6857497172818</v>
      </c>
      <c r="U73" s="41">
        <v>0.57767953553452001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53">
        <v>1.6575952956115201</v>
      </c>
      <c r="E74" s="153">
        <v>0.49791468146275802</v>
      </c>
      <c r="F74" s="153">
        <v>33.492746174886499</v>
      </c>
      <c r="G74" s="153">
        <v>26.860586239304698</v>
      </c>
      <c r="H74" s="153">
        <v>0.26733252035000099</v>
      </c>
      <c r="I74" s="153">
        <v>18.405802088235198</v>
      </c>
      <c r="J74" s="153">
        <v>14.6312080330966</v>
      </c>
      <c r="L74" s="41" t="s">
        <v>277</v>
      </c>
      <c r="M74" s="41" t="s">
        <v>316</v>
      </c>
      <c r="N74" s="41" t="s">
        <v>357</v>
      </c>
      <c r="O74" s="159">
        <v>3.23147750335144</v>
      </c>
      <c r="P74" s="41">
        <v>1.8406555619298901</v>
      </c>
      <c r="Q74" s="41">
        <v>16.3498395118555</v>
      </c>
      <c r="R74" s="41">
        <v>111.547944141353</v>
      </c>
      <c r="S74" s="41">
        <v>0.99570169252498297</v>
      </c>
      <c r="T74" s="41">
        <v>14.479805568158</v>
      </c>
      <c r="U74" s="41">
        <v>1.6262528779185299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53">
        <v>1.67493549481659</v>
      </c>
      <c r="E75" s="153">
        <v>0.47921410198603598</v>
      </c>
      <c r="F75" s="153">
        <v>28.261320262446599</v>
      </c>
      <c r="G75" s="153">
        <v>24.468094292592699</v>
      </c>
      <c r="H75" s="153">
        <v>0.25538638815637799</v>
      </c>
      <c r="I75" s="153">
        <v>17.502048048725399</v>
      </c>
      <c r="J75" s="153">
        <v>14.6962734195038</v>
      </c>
      <c r="L75" s="41" t="s">
        <v>277</v>
      </c>
      <c r="M75" s="41" t="s">
        <v>317</v>
      </c>
      <c r="N75" s="41" t="s">
        <v>357</v>
      </c>
      <c r="O75" s="41">
        <v>2.88890738590149</v>
      </c>
      <c r="P75" s="41">
        <v>1.38915318497509</v>
      </c>
      <c r="Q75" s="41">
        <v>17.9456152884975</v>
      </c>
      <c r="R75" s="41">
        <v>92.897785262135102</v>
      </c>
      <c r="S75" s="41">
        <v>0.61087463435186096</v>
      </c>
      <c r="T75" s="41">
        <v>13.798627566545401</v>
      </c>
      <c r="U75" s="41">
        <v>8.4574000822361306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53">
        <v>1.56140393189183</v>
      </c>
      <c r="E76" s="153">
        <v>0.44363202539336899</v>
      </c>
      <c r="F76" s="153">
        <v>35.5218883108056</v>
      </c>
      <c r="G76" s="153">
        <v>32.914913803858198</v>
      </c>
      <c r="H76" s="153">
        <v>0.23161356490823901</v>
      </c>
      <c r="I76" s="153">
        <v>17.404290423235199</v>
      </c>
      <c r="J76" s="153">
        <v>13.813793696396701</v>
      </c>
      <c r="L76" s="41" t="s">
        <v>277</v>
      </c>
      <c r="M76" s="41" t="s">
        <v>218</v>
      </c>
      <c r="N76" s="41" t="s">
        <v>357</v>
      </c>
      <c r="O76" s="41">
        <v>2.6380814488611701</v>
      </c>
      <c r="P76" s="41">
        <v>1.4189095433505501</v>
      </c>
      <c r="Q76" s="41">
        <v>16.178861835813301</v>
      </c>
      <c r="R76" s="41">
        <v>90.4819450971533</v>
      </c>
      <c r="S76" s="41">
        <v>0.70569438852950706</v>
      </c>
      <c r="T76" s="41">
        <v>11.979992837472</v>
      </c>
      <c r="U76" s="41">
        <v>2.3145071837317599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53">
        <v>2.0433931754029602</v>
      </c>
      <c r="E77" s="153">
        <v>0.73370940867527101</v>
      </c>
      <c r="F77" s="153">
        <v>40.480672595383503</v>
      </c>
      <c r="G77" s="153">
        <v>56.213427644248</v>
      </c>
      <c r="H77" s="153">
        <v>0.37180388651388602</v>
      </c>
      <c r="I77" s="153">
        <v>26.161727048039101</v>
      </c>
      <c r="J77" s="153">
        <v>18.332029791253799</v>
      </c>
      <c r="L77" s="41" t="s">
        <v>277</v>
      </c>
      <c r="M77" s="41" t="s">
        <v>318</v>
      </c>
      <c r="N77" s="41" t="s">
        <v>357</v>
      </c>
      <c r="O77" s="41">
        <v>1.77083428349376</v>
      </c>
      <c r="P77" s="41">
        <v>0.83224430011359996</v>
      </c>
      <c r="Q77" s="41">
        <v>12.312727838736301</v>
      </c>
      <c r="R77" s="41">
        <v>55.117286584880702</v>
      </c>
      <c r="S77" s="41">
        <v>0.37259485248128499</v>
      </c>
      <c r="T77" s="41">
        <v>8.2730718854586094</v>
      </c>
      <c r="U77" s="41">
        <v>4.55199775123946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53">
        <v>1.30476748478247</v>
      </c>
      <c r="E78" s="153">
        <v>0.35101183908086703</v>
      </c>
      <c r="F78" s="153">
        <v>20.012088595283402</v>
      </c>
      <c r="G78" s="153">
        <v>23.8830969767283</v>
      </c>
      <c r="H78" s="153">
        <v>0.199891522632103</v>
      </c>
      <c r="I78" s="153">
        <v>13.8222193137254</v>
      </c>
      <c r="J78" s="153">
        <v>11.552227401083799</v>
      </c>
      <c r="L78" s="41" t="s">
        <v>277</v>
      </c>
      <c r="M78" s="41" t="s">
        <v>200</v>
      </c>
      <c r="N78" s="41" t="s">
        <v>357</v>
      </c>
      <c r="O78" s="41">
        <v>3.3063876694480001</v>
      </c>
      <c r="P78" s="41">
        <v>1.72190722076706</v>
      </c>
      <c r="Q78" s="159">
        <v>16.4517721848969</v>
      </c>
      <c r="R78" s="41">
        <v>113.84792438770501</v>
      </c>
      <c r="S78" s="41">
        <v>0.96433338621087905</v>
      </c>
      <c r="T78" s="41">
        <v>14.580280889354899</v>
      </c>
      <c r="U78" s="159">
        <v>0.81767298253725196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53">
        <v>1.6336606367287601</v>
      </c>
      <c r="E79" s="153">
        <v>0.54877176186866305</v>
      </c>
      <c r="F79" s="153">
        <v>28.756822951294399</v>
      </c>
      <c r="G79" s="153">
        <v>45.201676737159403</v>
      </c>
      <c r="H79" s="153">
        <v>0.276164945140568</v>
      </c>
      <c r="I79" s="153">
        <v>20.876231629215599</v>
      </c>
      <c r="J79" s="153">
        <v>14.870688104914199</v>
      </c>
      <c r="L79" s="41" t="s">
        <v>277</v>
      </c>
      <c r="M79" s="41" t="s">
        <v>195</v>
      </c>
      <c r="N79" s="41" t="s">
        <v>357</v>
      </c>
      <c r="O79" s="41">
        <v>2.64492060962381</v>
      </c>
      <c r="P79" s="41">
        <v>1.57941165383945</v>
      </c>
      <c r="Q79" s="41">
        <v>13.8089395665059</v>
      </c>
      <c r="R79" s="41">
        <v>91.032369420719604</v>
      </c>
      <c r="S79" s="159">
        <v>0.81974755473031002</v>
      </c>
      <c r="T79" s="41">
        <v>11.952987288851601</v>
      </c>
      <c r="U79" s="41">
        <v>0.56163146283234699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53">
        <v>2.3492728466075699</v>
      </c>
      <c r="E80" s="153">
        <v>0.444042529857056</v>
      </c>
      <c r="F80" s="153">
        <v>90.5667784710691</v>
      </c>
      <c r="G80" s="153">
        <v>43.045777094141698</v>
      </c>
      <c r="H80" s="153">
        <v>0.26782166685619502</v>
      </c>
      <c r="I80" s="153">
        <v>24.313343360490101</v>
      </c>
      <c r="J80" s="153">
        <v>20.464312537875202</v>
      </c>
      <c r="L80" s="41" t="s">
        <v>277</v>
      </c>
      <c r="M80" s="41" t="s">
        <v>210</v>
      </c>
      <c r="N80" s="41" t="s">
        <v>357</v>
      </c>
      <c r="O80" s="41">
        <v>3.44550355679739</v>
      </c>
      <c r="P80" s="41">
        <v>1.5161309051034599</v>
      </c>
      <c r="Q80" s="41">
        <v>17.935870527845001</v>
      </c>
      <c r="R80" s="41">
        <v>113.934385624049</v>
      </c>
      <c r="S80" s="41">
        <v>0.83932648511179997</v>
      </c>
      <c r="T80" s="41">
        <v>14.911048850391399</v>
      </c>
      <c r="U80" s="41">
        <v>6.2543358388543497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53">
        <v>2.4175744525279299</v>
      </c>
      <c r="E81" s="153">
        <v>0.91460938641950196</v>
      </c>
      <c r="F81" s="153">
        <v>60.7157512805545</v>
      </c>
      <c r="G81" s="153">
        <v>69.2061384898483</v>
      </c>
      <c r="H81" s="153">
        <v>0.42952744900508</v>
      </c>
      <c r="I81" s="153">
        <v>28.269212948921499</v>
      </c>
      <c r="J81" s="153">
        <v>21.002373232249798</v>
      </c>
      <c r="L81" s="41" t="s">
        <v>277</v>
      </c>
      <c r="M81" s="41" t="s">
        <v>319</v>
      </c>
      <c r="N81" s="41" t="s">
        <v>357</v>
      </c>
      <c r="O81" s="41">
        <v>2.9575659706986799</v>
      </c>
      <c r="P81" s="159">
        <v>1.5858896740123301</v>
      </c>
      <c r="Q81" s="41">
        <v>12.2089034668465</v>
      </c>
      <c r="R81" s="41">
        <v>111.393875254901</v>
      </c>
      <c r="S81" s="41">
        <v>0.74358770154512299</v>
      </c>
      <c r="T81" s="41">
        <v>12.814276012332201</v>
      </c>
      <c r="U81" s="159">
        <v>2.01195777070195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53">
        <v>1.6827827861651099</v>
      </c>
      <c r="E82" s="153">
        <v>0.54338583857463796</v>
      </c>
      <c r="F82" s="153">
        <v>32.518353374391602</v>
      </c>
      <c r="G82" s="153">
        <v>42.735387385084699</v>
      </c>
      <c r="H82" s="153">
        <v>0.27958302416592701</v>
      </c>
      <c r="I82" s="153">
        <v>20.224443973627402</v>
      </c>
      <c r="J82" s="153">
        <v>14.4948015967455</v>
      </c>
      <c r="L82" s="41" t="s">
        <v>277</v>
      </c>
      <c r="M82" s="41" t="s">
        <v>502</v>
      </c>
      <c r="N82" s="41" t="s">
        <v>357</v>
      </c>
      <c r="O82" s="41">
        <v>2.7808626672678098</v>
      </c>
      <c r="P82" s="159">
        <v>1.7155102102767501</v>
      </c>
      <c r="Q82" s="41">
        <v>14.6272266896163</v>
      </c>
      <c r="R82" s="41">
        <v>98.464626173973102</v>
      </c>
      <c r="S82" s="41">
        <v>0.83011373577405601</v>
      </c>
      <c r="T82" s="41">
        <v>12.701281528933601</v>
      </c>
      <c r="U82" s="159">
        <v>1.0765691489184801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53">
        <v>0.27430588418719798</v>
      </c>
      <c r="E83" s="153">
        <v>5.8139642343871901E-2</v>
      </c>
      <c r="F83" s="153">
        <v>3.6421638739651501</v>
      </c>
      <c r="G83" s="153">
        <v>5.4548024199520997</v>
      </c>
      <c r="H83" s="153">
        <v>3.6100233886876498E-2</v>
      </c>
      <c r="I83" s="153">
        <v>2.9171013699019599</v>
      </c>
      <c r="J83" s="153">
        <v>2.46521708020604</v>
      </c>
      <c r="L83" s="41" t="s">
        <v>277</v>
      </c>
      <c r="M83" s="41" t="s">
        <v>504</v>
      </c>
      <c r="N83" s="41" t="s">
        <v>357</v>
      </c>
      <c r="O83" s="41">
        <v>3.5679271427546602</v>
      </c>
      <c r="P83" s="159">
        <v>1.7710178468379101</v>
      </c>
      <c r="Q83" s="41">
        <v>17.445329364429899</v>
      </c>
      <c r="R83" s="41">
        <v>121.58485178234601</v>
      </c>
      <c r="S83" s="41">
        <v>0.99224507704432097</v>
      </c>
      <c r="T83" s="41">
        <v>15.904623642794499</v>
      </c>
      <c r="U83" s="159">
        <v>2.1648957307423702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53">
        <v>2.6159662259999998</v>
      </c>
      <c r="E84" s="153">
        <v>1.0393091679999999</v>
      </c>
      <c r="F84" s="153">
        <v>49.00440244</v>
      </c>
      <c r="G84" s="153">
        <v>70.153778320000001</v>
      </c>
      <c r="H84" s="153">
        <v>0.52266974300000002</v>
      </c>
      <c r="I84" s="153">
        <v>33.100597430000001</v>
      </c>
      <c r="J84" s="153">
        <v>23.77732825</v>
      </c>
      <c r="L84" s="41" t="s">
        <v>277</v>
      </c>
      <c r="M84" s="41" t="s">
        <v>522</v>
      </c>
      <c r="N84" s="41" t="s">
        <v>357</v>
      </c>
      <c r="O84" s="41">
        <v>1.855604563</v>
      </c>
      <c r="P84" s="159">
        <v>0.90100776999999999</v>
      </c>
      <c r="Q84" s="41">
        <v>8.7511255129999999</v>
      </c>
      <c r="R84" s="41">
        <v>59.399875539999996</v>
      </c>
      <c r="S84" s="41">
        <v>0.43548426600000001</v>
      </c>
      <c r="T84" s="41">
        <v>7.5063322389999998</v>
      </c>
      <c r="U84" s="159">
        <v>1.079588134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53">
        <v>0.42177165885650397</v>
      </c>
      <c r="E85" s="153">
        <v>0.117730981826085</v>
      </c>
      <c r="F85" s="153">
        <v>6.8274395702119097</v>
      </c>
      <c r="G85" s="153">
        <v>11.3807298881812</v>
      </c>
      <c r="H85" s="153">
        <v>5.93092854668349E-2</v>
      </c>
      <c r="I85" s="153">
        <v>5.3735143431372503</v>
      </c>
      <c r="J85" s="153">
        <v>3.8023962750912501</v>
      </c>
      <c r="L85" s="41" t="s">
        <v>277</v>
      </c>
      <c r="M85" s="41" t="s">
        <v>509</v>
      </c>
      <c r="N85" s="41" t="s">
        <v>357</v>
      </c>
      <c r="O85" s="41">
        <v>3.4867300637227201</v>
      </c>
      <c r="P85" s="159">
        <v>1.7638602320874901</v>
      </c>
      <c r="Q85" s="41">
        <v>17.9856645111139</v>
      </c>
      <c r="R85" s="41">
        <v>121.377904659957</v>
      </c>
      <c r="S85" s="41">
        <v>0.98956824295717905</v>
      </c>
      <c r="T85" s="41">
        <v>15.693842852069301</v>
      </c>
      <c r="U85" s="159">
        <v>2.2943518696453298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53">
        <v>0.84987912961052503</v>
      </c>
      <c r="E86" s="153">
        <v>0.233265601939212</v>
      </c>
      <c r="F86" s="153">
        <v>17.960176991986799</v>
      </c>
      <c r="G86" s="153">
        <v>24.100992867352101</v>
      </c>
      <c r="H86" s="153">
        <v>0.126356279345538</v>
      </c>
      <c r="I86" s="153">
        <v>10.245479978627399</v>
      </c>
      <c r="J86" s="153">
        <v>7.6130250885142603</v>
      </c>
      <c r="L86" s="41" t="s">
        <v>277</v>
      </c>
      <c r="M86" s="41" t="s">
        <v>356</v>
      </c>
      <c r="N86" s="41" t="s">
        <v>357</v>
      </c>
      <c r="O86" s="41">
        <v>3.2821900206047601</v>
      </c>
      <c r="P86" s="41">
        <v>1.83972824400642</v>
      </c>
      <c r="Q86" s="41">
        <v>16.273572952460899</v>
      </c>
      <c r="R86" s="41">
        <v>112.82910927430601</v>
      </c>
      <c r="S86" s="159">
        <v>0.99514266033165499</v>
      </c>
      <c r="T86" s="41">
        <v>14.713873065203201</v>
      </c>
      <c r="U86" s="41">
        <v>1.73769315999254</v>
      </c>
    </row>
    <row r="87" spans="1:21" x14ac:dyDescent="0.2"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54">
        <v>7.3139083284257804</v>
      </c>
      <c r="E88" s="2">
        <v>7.1441151697190994E-2</v>
      </c>
      <c r="F88" s="154">
        <v>0.89750588534104903</v>
      </c>
      <c r="G88" s="154">
        <v>5.25923507353881</v>
      </c>
      <c r="H88" s="2">
        <v>4.8289719613558997E-2</v>
      </c>
      <c r="I88" s="154">
        <v>1.12169935727863</v>
      </c>
      <c r="J88" s="154">
        <v>1.3220757727944501</v>
      </c>
      <c r="L88" s="41" t="s">
        <v>278</v>
      </c>
      <c r="M88" s="41" t="s">
        <v>347</v>
      </c>
      <c r="N88" s="41" t="s">
        <v>357</v>
      </c>
      <c r="O88" s="41">
        <v>15.791274280085</v>
      </c>
      <c r="P88" s="41">
        <v>0.163591203692868</v>
      </c>
      <c r="Q88" s="41">
        <v>3.0418118414092898</v>
      </c>
      <c r="R88" s="41">
        <v>17.891002316630502</v>
      </c>
      <c r="S88" s="41">
        <v>8.6565170922587295E-2</v>
      </c>
      <c r="T88" s="41">
        <v>2.6705416613805899</v>
      </c>
      <c r="U88" s="41">
        <v>3.0121599560282202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54">
        <v>7.0275951821357303</v>
      </c>
      <c r="E89" s="2">
        <v>7.0394001800032802E-2</v>
      </c>
      <c r="F89" s="2">
        <v>1.24701618092363</v>
      </c>
      <c r="G89" s="154">
        <v>4.9297045301140603</v>
      </c>
      <c r="H89" s="2">
        <v>4.6330047552247899E-2</v>
      </c>
      <c r="I89" s="154">
        <v>1.1071632906548901</v>
      </c>
      <c r="J89" s="154">
        <v>1.28365402705649</v>
      </c>
      <c r="L89" s="41" t="s">
        <v>278</v>
      </c>
      <c r="M89" s="41" t="s">
        <v>349</v>
      </c>
      <c r="N89" s="41" t="s">
        <v>357</v>
      </c>
      <c r="O89" s="41">
        <v>28.899969608008298</v>
      </c>
      <c r="P89" s="41">
        <v>0.281031463154779</v>
      </c>
      <c r="Q89" s="41">
        <v>6.5701840139986798</v>
      </c>
      <c r="R89" s="41">
        <v>38.181738015383097</v>
      </c>
      <c r="S89" s="41">
        <v>0.14815131224556199</v>
      </c>
      <c r="T89" s="41">
        <v>4.9619051337064599</v>
      </c>
      <c r="U89" s="41">
        <v>5.5505172168265702</v>
      </c>
    </row>
    <row r="90" spans="1:21" s="13" customFormat="1" x14ac:dyDescent="0.2">
      <c r="A90" s="147" t="s">
        <v>278</v>
      </c>
      <c r="B90" s="147" t="s">
        <v>350</v>
      </c>
      <c r="C90" s="147" t="s">
        <v>348</v>
      </c>
      <c r="D90" s="195">
        <v>22.615378430721599</v>
      </c>
      <c r="E90" s="195">
        <v>0.32490601378794398</v>
      </c>
      <c r="F90" s="195">
        <v>5.3488963887613901</v>
      </c>
      <c r="G90" s="195">
        <v>27.318995055134099</v>
      </c>
      <c r="H90" s="195">
        <v>0.16859626839632899</v>
      </c>
      <c r="I90" s="195">
        <v>4.4404472827906503</v>
      </c>
      <c r="J90" s="195">
        <v>4.2015585510229698</v>
      </c>
      <c r="L90" s="193" t="s">
        <v>278</v>
      </c>
      <c r="M90" s="193" t="s">
        <v>350</v>
      </c>
      <c r="N90" s="193" t="s">
        <v>357</v>
      </c>
      <c r="O90" s="193">
        <v>31.304707583437601</v>
      </c>
      <c r="P90" s="193">
        <v>0.40156297448908501</v>
      </c>
      <c r="Q90" s="193">
        <v>5.52914754044044</v>
      </c>
      <c r="R90" s="193">
        <v>30.300684401351301</v>
      </c>
      <c r="S90" s="193">
        <v>0.223156720663721</v>
      </c>
      <c r="T90" s="193">
        <v>5.3645512640702702</v>
      </c>
      <c r="U90" s="193">
        <v>4.9010540910414502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54">
        <v>15.616726618093001</v>
      </c>
      <c r="E91" s="154">
        <v>0.194778433461925</v>
      </c>
      <c r="F91" s="154">
        <v>3.0174089970578</v>
      </c>
      <c r="G91" s="154">
        <v>18.288436599688101</v>
      </c>
      <c r="H91" s="2">
        <v>0.10976107329044001</v>
      </c>
      <c r="I91" s="154">
        <v>2.81510122705114</v>
      </c>
      <c r="J91" s="154">
        <v>2.9907506956246501</v>
      </c>
      <c r="L91" s="41" t="s">
        <v>278</v>
      </c>
      <c r="M91" s="41" t="s">
        <v>351</v>
      </c>
      <c r="N91" s="41" t="s">
        <v>357</v>
      </c>
      <c r="O91" s="41">
        <v>7.3626900608638302</v>
      </c>
      <c r="P91" s="41">
        <v>7.3890646805523499E-2</v>
      </c>
      <c r="Q91" s="41">
        <v>1.2217979858808901</v>
      </c>
      <c r="R91" s="41">
        <v>7.6943567549443301</v>
      </c>
      <c r="S91" s="41">
        <v>4.30594553543409E-2</v>
      </c>
      <c r="T91" s="41">
        <v>1.1708679548351899</v>
      </c>
      <c r="U91" s="41">
        <v>1.27277804978952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54">
        <v>15.723413480983</v>
      </c>
      <c r="E92" s="154">
        <v>0.19649682143109501</v>
      </c>
      <c r="F92" s="154">
        <v>3.0423341905578201</v>
      </c>
      <c r="G92" s="154">
        <v>18.434137502898501</v>
      </c>
      <c r="H92" s="2">
        <v>0.110594860368483</v>
      </c>
      <c r="I92" s="2">
        <v>2.8373044074993801</v>
      </c>
      <c r="J92" s="154">
        <v>3.0129561158320399</v>
      </c>
      <c r="L92" s="41" t="s">
        <v>278</v>
      </c>
      <c r="M92" s="41" t="s">
        <v>352</v>
      </c>
      <c r="N92" s="41" t="s">
        <v>357</v>
      </c>
      <c r="O92" s="41">
        <v>8.8754807246602692</v>
      </c>
      <c r="P92" s="41">
        <v>8.8786415741969701E-2</v>
      </c>
      <c r="Q92" s="41">
        <v>1.4559515734880999</v>
      </c>
      <c r="R92" s="41">
        <v>9.0303337239252706</v>
      </c>
      <c r="S92" s="41">
        <v>5.1480921079822099E-2</v>
      </c>
      <c r="T92" s="41">
        <v>1.40778921735074</v>
      </c>
      <c r="U92" s="41">
        <v>1.61606241608124</v>
      </c>
    </row>
    <row r="93" spans="1:21" x14ac:dyDescent="0.2">
      <c r="A93" s="148" t="s">
        <v>278</v>
      </c>
      <c r="B93" s="148" t="s">
        <v>529</v>
      </c>
      <c r="C93" s="148" t="s">
        <v>348</v>
      </c>
      <c r="D93" s="154">
        <v>6.9788825189481498</v>
      </c>
      <c r="E93" s="154">
        <v>6.9362556409904894E-2</v>
      </c>
      <c r="F93" s="154">
        <v>1.19902554669879</v>
      </c>
      <c r="G93" s="154">
        <v>4.3457586817887801</v>
      </c>
      <c r="H93" s="2">
        <v>4.6032842330858303E-2</v>
      </c>
      <c r="I93" s="2">
        <v>1.0916378725778699</v>
      </c>
      <c r="J93" s="154">
        <v>1.27976154227126</v>
      </c>
      <c r="L93" s="148" t="s">
        <v>278</v>
      </c>
      <c r="M93" s="148" t="s">
        <v>529</v>
      </c>
      <c r="N93" s="41" t="s">
        <v>357</v>
      </c>
      <c r="O93" s="41">
        <v>6.1181027418266396</v>
      </c>
      <c r="P93" s="41">
        <v>5.8741065234268898E-2</v>
      </c>
      <c r="Q93" s="41">
        <v>0.88717249099831696</v>
      </c>
      <c r="R93" s="41">
        <v>5.7082710971508197</v>
      </c>
      <c r="S93" s="41">
        <v>3.6140245455301298E-2</v>
      </c>
      <c r="T93" s="41">
        <v>0.93326436567164195</v>
      </c>
      <c r="U93" s="41">
        <v>1.0168440909890399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54">
        <v>21.872840924324301</v>
      </c>
      <c r="E94" s="154">
        <v>0.29319657742625699</v>
      </c>
      <c r="F94" s="154">
        <v>4.6085961493619703</v>
      </c>
      <c r="G94" s="154">
        <v>28.674981509252401</v>
      </c>
      <c r="H94" s="154">
        <v>0.16026966920901101</v>
      </c>
      <c r="I94" s="154">
        <v>4.0234568238441204</v>
      </c>
      <c r="J94" s="154">
        <v>4.2064172734523098</v>
      </c>
      <c r="L94" s="41" t="s">
        <v>278</v>
      </c>
      <c r="M94" s="41" t="s">
        <v>353</v>
      </c>
      <c r="N94" s="41" t="s">
        <v>357</v>
      </c>
      <c r="O94" s="41">
        <v>47.940953131576002</v>
      </c>
      <c r="P94" s="41">
        <v>0.42671247001216001</v>
      </c>
      <c r="Q94" s="41">
        <v>10.4868786302993</v>
      </c>
      <c r="R94" s="41">
        <v>55.741855111027199</v>
      </c>
      <c r="S94" s="41">
        <v>0.22348008625559301</v>
      </c>
      <c r="T94" s="41">
        <v>8.4165088945895494</v>
      </c>
      <c r="U94" s="41">
        <v>9.1090599324107195</v>
      </c>
    </row>
    <row r="95" spans="1:21" x14ac:dyDescent="0.2">
      <c r="A95" s="148" t="s">
        <v>278</v>
      </c>
      <c r="B95" s="148" t="s">
        <v>354</v>
      </c>
      <c r="C95" s="148" t="s">
        <v>348</v>
      </c>
      <c r="D95" s="154">
        <v>6.0958612470146303</v>
      </c>
      <c r="E95" s="2">
        <v>6.36920712044131E-2</v>
      </c>
      <c r="F95" s="154">
        <v>0.96731150790432596</v>
      </c>
      <c r="G95" s="154">
        <v>6.9130852941365299</v>
      </c>
      <c r="H95" s="154">
        <v>3.9632596893844303E-2</v>
      </c>
      <c r="I95" s="154">
        <v>1.00585290769867</v>
      </c>
      <c r="J95" s="154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54">
        <v>22.637617104431499</v>
      </c>
      <c r="E96" s="154">
        <v>0.32211466614692702</v>
      </c>
      <c r="F96" s="154">
        <v>5.5596970199182598</v>
      </c>
      <c r="G96" s="154">
        <v>27.359138142154801</v>
      </c>
      <c r="H96" s="154">
        <v>0.16852641414591801</v>
      </c>
      <c r="I96" s="2">
        <v>4.4061501281273001</v>
      </c>
      <c r="J96" s="154">
        <v>4.2342689724457898</v>
      </c>
      <c r="L96" s="41" t="s">
        <v>278</v>
      </c>
      <c r="M96" s="41" t="s">
        <v>355</v>
      </c>
      <c r="N96" s="41" t="s">
        <v>357</v>
      </c>
      <c r="O96" s="41">
        <v>31.205007613657902</v>
      </c>
      <c r="P96" s="41">
        <v>0.41438085013964199</v>
      </c>
      <c r="Q96" s="41">
        <v>6.0096811215762198</v>
      </c>
      <c r="R96" s="41">
        <v>32.8961449770215</v>
      </c>
      <c r="S96" s="41">
        <v>0.22340023941432499</v>
      </c>
      <c r="T96" s="41">
        <v>5.4848970865205198</v>
      </c>
      <c r="U96" s="41">
        <v>5.0224215314274696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54">
        <v>24.281448134120801</v>
      </c>
      <c r="E97" s="154">
        <v>0.25731550302336498</v>
      </c>
      <c r="F97" s="154">
        <v>4.6689379326907696</v>
      </c>
      <c r="G97" s="154">
        <v>28.2670940894117</v>
      </c>
      <c r="H97" s="154">
        <v>0.135546598089309</v>
      </c>
      <c r="I97" s="154">
        <v>4.6420364238410601</v>
      </c>
      <c r="J97" s="154">
        <v>4.5861631561858003</v>
      </c>
      <c r="L97" s="41" t="s">
        <v>278</v>
      </c>
      <c r="M97" s="41" t="s">
        <v>62</v>
      </c>
      <c r="N97" s="41" t="s">
        <v>357</v>
      </c>
      <c r="O97" s="41">
        <v>52.493300651151301</v>
      </c>
      <c r="P97" s="41">
        <v>0.83921771149956303</v>
      </c>
      <c r="Q97" s="41">
        <v>10.4926942522606</v>
      </c>
      <c r="R97" s="41">
        <v>55.9774507887726</v>
      </c>
      <c r="S97" s="41">
        <v>0.44087544299334402</v>
      </c>
      <c r="T97" s="41">
        <v>9.3677305895522398</v>
      </c>
      <c r="U97" s="41">
        <v>8.5115357356149097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54">
        <v>9.3750670827979103</v>
      </c>
      <c r="E98" s="154">
        <v>0.10094976596096</v>
      </c>
      <c r="F98" s="154">
        <v>2.0725703728151301</v>
      </c>
      <c r="G98" s="154">
        <v>9.1639391094637404</v>
      </c>
      <c r="H98" s="2">
        <v>6.3048728062152698E-2</v>
      </c>
      <c r="I98" s="154">
        <v>1.5512376212135099</v>
      </c>
      <c r="J98" s="154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48" t="s">
        <v>278</v>
      </c>
      <c r="B99" s="148" t="s">
        <v>314</v>
      </c>
      <c r="C99" s="148" t="s">
        <v>348</v>
      </c>
      <c r="D99" s="2">
        <v>5.8861287836430103</v>
      </c>
      <c r="E99" s="2">
        <v>5.8308052201295799E-2</v>
      </c>
      <c r="F99" s="154">
        <v>0.99285839517178798</v>
      </c>
      <c r="G99" s="154">
        <v>4.5020333760669198</v>
      </c>
      <c r="H99" s="2">
        <v>3.7263892873954901E-2</v>
      </c>
      <c r="I99" s="154">
        <v>0.93096779799791496</v>
      </c>
      <c r="J99" s="154">
        <v>1.1961229743561199</v>
      </c>
      <c r="L99" s="41" t="s">
        <v>278</v>
      </c>
      <c r="M99" s="41" t="s">
        <v>314</v>
      </c>
      <c r="N99" s="41" t="s">
        <v>357</v>
      </c>
      <c r="O99" s="41">
        <v>9.7103553269672194</v>
      </c>
      <c r="P99" s="41">
        <v>8.1964377668713298E-2</v>
      </c>
      <c r="Q99" s="41">
        <v>1.1094291899301001</v>
      </c>
      <c r="R99" s="41">
        <v>6.6506284299432696</v>
      </c>
      <c r="S99" s="41">
        <v>5.8034828246329002E-2</v>
      </c>
      <c r="T99" s="41">
        <v>1.3299837881685299</v>
      </c>
      <c r="U99" s="41">
        <v>1.47231399661486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54">
        <v>6.80785479452428</v>
      </c>
      <c r="E100" s="154">
        <v>7.1643411597405601E-2</v>
      </c>
      <c r="F100" s="154">
        <v>1.06051563640711</v>
      </c>
      <c r="G100" s="154">
        <v>6.9698800955682696</v>
      </c>
      <c r="H100" s="2">
        <v>4.2155656923491103E-2</v>
      </c>
      <c r="I100" s="154">
        <v>1.15491582281702</v>
      </c>
      <c r="J100" s="154">
        <v>1.4053421668583801</v>
      </c>
      <c r="L100" s="41" t="s">
        <v>278</v>
      </c>
      <c r="M100" s="41" t="s">
        <v>209</v>
      </c>
      <c r="N100" s="41" t="s">
        <v>357</v>
      </c>
      <c r="O100" s="41">
        <v>19.974719693073801</v>
      </c>
      <c r="P100" s="41">
        <v>0.254565150964988</v>
      </c>
      <c r="Q100" s="41">
        <v>3.5203677887388101</v>
      </c>
      <c r="R100" s="41">
        <v>23.233869698541799</v>
      </c>
      <c r="S100" s="41">
        <v>0.13099104044764001</v>
      </c>
      <c r="T100" s="41">
        <v>3.4149247375621798</v>
      </c>
      <c r="U100" s="41">
        <v>3.53991880778299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2">
        <v>8.6010138438740107</v>
      </c>
      <c r="E101" s="154">
        <v>9.5011266909938802E-2</v>
      </c>
      <c r="F101" s="154">
        <v>1.92955970528632</v>
      </c>
      <c r="G101" s="154">
        <v>9.3967007567164007</v>
      </c>
      <c r="H101" s="154">
        <v>5.5870722117553999E-2</v>
      </c>
      <c r="I101" s="154">
        <v>1.4853966151582001</v>
      </c>
      <c r="J101" s="154">
        <v>1.71821812250905</v>
      </c>
      <c r="L101" s="41" t="s">
        <v>278</v>
      </c>
      <c r="M101" s="41" t="s">
        <v>315</v>
      </c>
      <c r="N101" s="41" t="s">
        <v>357</v>
      </c>
      <c r="O101" s="41">
        <v>23.392974081882599</v>
      </c>
      <c r="P101" s="41">
        <v>0.27751599387966902</v>
      </c>
      <c r="Q101" s="41">
        <v>3.6324738715598399</v>
      </c>
      <c r="R101" s="41">
        <v>23.453645191724899</v>
      </c>
      <c r="S101" s="41">
        <v>0.157942042652363</v>
      </c>
      <c r="T101" s="41">
        <v>3.9231297652363102</v>
      </c>
      <c r="U101" s="41">
        <v>3.6876064045200598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54">
        <v>14.0767440422261</v>
      </c>
      <c r="E102" s="154">
        <v>0.169926453576524</v>
      </c>
      <c r="F102" s="154">
        <v>2.2860300594692502</v>
      </c>
      <c r="G102" s="154">
        <v>13.663826975373601</v>
      </c>
      <c r="H102" s="2">
        <v>9.3524593962473701E-2</v>
      </c>
      <c r="I102" s="2">
        <v>2.57295067298258</v>
      </c>
      <c r="J102" s="154">
        <v>2.5620609565263202</v>
      </c>
      <c r="L102" s="41" t="s">
        <v>278</v>
      </c>
      <c r="M102" s="41" t="s">
        <v>316</v>
      </c>
      <c r="N102" s="41" t="s">
        <v>357</v>
      </c>
      <c r="O102" s="41">
        <v>20.556392383828801</v>
      </c>
      <c r="P102" s="41">
        <v>0.25937858373591999</v>
      </c>
      <c r="Q102" s="41">
        <v>3.1674771646991702</v>
      </c>
      <c r="R102" s="41">
        <v>21.834690377418699</v>
      </c>
      <c r="S102" s="41">
        <v>0.13328425546800801</v>
      </c>
      <c r="T102" s="41">
        <v>3.4575049207089501</v>
      </c>
      <c r="U102" s="41">
        <v>3.7694067844696399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54">
        <v>26.292373810881202</v>
      </c>
      <c r="E103" s="154">
        <v>0.35297383253415299</v>
      </c>
      <c r="F103" s="154">
        <v>4.6313480066619697</v>
      </c>
      <c r="G103" s="154">
        <v>38.152357688760603</v>
      </c>
      <c r="H103" s="154">
        <v>0.193068055297754</v>
      </c>
      <c r="I103" s="154">
        <v>4.5837132889685996</v>
      </c>
      <c r="J103" s="154">
        <v>5.08320175962925</v>
      </c>
      <c r="L103" s="41" t="s">
        <v>278</v>
      </c>
      <c r="M103" s="41" t="s">
        <v>317</v>
      </c>
      <c r="N103" s="41" t="s">
        <v>357</v>
      </c>
      <c r="O103" s="41">
        <v>11.6751459270242</v>
      </c>
      <c r="P103" s="41">
        <v>0.131742336906849</v>
      </c>
      <c r="Q103" s="41">
        <v>1.77771272523052</v>
      </c>
      <c r="R103" s="41">
        <v>11.2586180820254</v>
      </c>
      <c r="S103" s="41">
        <v>7.11401901289027E-2</v>
      </c>
      <c r="T103" s="41">
        <v>1.9108303853389299</v>
      </c>
      <c r="U103" s="41">
        <v>2.1197938756679902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54">
        <v>24.900364300788599</v>
      </c>
      <c r="E104" s="154">
        <v>0.217265759632045</v>
      </c>
      <c r="F104" s="154">
        <v>4.25330830923357</v>
      </c>
      <c r="G104" s="154">
        <v>17.7297621599702</v>
      </c>
      <c r="H104" s="154">
        <v>0.14752931833852101</v>
      </c>
      <c r="I104" s="154">
        <v>3.8439424476177302</v>
      </c>
      <c r="J104" s="154">
        <v>5.1028654604897801</v>
      </c>
      <c r="L104" s="41" t="s">
        <v>278</v>
      </c>
      <c r="M104" s="41" t="s">
        <v>218</v>
      </c>
      <c r="N104" s="41" t="s">
        <v>357</v>
      </c>
      <c r="O104" s="41">
        <v>19.655052302747201</v>
      </c>
      <c r="P104" s="41">
        <v>0.206534086325214</v>
      </c>
      <c r="Q104" s="41">
        <v>3.9907370294139799</v>
      </c>
      <c r="R104" s="41">
        <v>21.9357362871507</v>
      </c>
      <c r="S104" s="41">
        <v>0.107830774678066</v>
      </c>
      <c r="T104" s="41">
        <v>3.4571496694651702</v>
      </c>
      <c r="U104" s="41">
        <v>3.6442854147308701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54">
        <v>44.281960747731802</v>
      </c>
      <c r="E105" s="154">
        <v>0.78205583173447302</v>
      </c>
      <c r="F105" s="154">
        <v>9.9555414404685791</v>
      </c>
      <c r="G105" s="2">
        <v>56.072657925138202</v>
      </c>
      <c r="H105" s="154">
        <v>0.394846494810629</v>
      </c>
      <c r="I105" s="2">
        <v>8.8905389400294297</v>
      </c>
      <c r="J105" s="2">
        <v>8.3264149489029897</v>
      </c>
      <c r="L105" s="41" t="s">
        <v>278</v>
      </c>
      <c r="M105" s="41" t="s">
        <v>318</v>
      </c>
      <c r="N105" s="41" t="s">
        <v>357</v>
      </c>
      <c r="O105" s="41">
        <v>54.0539017745092</v>
      </c>
      <c r="P105" s="41">
        <v>0.90237579207769303</v>
      </c>
      <c r="Q105" s="41">
        <v>10.679923270260799</v>
      </c>
      <c r="R105" s="41">
        <v>60.889850265273402</v>
      </c>
      <c r="S105" s="41">
        <v>0.46467643700229899</v>
      </c>
      <c r="T105" s="41">
        <v>9.8341574505596991</v>
      </c>
      <c r="U105" s="41">
        <v>9.02999587225829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54">
        <v>17.021341909153598</v>
      </c>
      <c r="E106" s="154">
        <v>0.19087578981018199</v>
      </c>
      <c r="F106" s="154">
        <v>2.86623452192446</v>
      </c>
      <c r="G106" s="154">
        <v>11.880288344628299</v>
      </c>
      <c r="H106" s="2">
        <v>0.116519451644536</v>
      </c>
      <c r="I106" s="154">
        <v>2.75026704071621</v>
      </c>
      <c r="J106" s="154">
        <v>3.1698588799830301</v>
      </c>
      <c r="L106" s="41" t="s">
        <v>278</v>
      </c>
      <c r="M106" s="41" t="s">
        <v>200</v>
      </c>
      <c r="N106" s="41" t="s">
        <v>357</v>
      </c>
      <c r="O106" s="41">
        <v>24.548644618536699</v>
      </c>
      <c r="P106" s="41">
        <v>0.31931921041447298</v>
      </c>
      <c r="Q106" s="41">
        <v>4.5014150731704596</v>
      </c>
      <c r="R106" s="41">
        <v>27.385833764886101</v>
      </c>
      <c r="S106" s="41">
        <v>0.16178150365769201</v>
      </c>
      <c r="T106" s="41">
        <v>3.98176941853233</v>
      </c>
      <c r="U106" s="41">
        <v>4.5527914847078401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54">
        <v>9.1803460297194501</v>
      </c>
      <c r="E107" s="154">
        <v>0.100723862010845</v>
      </c>
      <c r="F107" s="154">
        <v>1.9375718980748899</v>
      </c>
      <c r="G107" s="154">
        <v>9.2117878906027908</v>
      </c>
      <c r="H107" s="2">
        <v>5.9716711995749003E-2</v>
      </c>
      <c r="I107" s="154">
        <v>1.5826137612214799</v>
      </c>
      <c r="J107" s="154">
        <v>1.8042239058146099</v>
      </c>
      <c r="L107" s="41" t="s">
        <v>278</v>
      </c>
      <c r="M107" s="41" t="s">
        <v>195</v>
      </c>
      <c r="N107" s="41" t="s">
        <v>357</v>
      </c>
      <c r="O107" s="41">
        <v>21.141039626919799</v>
      </c>
      <c r="P107" s="41">
        <v>0.23626466003805699</v>
      </c>
      <c r="Q107" s="41">
        <v>2.9789731085123998</v>
      </c>
      <c r="R107" s="41">
        <v>21.180502926350101</v>
      </c>
      <c r="S107" s="41">
        <v>0.14010944294684499</v>
      </c>
      <c r="T107" s="41">
        <v>3.4120615209888001</v>
      </c>
      <c r="U107" s="41">
        <v>3.2927852321545399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54">
        <v>51.760652389144902</v>
      </c>
      <c r="E108" s="154">
        <v>0.90717331272894597</v>
      </c>
      <c r="F108" s="154">
        <v>13.7356563362458</v>
      </c>
      <c r="G108" s="154">
        <v>53.159200330089902</v>
      </c>
      <c r="H108" s="154">
        <v>0.37782972047065899</v>
      </c>
      <c r="I108" s="154">
        <v>8.9262986616369204</v>
      </c>
      <c r="J108" s="2">
        <v>10.0803820940489</v>
      </c>
      <c r="L108" s="41" t="s">
        <v>278</v>
      </c>
      <c r="M108" s="41" t="s">
        <v>210</v>
      </c>
      <c r="N108" s="41" t="s">
        <v>357</v>
      </c>
      <c r="O108" s="41">
        <v>10.894625202441601</v>
      </c>
      <c r="P108" s="41">
        <v>0.108761760053252</v>
      </c>
      <c r="Q108" s="41">
        <v>1.9496800869597299</v>
      </c>
      <c r="R108" s="41">
        <v>11.861131027272901</v>
      </c>
      <c r="S108" s="41">
        <v>6.1822498360862697E-2</v>
      </c>
      <c r="T108" s="41">
        <v>1.75675848414179</v>
      </c>
      <c r="U108" s="41">
        <v>1.93514868325003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54">
        <v>25.806078148546099</v>
      </c>
      <c r="E109" s="154">
        <v>0.30232303317465298</v>
      </c>
      <c r="F109" s="154">
        <v>4.7908371292951202</v>
      </c>
      <c r="G109" s="154">
        <v>25.376240296981301</v>
      </c>
      <c r="H109" s="154">
        <v>0.164797731720288</v>
      </c>
      <c r="I109" s="154">
        <v>4.3984883799055599</v>
      </c>
      <c r="J109" s="154">
        <v>4.8850413505796002</v>
      </c>
      <c r="L109" s="41" t="s">
        <v>278</v>
      </c>
      <c r="M109" s="41" t="s">
        <v>319</v>
      </c>
      <c r="N109" s="41" t="s">
        <v>357</v>
      </c>
      <c r="O109" s="41">
        <v>29.0532077757893</v>
      </c>
      <c r="P109" s="41">
        <v>0.32843680860142199</v>
      </c>
      <c r="Q109" s="41">
        <v>4.26512831765878</v>
      </c>
      <c r="R109" s="41">
        <v>23.8482606476136</v>
      </c>
      <c r="S109" s="41">
        <v>0.190172142874342</v>
      </c>
      <c r="T109" s="41">
        <v>4.2191071142723802</v>
      </c>
      <c r="U109" s="41">
        <v>4.6834412807699097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54">
        <v>5.5438060236528903</v>
      </c>
      <c r="E110" s="154">
        <v>5.8310516109960797E-2</v>
      </c>
      <c r="F110" s="154">
        <v>0.92526407382158105</v>
      </c>
      <c r="G110" s="154">
        <v>3.7421567430779601</v>
      </c>
      <c r="H110" s="154">
        <v>3.6031860309424103E-2</v>
      </c>
      <c r="I110" s="154">
        <v>0.91884857177458901</v>
      </c>
      <c r="J110" s="154">
        <v>1.0701054628786799</v>
      </c>
      <c r="L110" s="41" t="s">
        <v>278</v>
      </c>
      <c r="M110" s="41" t="s">
        <v>502</v>
      </c>
      <c r="N110" s="41" t="s">
        <v>357</v>
      </c>
      <c r="O110" s="41">
        <v>8.6548832499012995</v>
      </c>
      <c r="P110" s="41">
        <v>7.7409221499543504E-2</v>
      </c>
      <c r="Q110" s="41">
        <v>1.0432262276663999</v>
      </c>
      <c r="R110" s="41">
        <v>5.0785583487644601</v>
      </c>
      <c r="S110" s="41">
        <v>5.2992956951674497E-2</v>
      </c>
      <c r="T110" s="41">
        <v>1.2285621355721299</v>
      </c>
      <c r="U110" s="41">
        <v>1.3828674315692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54">
        <v>13.889432566530299</v>
      </c>
      <c r="E111" s="154">
        <v>0.16537012752411501</v>
      </c>
      <c r="F111" s="154">
        <v>2.9024000958150702</v>
      </c>
      <c r="G111" s="154">
        <v>15.6728305448101</v>
      </c>
      <c r="H111" s="154">
        <v>9.6370883624788101E-2</v>
      </c>
      <c r="I111" s="154">
        <v>2.4331130460050199</v>
      </c>
      <c r="J111" s="154">
        <v>2.63550324563557</v>
      </c>
      <c r="L111" s="41" t="s">
        <v>278</v>
      </c>
      <c r="M111" s="41" t="s">
        <v>504</v>
      </c>
      <c r="N111" s="41" t="s">
        <v>357</v>
      </c>
      <c r="O111" s="41">
        <v>22.620855293194399</v>
      </c>
      <c r="P111" s="41">
        <v>0.22809574293649101</v>
      </c>
      <c r="Q111" s="41">
        <v>4.7208446256990397</v>
      </c>
      <c r="R111" s="41">
        <v>27.256238367628999</v>
      </c>
      <c r="S111" s="41">
        <v>0.119596301239853</v>
      </c>
      <c r="T111" s="41">
        <v>3.8881504134017399</v>
      </c>
      <c r="U111" s="41">
        <v>4.3389976814150399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54">
        <v>11.251079450000001</v>
      </c>
      <c r="E112" s="154">
        <v>0.150070129</v>
      </c>
      <c r="F112" s="154">
        <v>2.5664937339999998</v>
      </c>
      <c r="G112" s="154">
        <v>13.978373550000001</v>
      </c>
      <c r="H112" s="154">
        <v>7.7365450000000002E-2</v>
      </c>
      <c r="I112" s="154">
        <v>2.1965685339999999</v>
      </c>
      <c r="J112" s="154">
        <v>2.0589192879999998</v>
      </c>
      <c r="L112" s="41" t="s">
        <v>278</v>
      </c>
      <c r="M112" s="41" t="s">
        <v>522</v>
      </c>
      <c r="N112" s="41" t="s">
        <v>357</v>
      </c>
      <c r="O112" s="41">
        <v>19.34748789</v>
      </c>
      <c r="P112" s="41">
        <v>0.25033540300000001</v>
      </c>
      <c r="Q112" s="41">
        <v>3.1643912900000002</v>
      </c>
      <c r="R112" s="41">
        <v>22.921611739999999</v>
      </c>
      <c r="S112" s="41">
        <v>0.127428662</v>
      </c>
      <c r="T112" s="41">
        <v>3.4151253009999998</v>
      </c>
      <c r="U112" s="41">
        <v>3.41901543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54">
        <v>23.279137963326399</v>
      </c>
      <c r="E113" s="154">
        <v>0.30936008101176898</v>
      </c>
      <c r="F113" s="154">
        <v>4.2175055047436798</v>
      </c>
      <c r="G113" s="154">
        <v>32.134945067016901</v>
      </c>
      <c r="H113" s="154">
        <v>0.16962802020991299</v>
      </c>
      <c r="I113" s="154">
        <v>4.1625982064017597</v>
      </c>
      <c r="J113" s="154">
        <v>4.5054958610596696</v>
      </c>
      <c r="L113" s="41" t="s">
        <v>278</v>
      </c>
      <c r="M113" s="41" t="s">
        <v>509</v>
      </c>
      <c r="N113" s="41" t="s">
        <v>357</v>
      </c>
      <c r="O113" s="41">
        <v>12.3097284036796</v>
      </c>
      <c r="P113" s="41">
        <v>0.13808560673130199</v>
      </c>
      <c r="Q113" s="41">
        <v>2.1784898132620598</v>
      </c>
      <c r="R113" s="41">
        <v>11.1227791579818</v>
      </c>
      <c r="S113" s="41">
        <v>7.6311539910952894E-2</v>
      </c>
      <c r="T113" s="41">
        <v>1.91731712531094</v>
      </c>
      <c r="U113" s="41">
        <v>2.2916468368718599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54">
        <v>7.3094960245106604</v>
      </c>
      <c r="E114" s="2">
        <v>7.2020995847444202E-2</v>
      </c>
      <c r="F114" s="154">
        <v>1.1720447562818299</v>
      </c>
      <c r="G114" s="154">
        <v>4.88904656461896</v>
      </c>
      <c r="H114" s="154">
        <v>4.8160161963787203E-2</v>
      </c>
      <c r="I114" s="154">
        <v>1.1294225902931001</v>
      </c>
      <c r="J114" s="154">
        <v>1.3167899774185701</v>
      </c>
      <c r="L114" s="41" t="s">
        <v>278</v>
      </c>
      <c r="M114" s="41" t="s">
        <v>356</v>
      </c>
      <c r="N114" s="41" t="s">
        <v>357</v>
      </c>
      <c r="O114" s="41">
        <v>16.6383626127711</v>
      </c>
      <c r="P114" s="41">
        <v>0.172917617814243</v>
      </c>
      <c r="Q114" s="41">
        <v>3.0583586027793701</v>
      </c>
      <c r="R114" s="41">
        <v>19.324226255082699</v>
      </c>
      <c r="S114" s="41">
        <v>9.0634169114254301E-2</v>
      </c>
      <c r="T114" s="41">
        <v>2.84311912220149</v>
      </c>
      <c r="U114" s="41">
        <v>3.1736047037036199</v>
      </c>
    </row>
    <row r="115" spans="1:21" x14ac:dyDescent="0.2"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54">
        <v>2.2301585635455998</v>
      </c>
      <c r="E116" s="154">
        <v>0.40305755753064898</v>
      </c>
      <c r="F116" s="154">
        <v>5.6217576471308304</v>
      </c>
      <c r="G116" s="154">
        <v>44.056554757801997</v>
      </c>
      <c r="H116" s="154">
        <v>0.21855812124273299</v>
      </c>
      <c r="I116" s="154">
        <v>4.0106183889571501</v>
      </c>
      <c r="J116" s="154">
        <v>5.1842311034019</v>
      </c>
      <c r="L116" s="41" t="s">
        <v>279</v>
      </c>
      <c r="M116" s="41" t="s">
        <v>347</v>
      </c>
      <c r="N116" s="41" t="s">
        <v>357</v>
      </c>
      <c r="O116" s="41">
        <v>1.2604256717876201</v>
      </c>
      <c r="P116" s="41">
        <v>0.23027797128510899</v>
      </c>
      <c r="Q116" s="41">
        <v>3.50887000821099</v>
      </c>
      <c r="R116" s="41">
        <v>21.125487806356801</v>
      </c>
      <c r="S116" s="41">
        <v>0.128976930474616</v>
      </c>
      <c r="T116" s="41">
        <v>2.6750214124505001</v>
      </c>
      <c r="U116" s="41">
        <v>3.10272629162308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54">
        <v>1.9658166445011001</v>
      </c>
      <c r="E117" s="154">
        <v>0.368911223339627</v>
      </c>
      <c r="F117" s="154">
        <v>4.9533417746060504</v>
      </c>
      <c r="G117" s="154">
        <v>39.515364859617002</v>
      </c>
      <c r="H117" s="154">
        <v>0.19692999190048599</v>
      </c>
      <c r="I117" s="154">
        <v>3.5477134888941402</v>
      </c>
      <c r="J117" s="154">
        <v>4.5655965250911503</v>
      </c>
      <c r="L117" s="41" t="s">
        <v>279</v>
      </c>
      <c r="M117" s="41" t="s">
        <v>349</v>
      </c>
      <c r="N117" s="41" t="s">
        <v>357</v>
      </c>
      <c r="O117" s="41">
        <v>1.23852214189645</v>
      </c>
      <c r="P117" s="41">
        <v>0.235123336523441</v>
      </c>
      <c r="Q117" s="41">
        <v>3.1929225976206101</v>
      </c>
      <c r="R117" s="41">
        <v>22.516024387142501</v>
      </c>
      <c r="S117" s="41">
        <v>0.12827762259856701</v>
      </c>
      <c r="T117" s="41">
        <v>2.7192622149568</v>
      </c>
      <c r="U117" s="41">
        <v>2.8586856722201599</v>
      </c>
    </row>
    <row r="118" spans="1:21" s="13" customFormat="1" x14ac:dyDescent="0.2">
      <c r="A118" s="147" t="s">
        <v>279</v>
      </c>
      <c r="B118" s="147" t="s">
        <v>350</v>
      </c>
      <c r="C118" s="147" t="s">
        <v>348</v>
      </c>
      <c r="D118" s="195">
        <v>2.74364043658671</v>
      </c>
      <c r="E118" s="195">
        <v>0.87401601203665302</v>
      </c>
      <c r="F118" s="195">
        <v>5.4532984952671102</v>
      </c>
      <c r="G118" s="195">
        <v>62.833644015915198</v>
      </c>
      <c r="H118" s="195">
        <v>0.477687915431736</v>
      </c>
      <c r="I118" s="4">
        <v>5.3248449817737802</v>
      </c>
      <c r="J118" s="195">
        <v>4.3469563601844596</v>
      </c>
      <c r="L118" s="193" t="s">
        <v>279</v>
      </c>
      <c r="M118" s="193" t="s">
        <v>350</v>
      </c>
      <c r="N118" s="193" t="s">
        <v>357</v>
      </c>
      <c r="O118" s="193">
        <v>3.7602503355346402</v>
      </c>
      <c r="P118" s="193">
        <v>1.10310966724643</v>
      </c>
      <c r="Q118" s="193">
        <v>10.0943121236335</v>
      </c>
      <c r="R118" s="193">
        <v>73.527743311675906</v>
      </c>
      <c r="S118" s="193">
        <v>0.58435736919541703</v>
      </c>
      <c r="T118" s="193">
        <v>8.9082733011564006</v>
      </c>
      <c r="U118" s="193">
        <v>6.8777247441076899</v>
      </c>
    </row>
    <row r="119" spans="1:21" x14ac:dyDescent="0.2">
      <c r="A119" s="148" t="s">
        <v>279</v>
      </c>
      <c r="B119" s="148" t="s">
        <v>351</v>
      </c>
      <c r="C119" s="148" t="s">
        <v>348</v>
      </c>
      <c r="D119" s="154">
        <v>1.91866997254234</v>
      </c>
      <c r="E119" s="154">
        <v>0.361268124992072</v>
      </c>
      <c r="F119" s="154">
        <v>4.8399376736716997</v>
      </c>
      <c r="G119" s="154">
        <v>38.313299080370797</v>
      </c>
      <c r="H119" s="154">
        <v>0.193143080120426</v>
      </c>
      <c r="I119" s="154">
        <v>3.4501165057971002</v>
      </c>
      <c r="J119" s="154">
        <v>4.45859009078164</v>
      </c>
      <c r="L119" s="41" t="s">
        <v>279</v>
      </c>
      <c r="M119" s="41" t="s">
        <v>351</v>
      </c>
      <c r="N119" s="41" t="s">
        <v>357</v>
      </c>
      <c r="O119" s="41">
        <v>2.00469837618185</v>
      </c>
      <c r="P119" s="41">
        <v>0.425798463094549</v>
      </c>
      <c r="Q119" s="41">
        <v>4.3981643697316199</v>
      </c>
      <c r="R119" s="41">
        <v>37.412880696641302</v>
      </c>
      <c r="S119" s="41">
        <v>0.24158096218608999</v>
      </c>
      <c r="T119" s="41">
        <v>4.4809290024838004</v>
      </c>
      <c r="U119" s="41">
        <v>3.61900619112504</v>
      </c>
    </row>
    <row r="120" spans="1:21" x14ac:dyDescent="0.2">
      <c r="A120" s="148" t="s">
        <v>279</v>
      </c>
      <c r="B120" s="148" t="s">
        <v>352</v>
      </c>
      <c r="C120" s="148" t="s">
        <v>348</v>
      </c>
      <c r="D120" s="154">
        <v>1.90727204830534</v>
      </c>
      <c r="E120" s="154">
        <v>0.35998444117102302</v>
      </c>
      <c r="F120" s="154">
        <v>4.9257072508573403</v>
      </c>
      <c r="G120" s="154">
        <v>38.223164858241802</v>
      </c>
      <c r="H120" s="154">
        <v>0.19231756871049199</v>
      </c>
      <c r="I120" s="154">
        <v>3.4338649987082501</v>
      </c>
      <c r="J120" s="154">
        <v>4.4241947868791298</v>
      </c>
      <c r="L120" s="41" t="s">
        <v>279</v>
      </c>
      <c r="M120" s="41" t="s">
        <v>352</v>
      </c>
      <c r="N120" s="41" t="s">
        <v>357</v>
      </c>
      <c r="O120" s="41">
        <v>3.8409400576425901</v>
      </c>
      <c r="P120" s="41">
        <v>0.55287668636061404</v>
      </c>
      <c r="Q120" s="41">
        <v>6.7345070272762397</v>
      </c>
      <c r="R120" s="41">
        <v>42.959500708276003</v>
      </c>
      <c r="S120" s="41">
        <v>0.37227634738861098</v>
      </c>
      <c r="T120" s="41">
        <v>7.0105258534872101</v>
      </c>
      <c r="U120" s="41">
        <v>10.0712510871448</v>
      </c>
    </row>
    <row r="121" spans="1:21" x14ac:dyDescent="0.2">
      <c r="A121" s="148" t="s">
        <v>279</v>
      </c>
      <c r="B121" s="148" t="s">
        <v>529</v>
      </c>
      <c r="C121" s="148" t="s">
        <v>348</v>
      </c>
      <c r="D121" s="154">
        <v>2.16400493208433</v>
      </c>
      <c r="E121" s="154">
        <v>0.39573187999682402</v>
      </c>
      <c r="F121" s="154">
        <v>5.4134973397529498</v>
      </c>
      <c r="G121" s="154">
        <v>43.2100394381008</v>
      </c>
      <c r="H121" s="154">
        <v>0.212946113177687</v>
      </c>
      <c r="I121" s="154">
        <v>3.9056076484562001</v>
      </c>
      <c r="J121" s="154">
        <v>5.0172871347325998</v>
      </c>
      <c r="L121" s="148" t="s">
        <v>279</v>
      </c>
      <c r="M121" s="148" t="s">
        <v>529</v>
      </c>
      <c r="N121" s="41" t="s">
        <v>357</v>
      </c>
      <c r="O121" s="41">
        <v>2.2869293338654799</v>
      </c>
      <c r="P121" s="41">
        <v>0.51659889006844095</v>
      </c>
      <c r="Q121" s="41">
        <v>5.5581979369106396</v>
      </c>
      <c r="R121" s="41">
        <v>44.214614695987699</v>
      </c>
      <c r="S121" s="41">
        <v>0.28427394867592098</v>
      </c>
      <c r="T121" s="41">
        <v>5.1356420325008996</v>
      </c>
      <c r="U121" s="41">
        <v>4.1871512847922396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54">
        <v>0.68642494138321397</v>
      </c>
      <c r="E122" s="154">
        <v>0.154683245047571</v>
      </c>
      <c r="F122" s="154">
        <v>1.8041775347939299</v>
      </c>
      <c r="G122" s="154">
        <v>15.5547880144607</v>
      </c>
      <c r="H122" s="154">
        <v>7.7305263424939097E-2</v>
      </c>
      <c r="I122" s="154">
        <v>1.2419245450062999</v>
      </c>
      <c r="J122" s="154">
        <v>1.5272979378648599</v>
      </c>
      <c r="L122" s="41" t="s">
        <v>279</v>
      </c>
      <c r="M122" s="41" t="s">
        <v>353</v>
      </c>
      <c r="N122" s="41" t="s">
        <v>357</v>
      </c>
      <c r="O122" s="41">
        <v>4.0958251042114497</v>
      </c>
      <c r="P122" s="41">
        <v>0.43508546445021501</v>
      </c>
      <c r="Q122" s="41">
        <v>6.03821949510768</v>
      </c>
      <c r="R122" s="41">
        <v>29.141936829518102</v>
      </c>
      <c r="S122" s="41">
        <v>0.31125323587342402</v>
      </c>
      <c r="T122" s="41">
        <v>7.2816779027447698</v>
      </c>
      <c r="U122" s="41">
        <v>11.398313157040899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54">
        <v>2.2295277324531502</v>
      </c>
      <c r="E123" s="154">
        <v>0.41619210762473302</v>
      </c>
      <c r="F123" s="154">
        <v>5.4017953081018897</v>
      </c>
      <c r="G123" s="154">
        <v>47.893257808864803</v>
      </c>
      <c r="H123" s="154">
        <v>0.216932186953633</v>
      </c>
      <c r="I123" s="154">
        <v>4.1626518072936296</v>
      </c>
      <c r="J123" s="154">
        <v>5.07999950075925</v>
      </c>
      <c r="L123" s="41" t="s">
        <v>279</v>
      </c>
      <c r="M123" s="41" t="s">
        <v>354</v>
      </c>
      <c r="N123" s="41" t="s">
        <v>357</v>
      </c>
      <c r="O123" s="41">
        <v>1.53488030201236</v>
      </c>
      <c r="P123" s="41">
        <v>0.29575623958807501</v>
      </c>
      <c r="Q123" s="41">
        <v>3.8737850823171001</v>
      </c>
      <c r="R123" s="41">
        <v>30.3786880921771</v>
      </c>
      <c r="S123" s="41">
        <v>0.170413301553244</v>
      </c>
      <c r="T123" s="41">
        <v>3.3547414691009698</v>
      </c>
      <c r="U123" s="41">
        <v>2.9073920751056099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54">
        <v>2.40393554119709</v>
      </c>
      <c r="E124" s="154">
        <v>0.741416214068643</v>
      </c>
      <c r="F124" s="154">
        <v>4.7040114201196097</v>
      </c>
      <c r="G124" s="154">
        <v>53.3831485279647</v>
      </c>
      <c r="H124" s="2">
        <v>0.395891574076987</v>
      </c>
      <c r="I124" s="154">
        <v>4.69848421953371</v>
      </c>
      <c r="J124" s="2">
        <v>3.9310304124205602</v>
      </c>
      <c r="L124" s="41" t="s">
        <v>279</v>
      </c>
      <c r="M124" s="41" t="s">
        <v>355</v>
      </c>
      <c r="N124" s="41" t="s">
        <v>357</v>
      </c>
      <c r="O124" s="41">
        <v>3.66738793837842</v>
      </c>
      <c r="P124" s="41">
        <v>1.0626100416164701</v>
      </c>
      <c r="Q124" s="41">
        <v>9.7269216038123005</v>
      </c>
      <c r="R124" s="41">
        <v>71.369762141320294</v>
      </c>
      <c r="S124" s="41">
        <v>0.561593629473228</v>
      </c>
      <c r="T124" s="41">
        <v>8.6886026934710205</v>
      </c>
      <c r="U124" s="41">
        <v>6.7116347809764703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54">
        <v>0.75141114744193105</v>
      </c>
      <c r="E125" s="154">
        <v>0.14829479102201101</v>
      </c>
      <c r="F125" s="154">
        <v>1.11393362121074</v>
      </c>
      <c r="G125" s="154">
        <v>10.8625336924396</v>
      </c>
      <c r="H125" s="154">
        <v>9.5306936912824505E-2</v>
      </c>
      <c r="I125" s="154">
        <v>1.2564918084436001</v>
      </c>
      <c r="J125" s="154">
        <v>1.1473113934125401</v>
      </c>
      <c r="L125" s="41" t="s">
        <v>279</v>
      </c>
      <c r="M125" s="41" t="s">
        <v>62</v>
      </c>
      <c r="N125" s="41" t="s">
        <v>357</v>
      </c>
      <c r="O125" s="41">
        <v>4.3160614794127996</v>
      </c>
      <c r="P125" s="41">
        <v>1.4040262785500801</v>
      </c>
      <c r="Q125" s="41">
        <v>12.1190898989727</v>
      </c>
      <c r="R125" s="41">
        <v>85.787198289781898</v>
      </c>
      <c r="S125" s="41">
        <v>0.73305829921011101</v>
      </c>
      <c r="T125" s="41">
        <v>10.2845992898083</v>
      </c>
      <c r="U125" s="41">
        <v>7.9269631609873503</v>
      </c>
    </row>
    <row r="126" spans="1:21" x14ac:dyDescent="0.2">
      <c r="A126" s="148" t="s">
        <v>279</v>
      </c>
      <c r="B126" s="148" t="s">
        <v>64</v>
      </c>
      <c r="C126" s="148" t="s">
        <v>348</v>
      </c>
      <c r="D126" s="2">
        <v>1.13141378272187</v>
      </c>
      <c r="E126" s="154">
        <v>0.23327931048946099</v>
      </c>
      <c r="F126" s="154">
        <v>2.7667906456682601</v>
      </c>
      <c r="G126" s="154">
        <v>22.532500647389899</v>
      </c>
      <c r="H126" s="2">
        <v>0.122915224779291</v>
      </c>
      <c r="I126" s="154">
        <v>1.9757358061594099</v>
      </c>
      <c r="J126" s="154">
        <v>2.65136931493719</v>
      </c>
      <c r="L126" s="41" t="s">
        <v>279</v>
      </c>
      <c r="M126" s="41" t="s">
        <v>64</v>
      </c>
      <c r="N126" s="41" t="s">
        <v>357</v>
      </c>
      <c r="O126" s="41">
        <v>1.7623263741616799</v>
      </c>
      <c r="P126" s="41">
        <v>0.361888878498759</v>
      </c>
      <c r="Q126" s="41">
        <v>3.9831762539355302</v>
      </c>
      <c r="R126" s="41">
        <v>31.628895563251501</v>
      </c>
      <c r="S126" s="41">
        <v>0.206934812398678</v>
      </c>
      <c r="T126" s="41">
        <v>3.9178684591702599</v>
      </c>
      <c r="U126" s="41">
        <v>3.1805930488208101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54">
        <v>2.9611598963943799</v>
      </c>
      <c r="E127" s="154">
        <v>0.73008855890386404</v>
      </c>
      <c r="F127" s="154">
        <v>3.42971335253098</v>
      </c>
      <c r="G127" s="154">
        <v>48.900209345223402</v>
      </c>
      <c r="H127" s="154">
        <v>0.384657971824169</v>
      </c>
      <c r="I127" s="154">
        <v>4.7266831059546304</v>
      </c>
      <c r="J127" s="154">
        <v>4.5226207719947498</v>
      </c>
      <c r="L127" s="41" t="s">
        <v>279</v>
      </c>
      <c r="M127" s="41" t="s">
        <v>314</v>
      </c>
      <c r="N127" s="41" t="s">
        <v>357</v>
      </c>
      <c r="O127" s="41">
        <v>4.9220277013301903</v>
      </c>
      <c r="P127" s="41">
        <v>1.2908018158819901</v>
      </c>
      <c r="Q127" s="41">
        <v>10.9641941503486</v>
      </c>
      <c r="R127" s="41">
        <v>78.421276393104804</v>
      </c>
      <c r="S127" s="41">
        <v>0.69994339327111799</v>
      </c>
      <c r="T127" s="41">
        <v>10.6565579035952</v>
      </c>
      <c r="U127" s="41">
        <v>8.6967114998382904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54">
        <v>2.5225659964845799</v>
      </c>
      <c r="E128" s="154">
        <v>1.0305600885365001</v>
      </c>
      <c r="F128" s="154">
        <v>4.7480229719816602</v>
      </c>
      <c r="G128" s="154">
        <v>54.920685331017303</v>
      </c>
      <c r="H128" s="2">
        <v>0.40719916701210201</v>
      </c>
      <c r="I128" s="154">
        <v>5.0935641584278502</v>
      </c>
      <c r="J128" s="154">
        <v>4.8856600413041296</v>
      </c>
      <c r="L128" s="41" t="s">
        <v>279</v>
      </c>
      <c r="M128" s="41" t="s">
        <v>209</v>
      </c>
      <c r="N128" s="41" t="s">
        <v>357</v>
      </c>
      <c r="O128" s="41">
        <v>3.6883635847895202</v>
      </c>
      <c r="P128" s="41">
        <v>1.0894050768586501</v>
      </c>
      <c r="Q128" s="41">
        <v>10.454123828720199</v>
      </c>
      <c r="R128" s="41">
        <v>72.902583260038597</v>
      </c>
      <c r="S128" s="41">
        <v>0.55300537945240302</v>
      </c>
      <c r="T128" s="41">
        <v>8.6679063472462197</v>
      </c>
      <c r="U128" s="41">
        <v>6.8595235305628703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54">
        <v>2.3100264238819501</v>
      </c>
      <c r="E129" s="154">
        <v>0.77513516797888105</v>
      </c>
      <c r="F129" s="154">
        <v>4.6629217999668899</v>
      </c>
      <c r="G129" s="154">
        <v>58.757889239289703</v>
      </c>
      <c r="H129" s="2">
        <v>0.37226333221818603</v>
      </c>
      <c r="I129" s="154">
        <v>4.6460674527410202</v>
      </c>
      <c r="J129" s="154">
        <v>4.1633361592870104</v>
      </c>
      <c r="L129" s="41" t="s">
        <v>279</v>
      </c>
      <c r="M129" s="41" t="s">
        <v>315</v>
      </c>
      <c r="N129" s="41" t="s">
        <v>357</v>
      </c>
      <c r="O129" s="41">
        <v>4.0433979734576297</v>
      </c>
      <c r="P129" s="41">
        <v>1.2200490849313901</v>
      </c>
      <c r="Q129" s="41">
        <v>10.337992102641101</v>
      </c>
      <c r="R129" s="41">
        <v>78.106707110083903</v>
      </c>
      <c r="S129" s="41">
        <v>0.64889155934758502</v>
      </c>
      <c r="T129" s="41">
        <v>9.4935436194654397</v>
      </c>
      <c r="U129" s="41">
        <v>7.3864860214954096</v>
      </c>
    </row>
    <row r="130" spans="1:21" x14ac:dyDescent="0.2">
      <c r="A130" s="148" t="s">
        <v>279</v>
      </c>
      <c r="B130" s="148" t="s">
        <v>316</v>
      </c>
      <c r="C130" s="148" t="s">
        <v>348</v>
      </c>
      <c r="D130" s="154">
        <v>2.6923081475083199</v>
      </c>
      <c r="E130" s="154">
        <v>1.05022935273162</v>
      </c>
      <c r="F130" s="154">
        <v>5.6857715366117096</v>
      </c>
      <c r="G130" s="154">
        <v>71.737976988897998</v>
      </c>
      <c r="H130" s="2">
        <v>0.42610503497546698</v>
      </c>
      <c r="I130" s="154">
        <v>5.2098800217391297</v>
      </c>
      <c r="J130" s="154">
        <v>5.2229497857439098</v>
      </c>
      <c r="L130" s="41" t="s">
        <v>279</v>
      </c>
      <c r="M130" s="41" t="s">
        <v>316</v>
      </c>
      <c r="N130" s="41" t="s">
        <v>357</v>
      </c>
      <c r="O130" s="41">
        <v>3.9754764801929801</v>
      </c>
      <c r="P130" s="41">
        <v>1.18016895208174</v>
      </c>
      <c r="Q130" s="41">
        <v>9.7414198357564601</v>
      </c>
      <c r="R130" s="41">
        <v>77.657684476322999</v>
      </c>
      <c r="S130" s="41">
        <v>0.60992633643523297</v>
      </c>
      <c r="T130" s="41">
        <v>9.1636994199963908</v>
      </c>
      <c r="U130" s="41">
        <v>7.2596375327331497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54">
        <v>3.03077420753384</v>
      </c>
      <c r="E131" s="154">
        <v>1.2055556638767</v>
      </c>
      <c r="F131" s="154">
        <v>5.6701539545679402</v>
      </c>
      <c r="G131" s="154">
        <v>72.217886905087497</v>
      </c>
      <c r="H131" s="154">
        <v>0.53657792418537198</v>
      </c>
      <c r="I131" s="154">
        <v>6.0602880069785696</v>
      </c>
      <c r="J131" s="154">
        <v>5.3212380050258403</v>
      </c>
      <c r="L131" s="41" t="s">
        <v>279</v>
      </c>
      <c r="M131" s="41" t="s">
        <v>317</v>
      </c>
      <c r="N131" s="41" t="s">
        <v>357</v>
      </c>
      <c r="O131" s="41">
        <v>4.0805351321713399</v>
      </c>
      <c r="P131" s="41">
        <v>1.38593142663729</v>
      </c>
      <c r="Q131" s="41">
        <v>9.4147482495861698</v>
      </c>
      <c r="R131" s="41">
        <v>84.734202443657907</v>
      </c>
      <c r="S131" s="41">
        <v>0.62400259085617504</v>
      </c>
      <c r="T131" s="41">
        <v>9.6965698875044897</v>
      </c>
      <c r="U131" s="41">
        <v>7.8298982264083596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54">
        <v>1.72817201608922</v>
      </c>
      <c r="E132" s="154">
        <v>0.46645369061066899</v>
      </c>
      <c r="F132" s="154">
        <v>2.27431089657484</v>
      </c>
      <c r="G132" s="154">
        <v>36.4705501856143</v>
      </c>
      <c r="H132" s="154">
        <v>0.25078919264886301</v>
      </c>
      <c r="I132" s="154">
        <v>3.1753859780718301</v>
      </c>
      <c r="J132" s="154">
        <v>2.7538050444192499</v>
      </c>
      <c r="L132" s="41" t="s">
        <v>279</v>
      </c>
      <c r="M132" s="41" t="s">
        <v>218</v>
      </c>
      <c r="N132" s="41" t="s">
        <v>357</v>
      </c>
      <c r="O132" s="41">
        <v>3.6192521687187602</v>
      </c>
      <c r="P132" s="41">
        <v>1.07949654433888</v>
      </c>
      <c r="Q132" s="41">
        <v>10.495821899133601</v>
      </c>
      <c r="R132" s="41">
        <v>69.917783279552495</v>
      </c>
      <c r="S132" s="41">
        <v>0.55244132691803205</v>
      </c>
      <c r="T132" s="41">
        <v>8.6834609789956705</v>
      </c>
      <c r="U132" s="41">
        <v>6.7496310679483598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54">
        <v>2.8492955018462198</v>
      </c>
      <c r="E133" s="2">
        <v>0.919876878539577</v>
      </c>
      <c r="F133" s="154">
        <v>5.6941545154307898</v>
      </c>
      <c r="G133" s="154">
        <v>65.498647759598995</v>
      </c>
      <c r="H133" s="154">
        <v>0.50408949907391998</v>
      </c>
      <c r="I133" s="154">
        <v>5.5166214482829199</v>
      </c>
      <c r="J133" s="154">
        <v>4.4979278573500796</v>
      </c>
      <c r="L133" s="41" t="s">
        <v>279</v>
      </c>
      <c r="M133" s="41" t="s">
        <v>318</v>
      </c>
      <c r="N133" s="41" t="s">
        <v>357</v>
      </c>
      <c r="O133" s="41">
        <v>3.7899593299265102</v>
      </c>
      <c r="P133" s="41">
        <v>1.11843701641575</v>
      </c>
      <c r="Q133" s="41">
        <v>10.1729254982078</v>
      </c>
      <c r="R133" s="41">
        <v>74.0288537811673</v>
      </c>
      <c r="S133" s="41">
        <v>0.59176347199675905</v>
      </c>
      <c r="T133" s="41">
        <v>8.9838838499234992</v>
      </c>
      <c r="U133" s="41">
        <v>6.9381881504039704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54">
        <v>1.6275958145151199</v>
      </c>
      <c r="E134" s="154">
        <v>0.487715850744466</v>
      </c>
      <c r="F134" s="154">
        <v>3.84467221290855</v>
      </c>
      <c r="G134" s="154">
        <v>39.794553394906302</v>
      </c>
      <c r="H134" s="154">
        <v>0.22641182345165101</v>
      </c>
      <c r="I134" s="154">
        <v>2.9365079804662799</v>
      </c>
      <c r="J134" s="154">
        <v>3.1583415276130902</v>
      </c>
      <c r="L134" s="41" t="s">
        <v>279</v>
      </c>
      <c r="M134" s="41" t="s">
        <v>200</v>
      </c>
      <c r="N134" s="41" t="s">
        <v>357</v>
      </c>
      <c r="O134" s="41">
        <v>3.9732265333882002</v>
      </c>
      <c r="P134" s="41">
        <v>1.15679903785998</v>
      </c>
      <c r="Q134" s="41">
        <v>8.5517866917623806</v>
      </c>
      <c r="R134" s="41">
        <v>74.219468660089802</v>
      </c>
      <c r="S134" s="41">
        <v>0.594355770676946</v>
      </c>
      <c r="T134" s="41">
        <v>9.04289634323254</v>
      </c>
      <c r="U134" s="41">
        <v>7.2321194618350102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54">
        <v>2.25635639127499</v>
      </c>
      <c r="E135" s="154">
        <v>0.74568659731869802</v>
      </c>
      <c r="F135" s="154">
        <v>4.7892526941068203</v>
      </c>
      <c r="G135" s="154">
        <v>54.858690749752398</v>
      </c>
      <c r="H135" s="154">
        <v>0.35944412671431197</v>
      </c>
      <c r="I135" s="154">
        <v>4.5026751043320701</v>
      </c>
      <c r="J135" s="154">
        <v>3.9854292349651401</v>
      </c>
      <c r="L135" s="41" t="s">
        <v>279</v>
      </c>
      <c r="M135" s="41" t="s">
        <v>195</v>
      </c>
      <c r="N135" s="41" t="s">
        <v>357</v>
      </c>
      <c r="O135" s="41">
        <v>4.0181539331013196</v>
      </c>
      <c r="P135" s="41">
        <v>1.1801917795210599</v>
      </c>
      <c r="Q135" s="41">
        <v>9.4453362011044799</v>
      </c>
      <c r="R135" s="41">
        <v>77.237293055815101</v>
      </c>
      <c r="S135" s="41">
        <v>0.63549264997104704</v>
      </c>
      <c r="T135" s="41">
        <v>9.3234909352726696</v>
      </c>
      <c r="U135" s="41">
        <v>7.27220216040143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54">
        <v>2.65358211661836</v>
      </c>
      <c r="E136" s="154">
        <v>0.82100296786596105</v>
      </c>
      <c r="F136" s="154">
        <v>5.6973662275477297</v>
      </c>
      <c r="G136" s="154">
        <v>56.104111158848802</v>
      </c>
      <c r="H136" s="154">
        <v>0.33061129664453498</v>
      </c>
      <c r="I136" s="154">
        <v>4.4961522965028298</v>
      </c>
      <c r="J136" s="154">
        <v>5.3131085058714103</v>
      </c>
      <c r="L136" s="41" t="s">
        <v>279</v>
      </c>
      <c r="M136" s="41" t="s">
        <v>210</v>
      </c>
      <c r="N136" s="41" t="s">
        <v>357</v>
      </c>
      <c r="O136" s="41">
        <v>3.98182665521011</v>
      </c>
      <c r="P136" s="41">
        <v>1.2561267088889601</v>
      </c>
      <c r="Q136" s="41">
        <v>11.096748365853699</v>
      </c>
      <c r="R136" s="41">
        <v>76.963306597888902</v>
      </c>
      <c r="S136" s="41">
        <v>0.57534698234986004</v>
      </c>
      <c r="T136" s="41">
        <v>9.3482191152627703</v>
      </c>
      <c r="U136" s="41">
        <v>7.9487282626196203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54">
        <v>2.8671045914699098</v>
      </c>
      <c r="E137" s="154">
        <v>0.919228822326151</v>
      </c>
      <c r="F137" s="154">
        <v>3.82859139698393</v>
      </c>
      <c r="G137" s="154">
        <v>59.697935560016397</v>
      </c>
      <c r="H137" s="154">
        <v>0.44601697662641598</v>
      </c>
      <c r="I137" s="154">
        <v>5.1829465986767396</v>
      </c>
      <c r="J137" s="154">
        <v>4.7493799996528896</v>
      </c>
      <c r="L137" s="41" t="s">
        <v>279</v>
      </c>
      <c r="M137" s="41" t="s">
        <v>319</v>
      </c>
      <c r="N137" s="41" t="s">
        <v>357</v>
      </c>
      <c r="O137" s="41">
        <v>4.4668094425426901</v>
      </c>
      <c r="P137" s="41">
        <v>1.4805952426790701</v>
      </c>
      <c r="Q137" s="41">
        <v>13.543149749528199</v>
      </c>
      <c r="R137" s="41">
        <v>84.830549585065697</v>
      </c>
      <c r="S137" s="41">
        <v>0.73675247149657797</v>
      </c>
      <c r="T137" s="41">
        <v>10.5808925232586</v>
      </c>
      <c r="U137" s="41">
        <v>8.2894271757235796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54">
        <v>1.4257617281717101</v>
      </c>
      <c r="E138" s="154">
        <v>0.30638594966362098</v>
      </c>
      <c r="F138" s="154">
        <v>1.92960075789229</v>
      </c>
      <c r="G138" s="154">
        <v>28.892342686105099</v>
      </c>
      <c r="H138" s="154">
        <v>0.185609412757236</v>
      </c>
      <c r="I138" s="154">
        <v>2.3490905830340201</v>
      </c>
      <c r="J138" s="154">
        <v>2.0760747801857402</v>
      </c>
      <c r="L138" s="41" t="s">
        <v>279</v>
      </c>
      <c r="M138" s="41" t="s">
        <v>502</v>
      </c>
      <c r="N138" s="41" t="s">
        <v>357</v>
      </c>
      <c r="O138" s="41">
        <v>3.4534864497815501</v>
      </c>
      <c r="P138" s="41">
        <v>0.93704638574836696</v>
      </c>
      <c r="Q138" s="41">
        <v>9.2112876607468692</v>
      </c>
      <c r="R138" s="41">
        <v>62.5186232159488</v>
      </c>
      <c r="S138" s="41">
        <v>0.49598904453541698</v>
      </c>
      <c r="T138" s="41">
        <v>7.8980894163021897</v>
      </c>
      <c r="U138" s="41">
        <v>6.2184619223028701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54">
        <v>1.5979956059545799</v>
      </c>
      <c r="E139" s="154">
        <v>0.31966054908290298</v>
      </c>
      <c r="F139" s="154">
        <v>4.0045406871392597</v>
      </c>
      <c r="G139" s="154">
        <v>34.279177564324101</v>
      </c>
      <c r="H139" s="154">
        <v>0.165000978721771</v>
      </c>
      <c r="I139" s="154">
        <v>2.9322012820573402</v>
      </c>
      <c r="J139" s="154">
        <v>3.6700314933615901</v>
      </c>
      <c r="L139" s="41" t="s">
        <v>279</v>
      </c>
      <c r="M139" s="41" t="s">
        <v>504</v>
      </c>
      <c r="N139" s="41" t="s">
        <v>357</v>
      </c>
      <c r="O139" s="41">
        <v>1.58711316777954</v>
      </c>
      <c r="P139" s="41">
        <v>0.276557595420521</v>
      </c>
      <c r="Q139" s="41">
        <v>4.34030592771306</v>
      </c>
      <c r="R139" s="41">
        <v>21.379323397527799</v>
      </c>
      <c r="S139" s="41">
        <v>0.15721426777896499</v>
      </c>
      <c r="T139" s="41">
        <v>3.3132464296526201</v>
      </c>
      <c r="U139" s="41">
        <v>4.2248816061247396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54">
        <v>2.8047580459999999</v>
      </c>
      <c r="E140" s="154">
        <v>0.87217504199999996</v>
      </c>
      <c r="F140" s="154">
        <v>5.3488645769999996</v>
      </c>
      <c r="G140" s="154">
        <v>61.324852749999998</v>
      </c>
      <c r="H140" s="154">
        <v>0.46992208899999999</v>
      </c>
      <c r="I140" s="154">
        <v>5.3606191890000003</v>
      </c>
      <c r="J140" s="154">
        <v>4.2507999610000002</v>
      </c>
      <c r="L140" s="41" t="s">
        <v>279</v>
      </c>
      <c r="M140" s="41" t="s">
        <v>522</v>
      </c>
      <c r="N140" s="41" t="s">
        <v>357</v>
      </c>
      <c r="O140" s="41">
        <v>3.4493692230000002</v>
      </c>
      <c r="P140" s="41">
        <v>1.145594819</v>
      </c>
      <c r="Q140" s="41">
        <v>9.8810391519999996</v>
      </c>
      <c r="R140" s="41">
        <v>72.173897760000003</v>
      </c>
      <c r="S140" s="41">
        <v>0.49349940599999997</v>
      </c>
      <c r="T140" s="41">
        <v>8.3401107400000001</v>
      </c>
      <c r="U140" s="41">
        <v>6.9444880290000004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54">
        <v>1.48347643690081</v>
      </c>
      <c r="E141" s="154">
        <v>0.30540131806286402</v>
      </c>
      <c r="F141" s="154">
        <v>3.6778809461082802</v>
      </c>
      <c r="G141" s="154">
        <v>33.749639859322698</v>
      </c>
      <c r="H141" s="154">
        <v>0.15402458607883099</v>
      </c>
      <c r="I141" s="154">
        <v>2.7721466839949498</v>
      </c>
      <c r="J141" s="154">
        <v>3.3602773251808999</v>
      </c>
      <c r="L141" s="41" t="s">
        <v>279</v>
      </c>
      <c r="M141" s="41" t="s">
        <v>509</v>
      </c>
      <c r="N141" s="41" t="s">
        <v>357</v>
      </c>
      <c r="O141" s="41">
        <v>2.42505606849502</v>
      </c>
      <c r="P141" s="41">
        <v>0.617576990047906</v>
      </c>
      <c r="Q141" s="41">
        <v>6.6693805726302502</v>
      </c>
      <c r="R141" s="41">
        <v>49.6380999221102</v>
      </c>
      <c r="S141" s="41">
        <v>0.30498049090420798</v>
      </c>
      <c r="T141" s="41">
        <v>5.6080067512598903</v>
      </c>
      <c r="U141" s="41">
        <v>4.6763732004487997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54">
        <v>2.2281020664821298</v>
      </c>
      <c r="E142" s="154">
        <v>0.40241830978618498</v>
      </c>
      <c r="F142" s="154">
        <v>5.6361384056583601</v>
      </c>
      <c r="G142" s="154">
        <v>44.871380366946703</v>
      </c>
      <c r="H142" s="154">
        <v>0.218407722279713</v>
      </c>
      <c r="I142" s="154">
        <v>4.0023419983144297</v>
      </c>
      <c r="J142" s="154">
        <v>5.1732345735157397</v>
      </c>
      <c r="L142" s="41" t="s">
        <v>279</v>
      </c>
      <c r="M142" s="41" t="s">
        <v>356</v>
      </c>
      <c r="N142" s="41" t="s">
        <v>357</v>
      </c>
      <c r="O142" s="41">
        <v>1.28459482756792</v>
      </c>
      <c r="P142" s="41">
        <v>0.23179890863711</v>
      </c>
      <c r="Q142" s="41">
        <v>3.59078041859342</v>
      </c>
      <c r="R142" s="41">
        <v>21.507790293573201</v>
      </c>
      <c r="S142" s="41">
        <v>0.13133289771444201</v>
      </c>
      <c r="T142" s="41">
        <v>2.6976084527492801</v>
      </c>
      <c r="U142" s="41">
        <v>3.20249444064142</v>
      </c>
    </row>
  </sheetData>
  <mergeCells count="2">
    <mergeCell ref="A1:J1"/>
    <mergeCell ref="L1:U1"/>
  </mergeCells>
  <conditionalFormatting sqref="D4:D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{6F2351B3-F686-254B-841F-AA9D05BC3059}</x14:id>
        </ext>
      </extLst>
    </cfRule>
    <cfRule type="cellIs" dxfId="4" priority="10" operator="equal">
      <formula>"min($D$4:$D$25)"</formula>
    </cfRule>
  </conditionalFormatting>
  <conditionalFormatting sqref="D32:D5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{7F498060-C0F8-FD4E-BF7B-01F708C54651}</x14:id>
        </ext>
      </extLst>
    </cfRule>
  </conditionalFormatting>
  <conditionalFormatting sqref="D60:D8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{29DC173D-8397-774A-812E-32763C978569}</x14:id>
        </ext>
      </extLst>
    </cfRule>
  </conditionalFormatting>
  <conditionalFormatting sqref="D88:D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{F5655344-32D6-7347-8298-22B99FF7E4A5}</x14:id>
        </ext>
      </extLst>
    </cfRule>
  </conditionalFormatting>
  <conditionalFormatting sqref="D116:D1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{629F5E1F-8EED-404F-9B13-7E8A3E623785}</x14:id>
        </ext>
      </extLst>
    </cfRule>
  </conditionalFormatting>
  <conditionalFormatting sqref="O4:O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{A1165BEF-D88D-764C-B2B3-842AD8EDDE5B}</x14:id>
        </ext>
      </extLst>
    </cfRule>
  </conditionalFormatting>
  <conditionalFormatting sqref="O32:O5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{56BD2208-42C8-974A-8101-7E86007F8234}</x14:id>
        </ext>
      </extLst>
    </cfRule>
  </conditionalFormatting>
  <conditionalFormatting sqref="O60:O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{2727A09A-18BC-7140-99ED-91BF3E75C2D1}</x14:id>
        </ext>
      </extLst>
    </cfRule>
  </conditionalFormatting>
  <conditionalFormatting sqref="O88:O1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{BAD890C4-C9B3-2C4F-9BAB-F90C4766526F}</x14:id>
        </ext>
      </extLst>
    </cfRule>
  </conditionalFormatting>
  <conditionalFormatting sqref="O116:O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{2B8BE67F-C5AA-6144-B195-F0F81A542A7D}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2351B3-F686-254B-841F-AA9D05BC30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7F498060-C0F8-FD4E-BF7B-01F708C546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29DC173D-8397-774A-812E-32763C97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D60:D86</xm:sqref>
        </x14:conditionalFormatting>
        <x14:conditionalFormatting xmlns:xm="http://schemas.microsoft.com/office/excel/2006/main">
          <x14:cfRule type="dataBar" id="{F5655344-32D6-7347-8298-22B99FF7E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</xm:sqref>
        </x14:conditionalFormatting>
        <x14:conditionalFormatting xmlns:xm="http://schemas.microsoft.com/office/excel/2006/main">
          <x14:cfRule type="dataBar" id="{629F5E1F-8EED-404F-9B13-7E8A3E6237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A1165BEF-D88D-764C-B2B3-842AD8EDDE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56BD2208-42C8-974A-8101-7E86007F8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2727A09A-18BC-7140-99ED-91BF3E75C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BAD890C4-C9B3-2C4F-9BAB-F90C47665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2B8BE67F-C5AA-6144-B195-F0F81A542A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BBBC-2B24-DA43-A010-6994A72F1D83}">
  <sheetPr codeName="Sheet30"/>
  <dimension ref="D2:AA64"/>
  <sheetViews>
    <sheetView showGridLines="0" topLeftCell="A46" workbookViewId="0">
      <selection activeCell="E57" sqref="E57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7" width="8.332031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2">
        <v>0.52228820779822904</v>
      </c>
      <c r="F7" s="123">
        <v>5.8502352801362102E-2</v>
      </c>
      <c r="G7" s="122">
        <v>2.8602363012340599</v>
      </c>
      <c r="H7" s="111">
        <v>6.4214767404411202</v>
      </c>
      <c r="I7" s="111">
        <v>3.6143370978923603E-2</v>
      </c>
      <c r="J7" s="111">
        <v>2.2419798665872999</v>
      </c>
      <c r="K7" s="111">
        <v>2.0601391499287902</v>
      </c>
      <c r="L7" s="111"/>
      <c r="M7" s="111"/>
      <c r="N7" s="111"/>
      <c r="Q7" s="116" t="s">
        <v>270</v>
      </c>
      <c r="R7" s="122">
        <v>0.45304115306363302</v>
      </c>
      <c r="S7" s="123">
        <v>5.4514300747190797E-2</v>
      </c>
      <c r="T7" s="122">
        <v>3.784989526215</v>
      </c>
      <c r="U7" s="111">
        <v>5.1196066157331499</v>
      </c>
      <c r="V7" s="111">
        <v>3.0315539935526999E-2</v>
      </c>
      <c r="W7" s="111">
        <v>2.27325048436991</v>
      </c>
      <c r="X7" s="111">
        <v>1.95279418287803</v>
      </c>
      <c r="Y7" s="50"/>
      <c r="Z7" s="50"/>
      <c r="AA7" s="50"/>
    </row>
    <row r="8" spans="4:27" x14ac:dyDescent="0.2">
      <c r="D8" s="116" t="s">
        <v>63</v>
      </c>
      <c r="E8" s="111">
        <v>0.54151245515437296</v>
      </c>
      <c r="F8" s="123">
        <v>6.1677298638253698E-2</v>
      </c>
      <c r="G8" s="122">
        <v>3.2603635033698102</v>
      </c>
      <c r="H8" s="111">
        <v>7.3060804769208199</v>
      </c>
      <c r="I8" s="111">
        <v>3.7503081349844702E-2</v>
      </c>
      <c r="J8" s="111">
        <v>2.3648673177380899</v>
      </c>
      <c r="K8" s="111">
        <v>2.1225287322878499</v>
      </c>
      <c r="L8" s="111"/>
      <c r="M8" s="111"/>
      <c r="N8" s="111"/>
      <c r="Q8" s="116" t="s">
        <v>63</v>
      </c>
      <c r="R8" s="111">
        <v>0.28294557717757901</v>
      </c>
      <c r="S8" s="123">
        <v>3.3909038015671099E-2</v>
      </c>
      <c r="T8" s="122">
        <v>1.7182923541408499</v>
      </c>
      <c r="U8" s="111">
        <v>3.2888829415143199</v>
      </c>
      <c r="V8" s="111">
        <v>1.91746860750436E-2</v>
      </c>
      <c r="W8" s="111">
        <v>1.39768792210365</v>
      </c>
      <c r="X8" s="111">
        <v>1.2142332705948999</v>
      </c>
      <c r="Y8" s="50"/>
      <c r="Z8" s="50"/>
      <c r="AA8" s="50"/>
    </row>
    <row r="9" spans="4:27" x14ac:dyDescent="0.2">
      <c r="D9" s="116" t="s">
        <v>137</v>
      </c>
      <c r="E9" s="111">
        <v>2.0067759164835999</v>
      </c>
      <c r="F9" s="123">
        <v>0.23564807124341799</v>
      </c>
      <c r="G9" s="122">
        <v>12.333904002379899</v>
      </c>
      <c r="H9" s="111">
        <v>24.455511348360101</v>
      </c>
      <c r="I9" s="111">
        <v>0.119085494015233</v>
      </c>
      <c r="J9" s="111">
        <v>10.360229965992</v>
      </c>
      <c r="K9" s="111">
        <v>7.6007819750123504</v>
      </c>
      <c r="L9" s="111"/>
      <c r="M9" s="111"/>
      <c r="N9" s="111"/>
      <c r="Q9" s="116" t="s">
        <v>137</v>
      </c>
      <c r="R9" s="111">
        <v>2.1298783876623402</v>
      </c>
      <c r="S9" s="123">
        <v>0.25178388121538797</v>
      </c>
      <c r="T9" s="122">
        <v>18.075924446923999</v>
      </c>
      <c r="U9" s="111">
        <v>29.8526759516458</v>
      </c>
      <c r="V9" s="111">
        <v>0.12693760307027699</v>
      </c>
      <c r="W9" s="111">
        <v>11.818998864400401</v>
      </c>
      <c r="X9" s="111">
        <v>8.9289642764702606</v>
      </c>
      <c r="Y9" s="50"/>
      <c r="Z9" s="50"/>
      <c r="AA9" s="50"/>
    </row>
    <row r="10" spans="4:27" x14ac:dyDescent="0.2">
      <c r="D10" s="116" t="s">
        <v>306</v>
      </c>
      <c r="E10" s="122">
        <v>0.72712502781097199</v>
      </c>
      <c r="F10" s="123">
        <v>8.6579398810307198E-2</v>
      </c>
      <c r="G10" s="122">
        <v>4.4264800727867497</v>
      </c>
      <c r="H10" s="111">
        <v>10.419451764862</v>
      </c>
      <c r="I10" s="111">
        <v>5.10244214846809E-2</v>
      </c>
      <c r="J10" s="111">
        <v>3.2655154299603102</v>
      </c>
      <c r="K10" s="111">
        <v>2.8485283217390598</v>
      </c>
      <c r="L10" s="111"/>
      <c r="M10" s="111"/>
      <c r="N10" s="111"/>
      <c r="Q10" s="116" t="s">
        <v>306</v>
      </c>
      <c r="R10" s="122">
        <v>0.35577124645305702</v>
      </c>
      <c r="S10" s="123">
        <v>4.3142756616198701E-2</v>
      </c>
      <c r="T10" s="122">
        <v>2.3483018932560298</v>
      </c>
      <c r="U10" s="111">
        <v>4.5688947557643997</v>
      </c>
      <c r="V10" s="111">
        <v>2.41739660911796E-2</v>
      </c>
      <c r="W10" s="111">
        <v>1.7801604699186899</v>
      </c>
      <c r="X10" s="111">
        <v>1.49566869847569</v>
      </c>
      <c r="Y10" s="111"/>
      <c r="Z10" s="111"/>
      <c r="AA10" s="111"/>
    </row>
    <row r="11" spans="4:27" x14ac:dyDescent="0.2">
      <c r="D11" s="116" t="s">
        <v>307</v>
      </c>
      <c r="E11" s="111">
        <v>0.98283961511597395</v>
      </c>
      <c r="F11" s="123">
        <v>0.12243593125956199</v>
      </c>
      <c r="G11" s="122">
        <v>6.7944420041886202</v>
      </c>
      <c r="H11" s="111">
        <v>10.071104977482801</v>
      </c>
      <c r="I11" s="111">
        <v>6.9467396314770294E-2</v>
      </c>
      <c r="J11" s="111">
        <v>4.4262243614285701</v>
      </c>
      <c r="K11" s="111">
        <v>3.8456491422911201</v>
      </c>
      <c r="L11" s="111"/>
      <c r="M11" s="111"/>
      <c r="N11" s="111"/>
      <c r="Q11" s="116" t="s">
        <v>307</v>
      </c>
      <c r="R11" s="111">
        <v>0.94781725467598898</v>
      </c>
      <c r="S11" s="123">
        <v>8.9469265615946605E-2</v>
      </c>
      <c r="T11" s="122">
        <v>3.4904237065095698</v>
      </c>
      <c r="U11" s="111">
        <v>5.9107738895336297</v>
      </c>
      <c r="V11" s="111">
        <v>6.2992731007185304E-2</v>
      </c>
      <c r="W11" s="111">
        <v>3.88547394672764</v>
      </c>
      <c r="X11" s="111">
        <v>4.0666787998882299</v>
      </c>
      <c r="Y11" s="111"/>
      <c r="Z11" s="111"/>
      <c r="AA11" s="111"/>
    </row>
    <row r="12" spans="4:27" x14ac:dyDescent="0.2">
      <c r="D12" s="116" t="s">
        <v>60</v>
      </c>
      <c r="E12" s="125">
        <v>0.29910998112597997</v>
      </c>
      <c r="F12" s="123">
        <v>3.49318306443855E-2</v>
      </c>
      <c r="G12" s="122">
        <v>2.5489118754492099</v>
      </c>
      <c r="H12" s="111">
        <v>3.5700947148623001</v>
      </c>
      <c r="I12" s="111">
        <v>2.0323150413551101E-2</v>
      </c>
      <c r="J12" s="111">
        <v>1.36097772730158</v>
      </c>
      <c r="K12" s="111">
        <v>1.1854002101293399</v>
      </c>
      <c r="L12" s="111"/>
      <c r="M12" s="111"/>
      <c r="N12" s="111"/>
      <c r="Q12" s="116" t="s">
        <v>60</v>
      </c>
      <c r="R12" s="111">
        <v>1.2480475864603799</v>
      </c>
      <c r="S12" s="123">
        <v>0.15863340231586701</v>
      </c>
      <c r="T12" s="122">
        <v>6.1032452766460903</v>
      </c>
      <c r="U12" s="111">
        <v>13.9529238714304</v>
      </c>
      <c r="V12" s="111">
        <v>9.1394301124467295E-2</v>
      </c>
      <c r="W12" s="111">
        <v>6.0030876391158499</v>
      </c>
      <c r="X12" s="111">
        <v>5.1830989981160398</v>
      </c>
      <c r="Y12" s="111"/>
      <c r="Z12" s="111"/>
      <c r="AA12" s="111"/>
    </row>
    <row r="13" spans="4:27" x14ac:dyDescent="0.2">
      <c r="D13" s="116" t="s">
        <v>303</v>
      </c>
      <c r="E13" s="122">
        <v>0.44011303531885498</v>
      </c>
      <c r="F13" s="123">
        <v>5.0735451275489098E-2</v>
      </c>
      <c r="G13" s="122">
        <v>2.1669921859165</v>
      </c>
      <c r="H13" s="111">
        <v>5.4876987389624503</v>
      </c>
      <c r="I13" s="111">
        <v>3.0214302924587499E-2</v>
      </c>
      <c r="J13" s="111">
        <v>1.9594261530555499</v>
      </c>
      <c r="K13" s="111">
        <v>1.7303174502134899</v>
      </c>
      <c r="L13" s="111"/>
      <c r="M13" s="111"/>
      <c r="N13" s="111"/>
      <c r="Q13" s="116" t="s">
        <v>303</v>
      </c>
      <c r="R13" s="124">
        <v>0.306019003312829</v>
      </c>
      <c r="S13" s="123">
        <v>3.6806546511020298E-2</v>
      </c>
      <c r="T13" s="122">
        <v>2.0026855460806798</v>
      </c>
      <c r="U13" s="111">
        <v>3.36655291184133</v>
      </c>
      <c r="V13" s="111">
        <v>2.0672251239834599E-2</v>
      </c>
      <c r="W13" s="111">
        <v>1.5186599866361701</v>
      </c>
      <c r="X13" s="111">
        <v>1.3201828901069701</v>
      </c>
      <c r="Y13" s="111"/>
      <c r="Z13" s="111"/>
      <c r="AA13" s="111"/>
    </row>
    <row r="14" spans="4:27" x14ac:dyDescent="0.2">
      <c r="D14" s="139" t="s">
        <v>304</v>
      </c>
      <c r="E14" s="111">
        <v>1.90319635248528</v>
      </c>
      <c r="F14" s="123">
        <v>0.22637722286446599</v>
      </c>
      <c r="G14" s="122">
        <v>13.074546964271001</v>
      </c>
      <c r="H14" s="111">
        <v>24.377089459465701</v>
      </c>
      <c r="I14" s="111">
        <v>0.113513954183653</v>
      </c>
      <c r="J14" s="111">
        <v>9.9044927029365102</v>
      </c>
      <c r="K14" s="111">
        <v>7.2334048352608002</v>
      </c>
      <c r="L14" s="111"/>
      <c r="M14" s="111"/>
      <c r="N14" s="111"/>
      <c r="Q14" s="139" t="s">
        <v>304</v>
      </c>
      <c r="R14" s="111">
        <v>2.1760060097374598</v>
      </c>
      <c r="S14" s="123">
        <v>0.257346418711421</v>
      </c>
      <c r="T14" s="122">
        <v>18.865750401134299</v>
      </c>
      <c r="U14" s="111">
        <v>29.388523106504898</v>
      </c>
      <c r="V14" s="111">
        <v>0.12926629548544399</v>
      </c>
      <c r="W14" s="111">
        <v>12.1215342119308</v>
      </c>
      <c r="X14" s="111">
        <v>9.16330652028212</v>
      </c>
      <c r="Y14" s="111"/>
      <c r="Z14" s="111"/>
      <c r="AA14" s="111"/>
    </row>
    <row r="15" spans="4:27" x14ac:dyDescent="0.2">
      <c r="D15" s="116" t="s">
        <v>308</v>
      </c>
      <c r="E15" s="111">
        <v>0.52884518997139396</v>
      </c>
      <c r="F15" s="123">
        <v>6.1725322131410999E-2</v>
      </c>
      <c r="G15" s="122">
        <v>3.0466140794887502</v>
      </c>
      <c r="H15" s="111">
        <v>6.9290710107064397</v>
      </c>
      <c r="I15" s="111">
        <v>3.6662491244405099E-2</v>
      </c>
      <c r="J15" s="111">
        <v>2.3593764001587298</v>
      </c>
      <c r="K15" s="111">
        <v>2.0597538638592199</v>
      </c>
      <c r="L15" s="111"/>
      <c r="M15" s="111"/>
      <c r="N15" s="111"/>
      <c r="Q15" s="116" t="s">
        <v>308</v>
      </c>
      <c r="R15" s="111">
        <v>0.45932622042556598</v>
      </c>
      <c r="S15" s="123">
        <v>5.3925802155731999E-2</v>
      </c>
      <c r="T15" s="122">
        <v>3.6363244563636501</v>
      </c>
      <c r="U15" s="111">
        <v>4.9470290024317602</v>
      </c>
      <c r="V15" s="111">
        <v>3.0779053713783401E-2</v>
      </c>
      <c r="W15" s="111">
        <v>2.2480814170121901</v>
      </c>
      <c r="X15" s="111">
        <v>1.9767029254578301</v>
      </c>
      <c r="Y15" s="111"/>
      <c r="Z15" s="111"/>
      <c r="AA15" s="111"/>
    </row>
    <row r="17" spans="4:27" x14ac:dyDescent="0.2">
      <c r="D17" s="61" t="s">
        <v>257</v>
      </c>
      <c r="Q17" s="61" t="s">
        <v>257</v>
      </c>
    </row>
    <row r="18" spans="4:27" x14ac:dyDescent="0.2">
      <c r="D18" s="114" t="s">
        <v>57</v>
      </c>
      <c r="E18" s="115" t="s">
        <v>286</v>
      </c>
      <c r="F18" s="115" t="s">
        <v>287</v>
      </c>
      <c r="G18" s="115" t="s">
        <v>288</v>
      </c>
      <c r="H18" s="115" t="s">
        <v>289</v>
      </c>
      <c r="I18" s="115" t="s">
        <v>16</v>
      </c>
      <c r="J18" s="115" t="s">
        <v>290</v>
      </c>
      <c r="K18" s="115" t="s">
        <v>305</v>
      </c>
      <c r="L18" s="115" t="s">
        <v>51</v>
      </c>
      <c r="M18" s="115" t="s">
        <v>53</v>
      </c>
      <c r="N18" s="115" t="s">
        <v>139</v>
      </c>
      <c r="Q18" s="114" t="s">
        <v>57</v>
      </c>
      <c r="R18" s="115" t="s">
        <v>286</v>
      </c>
      <c r="S18" s="115" t="s">
        <v>287</v>
      </c>
      <c r="T18" s="115" t="s">
        <v>288</v>
      </c>
      <c r="U18" s="115" t="s">
        <v>289</v>
      </c>
      <c r="V18" s="115" t="s">
        <v>16</v>
      </c>
      <c r="W18" s="115" t="s">
        <v>290</v>
      </c>
      <c r="X18" s="115" t="s">
        <v>305</v>
      </c>
      <c r="Y18" s="115" t="s">
        <v>51</v>
      </c>
      <c r="Z18" s="115" t="s">
        <v>53</v>
      </c>
      <c r="AA18" s="115" t="s">
        <v>139</v>
      </c>
    </row>
    <row r="19" spans="4:27" x14ac:dyDescent="0.2">
      <c r="D19" s="116" t="s">
        <v>270</v>
      </c>
      <c r="E19" s="124">
        <v>0.79991944871652798</v>
      </c>
      <c r="F19" s="123">
        <v>6.9216733894787398E-3</v>
      </c>
      <c r="G19" s="122">
        <v>2.2946856750546201</v>
      </c>
      <c r="H19" s="111">
        <v>0.69682411532673505</v>
      </c>
      <c r="I19" s="111">
        <v>4.1238524700771498E-3</v>
      </c>
      <c r="J19" s="111">
        <v>1.8195119552545</v>
      </c>
      <c r="K19" s="111">
        <v>1.76514491514449</v>
      </c>
      <c r="L19" s="111"/>
      <c r="M19" s="111"/>
      <c r="N19" s="111"/>
      <c r="Q19" s="116" t="s">
        <v>270</v>
      </c>
      <c r="R19" s="122">
        <v>1.91524915126569</v>
      </c>
      <c r="S19" s="123">
        <v>1.8435262635879201E-2</v>
      </c>
      <c r="T19" s="122">
        <v>5.4971035714117704</v>
      </c>
      <c r="U19" s="111">
        <v>1.96491666746166</v>
      </c>
      <c r="V19" s="111">
        <v>1.00004500345346E-2</v>
      </c>
      <c r="W19" s="111">
        <v>3.7688457023367201</v>
      </c>
      <c r="X19" s="111">
        <v>3.2924656934855201</v>
      </c>
      <c r="Y19" s="50"/>
      <c r="Z19" s="50"/>
      <c r="AA19" s="50"/>
    </row>
    <row r="20" spans="4:27" x14ac:dyDescent="0.2">
      <c r="D20" s="116" t="s">
        <v>63</v>
      </c>
      <c r="E20" s="111">
        <v>1.14584832628568</v>
      </c>
      <c r="F20" s="123">
        <v>1.10151773178635E-2</v>
      </c>
      <c r="G20" s="122">
        <v>3.4252947908392901</v>
      </c>
      <c r="H20" s="111">
        <v>0.99654295337617405</v>
      </c>
      <c r="I20" s="111">
        <v>5.9298913036379998E-3</v>
      </c>
      <c r="J20" s="111">
        <v>2.8849428951149201</v>
      </c>
      <c r="K20" s="111">
        <v>2.56699145585335</v>
      </c>
      <c r="L20" s="111"/>
      <c r="M20" s="111"/>
      <c r="N20" s="111"/>
      <c r="Q20" s="116" t="s">
        <v>63</v>
      </c>
      <c r="R20" s="125">
        <v>1.2110517410627999</v>
      </c>
      <c r="S20" s="123">
        <v>9.6427132383550499E-3</v>
      </c>
      <c r="T20" s="122">
        <v>1.82149302731448</v>
      </c>
      <c r="U20" s="111">
        <v>0.73494247210569896</v>
      </c>
      <c r="V20" s="111">
        <v>6.29600845276072E-3</v>
      </c>
      <c r="W20" s="111">
        <v>1.9691243046270399</v>
      </c>
      <c r="X20" s="111">
        <v>2.1040624524992699</v>
      </c>
      <c r="Y20" s="50"/>
      <c r="Z20" s="50"/>
      <c r="AA20" s="50"/>
    </row>
    <row r="21" spans="4:27" x14ac:dyDescent="0.2">
      <c r="D21" s="116" t="s">
        <v>137</v>
      </c>
      <c r="E21" s="111">
        <v>7.6571691663067396</v>
      </c>
      <c r="F21" s="123">
        <v>7.5754339288117797E-2</v>
      </c>
      <c r="G21" s="122">
        <v>26.663387053441301</v>
      </c>
      <c r="H21" s="111">
        <v>7.9809654655534104</v>
      </c>
      <c r="I21" s="111">
        <v>3.7916927709239198E-2</v>
      </c>
      <c r="J21" s="111">
        <v>20.722629854269201</v>
      </c>
      <c r="K21" s="111">
        <v>16.893136519681001</v>
      </c>
      <c r="L21" s="111"/>
      <c r="M21" s="111"/>
      <c r="N21" s="111"/>
      <c r="Q21" s="116" t="s">
        <v>137</v>
      </c>
      <c r="R21" s="111">
        <v>9.1634119735265998</v>
      </c>
      <c r="S21" s="123">
        <v>8.9966239314459004E-2</v>
      </c>
      <c r="T21" s="122">
        <v>23.832122659425298</v>
      </c>
      <c r="U21" s="111">
        <v>8.8120209694388496</v>
      </c>
      <c r="V21" s="111">
        <v>4.5605323936490701E-2</v>
      </c>
      <c r="W21" s="111">
        <v>19.2807967366913</v>
      </c>
      <c r="X21" s="111">
        <v>15.525599263393801</v>
      </c>
      <c r="Y21" s="50"/>
      <c r="Z21" s="50"/>
      <c r="AA21" s="50"/>
    </row>
    <row r="22" spans="4:27" x14ac:dyDescent="0.2">
      <c r="D22" s="116" t="s">
        <v>306</v>
      </c>
      <c r="E22" s="122">
        <v>0.94919993307274497</v>
      </c>
      <c r="F22" s="123">
        <v>8.4753359545382406E-3</v>
      </c>
      <c r="G22" s="122">
        <v>2.56686380493288</v>
      </c>
      <c r="H22" s="111">
        <v>0.855638282452306</v>
      </c>
      <c r="I22" s="111">
        <v>4.8841852328347802E-3</v>
      </c>
      <c r="J22" s="111">
        <v>2.2342992350164099</v>
      </c>
      <c r="K22" s="111">
        <v>2.11390392756365</v>
      </c>
      <c r="L22" s="111"/>
      <c r="M22" s="111"/>
      <c r="N22" s="111"/>
      <c r="Q22" s="116" t="s">
        <v>306</v>
      </c>
      <c r="R22" s="122">
        <v>2.3235217655032701</v>
      </c>
      <c r="S22" s="123">
        <v>2.16771758836143E-2</v>
      </c>
      <c r="T22" s="122">
        <v>7.4143734231414804</v>
      </c>
      <c r="U22" s="111">
        <v>2.3788503100676501</v>
      </c>
      <c r="V22" s="111">
        <v>1.2170361527359201E-2</v>
      </c>
      <c r="W22" s="111">
        <v>4.4206773135638997</v>
      </c>
      <c r="X22" s="111">
        <v>3.97933686285511</v>
      </c>
      <c r="Y22" s="111"/>
      <c r="Z22" s="111"/>
      <c r="AA22" s="111"/>
    </row>
    <row r="23" spans="4:27" x14ac:dyDescent="0.2">
      <c r="D23" s="116" t="s">
        <v>307</v>
      </c>
      <c r="E23" s="111">
        <v>0.91367234222746996</v>
      </c>
      <c r="F23" s="123">
        <v>7.8545096827900302E-3</v>
      </c>
      <c r="G23" s="122">
        <v>1.99990158979203</v>
      </c>
      <c r="H23" s="111">
        <v>0.68233175221752596</v>
      </c>
      <c r="I23" s="111">
        <v>4.7031968920775999E-3</v>
      </c>
      <c r="J23" s="111">
        <v>2.0706612910508899</v>
      </c>
      <c r="K23" s="111">
        <v>2.0373033693909099</v>
      </c>
      <c r="L23" s="111"/>
      <c r="M23" s="111"/>
      <c r="N23" s="111"/>
      <c r="Q23" s="116" t="s">
        <v>307</v>
      </c>
      <c r="R23" s="111">
        <v>2.44983946487294</v>
      </c>
      <c r="S23" s="123">
        <v>2.2801760582418E-2</v>
      </c>
      <c r="T23" s="122">
        <v>6.73147412072628</v>
      </c>
      <c r="U23" s="111">
        <v>2.49590098388494</v>
      </c>
      <c r="V23" s="111">
        <v>1.27936651406713E-2</v>
      </c>
      <c r="W23" s="111">
        <v>4.6559187731352303</v>
      </c>
      <c r="X23" s="111">
        <v>4.2123480464999297</v>
      </c>
      <c r="Y23" s="111"/>
      <c r="Z23" s="111"/>
      <c r="AA23" s="111"/>
    </row>
    <row r="24" spans="4:27" x14ac:dyDescent="0.2">
      <c r="D24" s="116" t="s">
        <v>60</v>
      </c>
      <c r="E24" s="111">
        <v>6.8178889295336198</v>
      </c>
      <c r="F24" s="123">
        <v>5.5294795423711698E-2</v>
      </c>
      <c r="G24" s="122">
        <v>25.479026563388899</v>
      </c>
      <c r="H24" s="111">
        <v>5.8379337588799602</v>
      </c>
      <c r="I24" s="111">
        <v>3.4099116661551403E-2</v>
      </c>
      <c r="J24" s="111">
        <v>15.164750315270799</v>
      </c>
      <c r="K24" s="111">
        <v>15.782499218538399</v>
      </c>
      <c r="L24" s="111"/>
      <c r="M24" s="111"/>
      <c r="N24" s="111"/>
      <c r="Q24" s="116" t="s">
        <v>60</v>
      </c>
      <c r="R24" s="111">
        <v>9.9419754704373098</v>
      </c>
      <c r="S24" s="123">
        <v>8.9344854243266894E-2</v>
      </c>
      <c r="T24" s="122">
        <v>19.429093660984901</v>
      </c>
      <c r="U24" s="111">
        <v>8.5957880306298708</v>
      </c>
      <c r="V24" s="111">
        <v>5.4044469938366597E-2</v>
      </c>
      <c r="W24" s="111">
        <v>17.294530537759101</v>
      </c>
      <c r="X24" s="111">
        <v>17.0247570693104</v>
      </c>
      <c r="Y24" s="111"/>
      <c r="Z24" s="111"/>
      <c r="AA24" s="111"/>
    </row>
    <row r="25" spans="4:27" x14ac:dyDescent="0.2">
      <c r="D25" s="116" t="s">
        <v>303</v>
      </c>
      <c r="E25" s="122">
        <v>1.48004377970509</v>
      </c>
      <c r="F25" s="123">
        <v>1.4836809449341499E-2</v>
      </c>
      <c r="G25" s="122">
        <v>5.0351170553467099</v>
      </c>
      <c r="H25" s="111">
        <v>1.3511783218131801</v>
      </c>
      <c r="I25" s="111">
        <v>7.6739438519769403E-3</v>
      </c>
      <c r="J25" s="111">
        <v>3.8779120484400398</v>
      </c>
      <c r="K25" s="111">
        <v>3.3663654298689401</v>
      </c>
      <c r="L25" s="111"/>
      <c r="M25" s="111"/>
      <c r="N25" s="111"/>
      <c r="Q25" s="116" t="s">
        <v>303</v>
      </c>
      <c r="R25" s="122">
        <v>1.4806279420753199</v>
      </c>
      <c r="S25" s="123">
        <v>1.24598539590629E-2</v>
      </c>
      <c r="T25" s="122">
        <v>2.4405311636869098</v>
      </c>
      <c r="U25" s="111">
        <v>1.0122985926259001</v>
      </c>
      <c r="V25" s="111">
        <v>7.6934950141521203E-3</v>
      </c>
      <c r="W25" s="111">
        <v>2.54923800599658</v>
      </c>
      <c r="X25" s="111">
        <v>2.5780882775044098</v>
      </c>
      <c r="Y25" s="111"/>
      <c r="Z25" s="111"/>
      <c r="AA25" s="111"/>
    </row>
    <row r="26" spans="4:27" x14ac:dyDescent="0.2">
      <c r="D26" s="139" t="s">
        <v>304</v>
      </c>
      <c r="E26" s="111">
        <v>7.3850770354772104</v>
      </c>
      <c r="F26" s="123">
        <v>7.2820594302179104E-2</v>
      </c>
      <c r="G26" s="122">
        <v>26.860044691797</v>
      </c>
      <c r="H26" s="111">
        <v>7.9062545321681101</v>
      </c>
      <c r="I26" s="111">
        <v>3.66245372707509E-2</v>
      </c>
      <c r="J26" s="111">
        <v>19.8957556321838</v>
      </c>
      <c r="K26" s="111">
        <v>16.500298597106902</v>
      </c>
      <c r="L26" s="111"/>
      <c r="M26" s="111"/>
      <c r="N26" s="111"/>
      <c r="Q26" s="139" t="s">
        <v>304</v>
      </c>
      <c r="R26" s="111">
        <v>9.3704851678966996</v>
      </c>
      <c r="S26" s="123">
        <v>9.2408385804691198E-2</v>
      </c>
      <c r="T26" s="122">
        <v>24.8849780150213</v>
      </c>
      <c r="U26" s="111">
        <v>9.1809477822292198</v>
      </c>
      <c r="V26" s="111">
        <v>4.6575919283766101E-2</v>
      </c>
      <c r="W26" s="111">
        <v>19.831554160089699</v>
      </c>
      <c r="X26" s="111">
        <v>15.9634161042668</v>
      </c>
      <c r="Y26" s="111"/>
      <c r="Z26" s="111"/>
      <c r="AA26" s="111"/>
    </row>
    <row r="27" spans="4:27" x14ac:dyDescent="0.2">
      <c r="D27" s="116" t="s">
        <v>308</v>
      </c>
      <c r="E27" s="125">
        <v>0.80206121216831505</v>
      </c>
      <c r="F27" s="123">
        <v>7.1142623694354697E-3</v>
      </c>
      <c r="G27" s="122">
        <v>2.4724501975043101</v>
      </c>
      <c r="H27" s="111">
        <v>0.62469449838707702</v>
      </c>
      <c r="I27" s="111">
        <v>4.13563231231072E-3</v>
      </c>
      <c r="J27" s="111">
        <v>1.86993074876846</v>
      </c>
      <c r="K27" s="111">
        <v>1.8117661386080399</v>
      </c>
      <c r="L27" s="111"/>
      <c r="M27" s="111"/>
      <c r="N27" s="111"/>
      <c r="Q27" s="116" t="s">
        <v>308</v>
      </c>
      <c r="R27" s="111">
        <v>1.8769237582874201</v>
      </c>
      <c r="S27" s="123">
        <v>1.80300192337144E-2</v>
      </c>
      <c r="T27" s="122">
        <v>5.1641174849986804</v>
      </c>
      <c r="U27" s="111">
        <v>1.8617659573032499</v>
      </c>
      <c r="V27" s="111">
        <v>9.7986481163575192E-3</v>
      </c>
      <c r="W27" s="111">
        <v>3.6861748139507702</v>
      </c>
      <c r="X27" s="111">
        <v>3.2252729231963002</v>
      </c>
      <c r="Y27" s="111"/>
      <c r="Z27" s="111"/>
      <c r="AA27" s="111"/>
    </row>
    <row r="30" spans="4:27" x14ac:dyDescent="0.2">
      <c r="D30" s="61" t="s">
        <v>258</v>
      </c>
      <c r="Q30" s="61" t="s">
        <v>258</v>
      </c>
    </row>
    <row r="31" spans="4:27" x14ac:dyDescent="0.2">
      <c r="D31" s="114" t="s">
        <v>57</v>
      </c>
      <c r="E31" s="115" t="s">
        <v>286</v>
      </c>
      <c r="F31" s="115" t="s">
        <v>287</v>
      </c>
      <c r="G31" s="115" t="s">
        <v>288</v>
      </c>
      <c r="H31" s="115" t="s">
        <v>289</v>
      </c>
      <c r="I31" s="115" t="s">
        <v>16</v>
      </c>
      <c r="J31" s="115" t="s">
        <v>290</v>
      </c>
      <c r="K31" s="115" t="s">
        <v>305</v>
      </c>
      <c r="L31" s="115" t="s">
        <v>51</v>
      </c>
      <c r="M31" s="115" t="s">
        <v>53</v>
      </c>
      <c r="N31" s="115" t="s">
        <v>139</v>
      </c>
      <c r="Q31" s="114" t="s">
        <v>57</v>
      </c>
      <c r="R31" s="115" t="s">
        <v>286</v>
      </c>
      <c r="S31" s="115" t="s">
        <v>287</v>
      </c>
      <c r="T31" s="115" t="s">
        <v>288</v>
      </c>
      <c r="U31" s="115" t="s">
        <v>289</v>
      </c>
      <c r="V31" s="115" t="s">
        <v>16</v>
      </c>
      <c r="W31" s="115" t="s">
        <v>290</v>
      </c>
      <c r="X31" s="115" t="s">
        <v>305</v>
      </c>
      <c r="Y31" s="115" t="s">
        <v>51</v>
      </c>
      <c r="Z31" s="115" t="s">
        <v>53</v>
      </c>
      <c r="AA31" s="115" t="s">
        <v>139</v>
      </c>
    </row>
    <row r="32" spans="4:27" x14ac:dyDescent="0.2">
      <c r="D32" s="116" t="s">
        <v>270</v>
      </c>
      <c r="E32" s="122">
        <v>0.91632746903093998</v>
      </c>
      <c r="F32" s="123">
        <v>0.25748104312138798</v>
      </c>
      <c r="G32" s="122">
        <v>19.402942475064901</v>
      </c>
      <c r="H32" s="111">
        <v>25.918658233940899</v>
      </c>
      <c r="I32" s="111">
        <v>0.137714758242129</v>
      </c>
      <c r="J32" s="111">
        <v>11.1791883370588</v>
      </c>
      <c r="K32" s="111">
        <v>8.2114620944277501</v>
      </c>
      <c r="L32" s="111"/>
      <c r="M32" s="111"/>
      <c r="N32" s="111"/>
      <c r="Q32" s="116" t="s">
        <v>270</v>
      </c>
      <c r="R32" s="122">
        <v>3.29066059647245</v>
      </c>
      <c r="S32" s="123">
        <v>1.81099529758592</v>
      </c>
      <c r="T32" s="122">
        <v>16.212894708449699</v>
      </c>
      <c r="U32" s="111">
        <v>113.079708336115</v>
      </c>
      <c r="V32" s="111">
        <v>0.99352701583331005</v>
      </c>
      <c r="W32" s="111">
        <v>14.7356070712807</v>
      </c>
      <c r="X32" s="111">
        <v>1.78001343080407</v>
      </c>
      <c r="Y32" s="50"/>
      <c r="Z32" s="50"/>
      <c r="AA32" s="50"/>
    </row>
    <row r="33" spans="4:27" x14ac:dyDescent="0.2">
      <c r="D33" s="116" t="s">
        <v>63</v>
      </c>
      <c r="E33" s="111">
        <v>3.0914359974943699</v>
      </c>
      <c r="F33" s="123">
        <v>1.1078391111699899</v>
      </c>
      <c r="G33" s="122">
        <v>63.609599562760103</v>
      </c>
      <c r="H33" s="111">
        <v>70.270806479293299</v>
      </c>
      <c r="I33" s="111">
        <v>0.56082786917809602</v>
      </c>
      <c r="J33" s="111">
        <v>34.410141024901897</v>
      </c>
      <c r="K33" s="111">
        <v>27.312948059090399</v>
      </c>
      <c r="L33" s="111"/>
      <c r="M33" s="111"/>
      <c r="N33" s="111"/>
      <c r="Q33" s="116" t="s">
        <v>63</v>
      </c>
      <c r="R33" s="111">
        <v>8.7305000347894399</v>
      </c>
      <c r="S33" s="123">
        <v>1.8115864166281099</v>
      </c>
      <c r="T33" s="122">
        <v>38.424506610709599</v>
      </c>
      <c r="U33" s="111">
        <v>275.88064625242498</v>
      </c>
      <c r="V33" s="111">
        <v>0.99601104732503098</v>
      </c>
      <c r="W33" s="111">
        <v>38.362457577293</v>
      </c>
      <c r="X33" s="111">
        <v>6.0629929232538702</v>
      </c>
      <c r="Y33" s="50"/>
      <c r="Z33" s="50"/>
      <c r="AA33" s="50"/>
    </row>
    <row r="34" spans="4:27" x14ac:dyDescent="0.2">
      <c r="D34" s="116" t="s">
        <v>137</v>
      </c>
      <c r="E34" s="111">
        <v>1.98974137360225</v>
      </c>
      <c r="F34" s="123">
        <v>0.70738852783473205</v>
      </c>
      <c r="G34" s="122">
        <v>39.433378521133598</v>
      </c>
      <c r="H34" s="111">
        <v>54.584416733788103</v>
      </c>
      <c r="I34" s="111">
        <v>0.35856539009578497</v>
      </c>
      <c r="J34" s="111">
        <v>25.470692395392099</v>
      </c>
      <c r="K34" s="111">
        <v>17.848635692691001</v>
      </c>
      <c r="L34" s="111"/>
      <c r="M34" s="111"/>
      <c r="N34" s="111"/>
      <c r="Q34" s="116" t="s">
        <v>137</v>
      </c>
      <c r="R34" s="125">
        <v>1.7643374784606201</v>
      </c>
      <c r="S34" s="123">
        <v>0.84644495015427701</v>
      </c>
      <c r="T34" s="122">
        <v>12.307618110840099</v>
      </c>
      <c r="U34" s="111">
        <v>56.4335293289436</v>
      </c>
      <c r="V34" s="111">
        <v>0.37845621984785199</v>
      </c>
      <c r="W34" s="111">
        <v>8.2760991762024592</v>
      </c>
      <c r="X34" s="111">
        <v>4.1741676796450902</v>
      </c>
      <c r="Y34" s="50"/>
      <c r="Z34" s="50"/>
      <c r="AA34" s="50"/>
    </row>
    <row r="35" spans="4:27" x14ac:dyDescent="0.2">
      <c r="D35" s="116" t="s">
        <v>306</v>
      </c>
      <c r="E35" s="124">
        <v>0.228449701740745</v>
      </c>
      <c r="F35" s="123">
        <v>5.7099407768810499E-2</v>
      </c>
      <c r="G35" s="122">
        <v>3.0627450662006002</v>
      </c>
      <c r="H35" s="111">
        <v>6.2030165696517896</v>
      </c>
      <c r="I35" s="111">
        <v>3.0906499132361199E-2</v>
      </c>
      <c r="J35" s="111">
        <v>2.67606445441176</v>
      </c>
      <c r="K35" s="111">
        <v>2.1304626538358802</v>
      </c>
      <c r="L35" s="111"/>
      <c r="M35" s="111"/>
      <c r="N35" s="111"/>
      <c r="Q35" s="116" t="s">
        <v>306</v>
      </c>
      <c r="R35" s="122">
        <v>2.8310938937658801</v>
      </c>
      <c r="S35" s="123">
        <v>1.6949553308567</v>
      </c>
      <c r="T35" s="122">
        <v>14.171066630335799</v>
      </c>
      <c r="U35" s="111">
        <v>97.177958421552603</v>
      </c>
      <c r="V35" s="111">
        <v>0.90912790733485704</v>
      </c>
      <c r="W35" s="111">
        <v>12.7672196477162</v>
      </c>
      <c r="X35" s="111">
        <v>1.8493277044848799</v>
      </c>
      <c r="Y35" s="111"/>
      <c r="Z35" s="111"/>
      <c r="AA35" s="111"/>
    </row>
    <row r="36" spans="4:27" x14ac:dyDescent="0.2">
      <c r="D36" s="116" t="s">
        <v>307</v>
      </c>
      <c r="E36" s="125">
        <v>0.24075394478606699</v>
      </c>
      <c r="F36" s="123">
        <v>6.0788988115624498E-2</v>
      </c>
      <c r="G36" s="122">
        <v>2.5064380728964899</v>
      </c>
      <c r="H36" s="111">
        <v>6.0622200222363603</v>
      </c>
      <c r="I36" s="111">
        <v>3.24516977219029E-2</v>
      </c>
      <c r="J36" s="111">
        <v>2.8174065419607799</v>
      </c>
      <c r="K36" s="111">
        <v>2.2970254381672501</v>
      </c>
      <c r="L36" s="111"/>
      <c r="M36" s="111"/>
      <c r="N36" s="111"/>
      <c r="Q36" s="116" t="s">
        <v>307</v>
      </c>
      <c r="R36" s="111">
        <v>3.9556645617392601</v>
      </c>
      <c r="S36" s="123">
        <v>1.1409147622110001</v>
      </c>
      <c r="T36" s="122">
        <v>18.225943016915799</v>
      </c>
      <c r="U36" s="111">
        <v>77.109835354776607</v>
      </c>
      <c r="V36" s="111">
        <v>0.62368868448605996</v>
      </c>
      <c r="W36" s="111">
        <v>14.8468865890939</v>
      </c>
      <c r="X36" s="111">
        <v>20.386194185927199</v>
      </c>
      <c r="Y36" s="111"/>
      <c r="Z36" s="111"/>
      <c r="AA36" s="111"/>
    </row>
    <row r="37" spans="4:27" x14ac:dyDescent="0.2">
      <c r="D37" s="116" t="s">
        <v>60</v>
      </c>
      <c r="E37" s="111">
        <v>1.5554667619720099</v>
      </c>
      <c r="F37" s="123">
        <v>0.278005467081127</v>
      </c>
      <c r="G37" s="122">
        <v>31.366070073317399</v>
      </c>
      <c r="H37" s="111">
        <v>30.4840085608264</v>
      </c>
      <c r="I37" s="111">
        <v>0.17397191969957601</v>
      </c>
      <c r="J37" s="111">
        <v>17.072379040588199</v>
      </c>
      <c r="K37" s="111">
        <v>13.718853940241001</v>
      </c>
      <c r="L37" s="111"/>
      <c r="M37" s="111"/>
      <c r="N37" s="111"/>
      <c r="Q37" s="116" t="s">
        <v>60</v>
      </c>
      <c r="R37" s="111">
        <v>4.5376906002233097</v>
      </c>
      <c r="S37" s="123">
        <v>1.7665174969691899</v>
      </c>
      <c r="T37" s="122">
        <v>21.343770909776602</v>
      </c>
      <c r="U37" s="111">
        <v>148.75387992238799</v>
      </c>
      <c r="V37" s="111">
        <v>0.99350075832695395</v>
      </c>
      <c r="W37" s="111">
        <v>19.759850086334801</v>
      </c>
      <c r="X37" s="111">
        <v>2.0144026922786602</v>
      </c>
      <c r="Y37" s="111"/>
      <c r="Z37" s="111"/>
      <c r="AA37" s="111"/>
    </row>
    <row r="38" spans="4:27" x14ac:dyDescent="0.2">
      <c r="D38" s="116" t="s">
        <v>303</v>
      </c>
      <c r="E38" s="122">
        <v>1.0531489316974001</v>
      </c>
      <c r="F38" s="123">
        <v>0.309772067357929</v>
      </c>
      <c r="G38" s="122">
        <v>21.864474781273799</v>
      </c>
      <c r="H38" s="111">
        <v>30.068404065476599</v>
      </c>
      <c r="I38" s="111">
        <v>0.161940191432414</v>
      </c>
      <c r="J38" s="111">
        <v>13.1245413987254</v>
      </c>
      <c r="K38" s="111">
        <v>9.5349581581566394</v>
      </c>
      <c r="L38" s="111"/>
      <c r="M38" s="111"/>
      <c r="N38" s="111"/>
      <c r="Q38" s="116" t="s">
        <v>303</v>
      </c>
      <c r="R38" s="122">
        <v>3.3508943256469599</v>
      </c>
      <c r="S38" s="123">
        <v>1.7974203251377601</v>
      </c>
      <c r="T38" s="122">
        <v>16.821150550677402</v>
      </c>
      <c r="U38" s="111">
        <v>114.636282211517</v>
      </c>
      <c r="V38" s="111">
        <v>0.97955547727602799</v>
      </c>
      <c r="W38" s="111">
        <v>15.2404300276286</v>
      </c>
      <c r="X38" s="111">
        <v>2.6487069915546999</v>
      </c>
      <c r="Y38" s="111"/>
      <c r="Z38" s="111"/>
      <c r="AA38" s="111"/>
    </row>
    <row r="39" spans="4:27" x14ac:dyDescent="0.2">
      <c r="D39" s="139" t="s">
        <v>304</v>
      </c>
      <c r="E39" s="111">
        <v>1.8073945647770699</v>
      </c>
      <c r="F39" s="123">
        <v>0.62115399046242004</v>
      </c>
      <c r="G39" s="122">
        <v>36.448661639834199</v>
      </c>
      <c r="H39" s="111">
        <v>50.106776297185803</v>
      </c>
      <c r="I39" s="111">
        <v>0.31523808134759401</v>
      </c>
      <c r="J39" s="111">
        <v>23.0991319414705</v>
      </c>
      <c r="K39" s="111">
        <v>16.154750216799702</v>
      </c>
      <c r="L39" s="111"/>
      <c r="M39" s="111"/>
      <c r="N39" s="111"/>
      <c r="Q39" s="139" t="s">
        <v>304</v>
      </c>
      <c r="R39" s="125">
        <v>1.5574987846474899</v>
      </c>
      <c r="S39" s="123">
        <v>0.77771093587173401</v>
      </c>
      <c r="T39" s="122">
        <v>10.7233516830231</v>
      </c>
      <c r="U39" s="111">
        <v>50.102355466446198</v>
      </c>
      <c r="V39" s="111">
        <v>0.326138110267292</v>
      </c>
      <c r="W39" s="111">
        <v>7.3015323069444404</v>
      </c>
      <c r="X39" s="111">
        <v>4.2591741370860001</v>
      </c>
      <c r="Y39" s="111"/>
      <c r="Z39" s="111"/>
      <c r="AA39" s="111"/>
    </row>
    <row r="40" spans="4:27" x14ac:dyDescent="0.2">
      <c r="D40" s="116" t="s">
        <v>308</v>
      </c>
      <c r="E40" s="111">
        <v>0.84987912961052503</v>
      </c>
      <c r="F40" s="123">
        <v>0.233265601939212</v>
      </c>
      <c r="G40" s="122">
        <v>17.960176991986799</v>
      </c>
      <c r="H40" s="111">
        <v>24.100992867352101</v>
      </c>
      <c r="I40" s="111">
        <v>0.126356279345538</v>
      </c>
      <c r="J40" s="111">
        <v>10.245479978627399</v>
      </c>
      <c r="K40" s="111">
        <v>7.6130250885142603</v>
      </c>
      <c r="L40" s="111"/>
      <c r="M40" s="111"/>
      <c r="N40" s="111"/>
      <c r="Q40" s="116" t="s">
        <v>308</v>
      </c>
      <c r="R40" s="111">
        <v>3.2821900206047601</v>
      </c>
      <c r="S40" s="123">
        <v>1.83972824400642</v>
      </c>
      <c r="T40" s="122">
        <v>16.273572952460899</v>
      </c>
      <c r="U40" s="111">
        <v>112.82910927430601</v>
      </c>
      <c r="V40" s="111">
        <v>0.99514266033165499</v>
      </c>
      <c r="W40" s="111">
        <v>14.713873065203201</v>
      </c>
      <c r="X40" s="111">
        <v>1.73769315999254</v>
      </c>
      <c r="Y40" s="111"/>
      <c r="Z40" s="111"/>
      <c r="AA40" s="111"/>
    </row>
    <row r="41" spans="4:27" x14ac:dyDescent="0.2">
      <c r="D41" s="133"/>
      <c r="E41" s="109"/>
      <c r="F41" s="134"/>
      <c r="G41" s="135"/>
      <c r="H41" s="109"/>
      <c r="I41" s="109"/>
      <c r="J41" s="109"/>
      <c r="K41" s="109"/>
      <c r="L41" s="109"/>
      <c r="M41" s="109"/>
      <c r="N41" s="109"/>
      <c r="Q41" s="133"/>
      <c r="R41" s="109"/>
      <c r="S41" s="134"/>
      <c r="T41" s="135"/>
      <c r="U41" s="109"/>
      <c r="V41" s="109"/>
      <c r="W41" s="109"/>
      <c r="X41" s="109"/>
      <c r="Y41" s="109"/>
      <c r="Z41" s="109"/>
      <c r="AA41" s="109"/>
    </row>
    <row r="42" spans="4:27" x14ac:dyDescent="0.2">
      <c r="D42" s="46" t="s">
        <v>259</v>
      </c>
      <c r="Q42" s="46" t="s">
        <v>259</v>
      </c>
    </row>
    <row r="43" spans="4:27" x14ac:dyDescent="0.2">
      <c r="D43" s="114" t="s">
        <v>57</v>
      </c>
      <c r="E43" s="115" t="s">
        <v>286</v>
      </c>
      <c r="F43" s="115" t="s">
        <v>287</v>
      </c>
      <c r="G43" s="115" t="s">
        <v>288</v>
      </c>
      <c r="H43" s="115" t="s">
        <v>289</v>
      </c>
      <c r="I43" s="115" t="s">
        <v>16</v>
      </c>
      <c r="J43" s="115" t="s">
        <v>290</v>
      </c>
      <c r="K43" s="115" t="s">
        <v>305</v>
      </c>
      <c r="L43" s="115" t="s">
        <v>51</v>
      </c>
      <c r="M43" s="115" t="s">
        <v>53</v>
      </c>
      <c r="N43" s="115" t="s">
        <v>139</v>
      </c>
      <c r="Q43" s="114" t="s">
        <v>57</v>
      </c>
      <c r="R43" s="115" t="s">
        <v>286</v>
      </c>
      <c r="S43" s="115" t="s">
        <v>287</v>
      </c>
      <c r="T43" s="115" t="s">
        <v>288</v>
      </c>
      <c r="U43" s="115" t="s">
        <v>289</v>
      </c>
      <c r="V43" s="115" t="s">
        <v>16</v>
      </c>
      <c r="W43" s="115" t="s">
        <v>290</v>
      </c>
      <c r="X43" s="115" t="s">
        <v>305</v>
      </c>
      <c r="Y43" s="115" t="s">
        <v>51</v>
      </c>
      <c r="Z43" s="115" t="s">
        <v>53</v>
      </c>
      <c r="AA43" s="115" t="s">
        <v>139</v>
      </c>
    </row>
    <row r="44" spans="4:27" x14ac:dyDescent="0.2">
      <c r="D44" s="116" t="s">
        <v>270</v>
      </c>
      <c r="E44" s="122">
        <v>7.3139083284257804</v>
      </c>
      <c r="F44" s="123">
        <v>7.1441151697190994E-2</v>
      </c>
      <c r="G44" s="122">
        <v>0.89750588534104903</v>
      </c>
      <c r="H44" s="111">
        <v>5.25923507353881</v>
      </c>
      <c r="I44" s="111">
        <v>4.8289719613558997E-2</v>
      </c>
      <c r="J44" s="111">
        <v>1.12169935727863</v>
      </c>
      <c r="K44" s="111">
        <v>1.3220757727944501</v>
      </c>
      <c r="L44" s="111"/>
      <c r="M44" s="111"/>
      <c r="N44" s="111"/>
      <c r="Q44" s="116" t="s">
        <v>270</v>
      </c>
      <c r="R44" s="122">
        <v>15.791274280085</v>
      </c>
      <c r="S44" s="123">
        <v>0.163591203692868</v>
      </c>
      <c r="T44" s="122">
        <v>3.0418118414092898</v>
      </c>
      <c r="U44" s="111">
        <v>17.891002316630502</v>
      </c>
      <c r="V44" s="111">
        <v>8.6565170922587295E-2</v>
      </c>
      <c r="W44" s="111">
        <v>2.6705416613805899</v>
      </c>
      <c r="X44" s="111">
        <v>3.0121599560282202</v>
      </c>
      <c r="Y44" s="50"/>
      <c r="Z44" s="50"/>
      <c r="AA44" s="50"/>
    </row>
    <row r="45" spans="4:27" x14ac:dyDescent="0.2">
      <c r="D45" s="116" t="s">
        <v>63</v>
      </c>
      <c r="E45" s="111">
        <v>7.0275951821357303</v>
      </c>
      <c r="F45" s="123">
        <v>7.0394001800032802E-2</v>
      </c>
      <c r="G45" s="122">
        <v>1.24701618092363</v>
      </c>
      <c r="H45" s="111">
        <v>4.9297045301140603</v>
      </c>
      <c r="I45" s="111">
        <v>4.6330047552247899E-2</v>
      </c>
      <c r="J45" s="111">
        <v>1.1071632906548901</v>
      </c>
      <c r="K45" s="111">
        <v>1.28365402705649</v>
      </c>
      <c r="L45" s="111"/>
      <c r="M45" s="111"/>
      <c r="N45" s="111"/>
      <c r="Q45" s="116" t="s">
        <v>63</v>
      </c>
      <c r="R45" s="111">
        <v>28.899969608008298</v>
      </c>
      <c r="S45" s="123">
        <v>0.281031463154779</v>
      </c>
      <c r="T45" s="122">
        <v>6.5701840139986798</v>
      </c>
      <c r="U45" s="111">
        <v>38.181738015383097</v>
      </c>
      <c r="V45" s="111">
        <v>0.14815131224556199</v>
      </c>
      <c r="W45" s="111">
        <v>4.9619051337064599</v>
      </c>
      <c r="X45" s="111">
        <v>5.5505172168265702</v>
      </c>
      <c r="Y45" s="50"/>
      <c r="Z45" s="50"/>
      <c r="AA45" s="50"/>
    </row>
    <row r="46" spans="4:27" x14ac:dyDescent="0.2">
      <c r="D46" s="116" t="s">
        <v>137</v>
      </c>
      <c r="E46" s="111">
        <v>22.615378430721599</v>
      </c>
      <c r="F46" s="123">
        <v>0.32490601378794398</v>
      </c>
      <c r="G46" s="122">
        <v>5.3488963887613901</v>
      </c>
      <c r="H46" s="111">
        <v>27.318995055134099</v>
      </c>
      <c r="I46" s="111">
        <v>0.16859626839632899</v>
      </c>
      <c r="J46" s="111">
        <v>4.4404472827906503</v>
      </c>
      <c r="K46" s="111">
        <v>4.2015585510229698</v>
      </c>
      <c r="L46" s="111"/>
      <c r="M46" s="111"/>
      <c r="N46" s="111"/>
      <c r="Q46" s="116" t="s">
        <v>137</v>
      </c>
      <c r="R46" s="111">
        <v>31.304707583437601</v>
      </c>
      <c r="S46" s="123">
        <v>0.40156297448908501</v>
      </c>
      <c r="T46" s="122">
        <v>5.52914754044044</v>
      </c>
      <c r="U46" s="111">
        <v>30.300684401351301</v>
      </c>
      <c r="V46" s="111">
        <v>0.223156720663721</v>
      </c>
      <c r="W46" s="111">
        <v>5.3645512640702702</v>
      </c>
      <c r="X46" s="111">
        <v>4.9010540910414502</v>
      </c>
      <c r="Y46" s="50"/>
      <c r="Z46" s="50"/>
      <c r="AA46" s="50"/>
    </row>
    <row r="47" spans="4:27" x14ac:dyDescent="0.2">
      <c r="D47" s="116" t="s">
        <v>306</v>
      </c>
      <c r="E47" s="122">
        <v>15.616726618093001</v>
      </c>
      <c r="F47" s="123">
        <v>0.194778433461925</v>
      </c>
      <c r="G47" s="122">
        <v>3.0174089970578</v>
      </c>
      <c r="H47" s="111">
        <v>18.288436599688101</v>
      </c>
      <c r="I47" s="111">
        <v>0.10976107329044001</v>
      </c>
      <c r="J47" s="111">
        <v>2.81510122705114</v>
      </c>
      <c r="K47" s="111">
        <v>2.9907506956246501</v>
      </c>
      <c r="L47" s="111"/>
      <c r="M47" s="111"/>
      <c r="N47" s="111"/>
      <c r="Q47" s="116" t="s">
        <v>306</v>
      </c>
      <c r="R47" s="124">
        <v>7.3626900608638302</v>
      </c>
      <c r="S47" s="123">
        <v>7.3890646805523499E-2</v>
      </c>
      <c r="T47" s="122">
        <v>1.2217979858808901</v>
      </c>
      <c r="U47" s="111">
        <v>7.6943567549443301</v>
      </c>
      <c r="V47" s="111">
        <v>4.30594553543409E-2</v>
      </c>
      <c r="W47" s="111">
        <v>1.1708679548351899</v>
      </c>
      <c r="X47" s="111">
        <v>1.27277804978952</v>
      </c>
      <c r="Y47" s="111"/>
      <c r="Z47" s="111"/>
      <c r="AA47" s="111"/>
    </row>
    <row r="48" spans="4:27" x14ac:dyDescent="0.2">
      <c r="D48" s="116" t="s">
        <v>307</v>
      </c>
      <c r="E48" s="111">
        <v>15.723413480983</v>
      </c>
      <c r="F48" s="123">
        <v>0.19649682143109501</v>
      </c>
      <c r="G48" s="122">
        <v>3.0423341905578201</v>
      </c>
      <c r="H48" s="111">
        <v>18.434137502898501</v>
      </c>
      <c r="I48" s="111">
        <v>0.110594860368483</v>
      </c>
      <c r="J48" s="111">
        <v>2.8373044074993801</v>
      </c>
      <c r="K48" s="111">
        <v>3.0129561158320399</v>
      </c>
      <c r="L48" s="111"/>
      <c r="M48" s="111"/>
      <c r="N48" s="111"/>
      <c r="Q48" s="116" t="s">
        <v>307</v>
      </c>
      <c r="R48" s="125">
        <v>8.8754807246602692</v>
      </c>
      <c r="S48" s="123">
        <v>8.8786415741969701E-2</v>
      </c>
      <c r="T48" s="122">
        <v>1.4559515734880999</v>
      </c>
      <c r="U48" s="111">
        <v>9.0303337239252706</v>
      </c>
      <c r="V48" s="111">
        <v>5.1480921079822099E-2</v>
      </c>
      <c r="W48" s="111">
        <v>1.40778921735074</v>
      </c>
      <c r="X48" s="111">
        <v>1.61606241608124</v>
      </c>
      <c r="Y48" s="111"/>
      <c r="Z48" s="111"/>
      <c r="AA48" s="111"/>
    </row>
    <row r="49" spans="4:27" x14ac:dyDescent="0.2">
      <c r="D49" s="116" t="s">
        <v>60</v>
      </c>
      <c r="E49" s="111">
        <v>21.872840924324301</v>
      </c>
      <c r="F49" s="123">
        <v>0.29319657742625699</v>
      </c>
      <c r="G49" s="122">
        <v>4.6085961493619703</v>
      </c>
      <c r="H49" s="111">
        <v>28.674981509252401</v>
      </c>
      <c r="I49" s="111">
        <v>0.16026966920901101</v>
      </c>
      <c r="J49" s="111">
        <v>4.0234568238441204</v>
      </c>
      <c r="K49" s="111">
        <v>4.2064172734523098</v>
      </c>
      <c r="L49" s="111"/>
      <c r="M49" s="111"/>
      <c r="N49" s="111"/>
      <c r="Q49" s="116" t="s">
        <v>60</v>
      </c>
      <c r="R49" s="111">
        <v>47.940953131576002</v>
      </c>
      <c r="S49" s="123">
        <v>0.42671247001216001</v>
      </c>
      <c r="T49" s="122">
        <v>10.4868786302993</v>
      </c>
      <c r="U49" s="111">
        <v>55.741855111027199</v>
      </c>
      <c r="V49" s="111">
        <v>0.22348008625559301</v>
      </c>
      <c r="W49" s="111">
        <v>8.4165088945895494</v>
      </c>
      <c r="X49" s="111">
        <v>9.1090599324107195</v>
      </c>
      <c r="Y49" s="111"/>
      <c r="Z49" s="111"/>
      <c r="AA49" s="111"/>
    </row>
    <row r="50" spans="4:27" x14ac:dyDescent="0.2">
      <c r="D50" s="116" t="s">
        <v>303</v>
      </c>
      <c r="E50" s="124">
        <v>6.0958612470146303</v>
      </c>
      <c r="F50" s="123">
        <v>6.36920712044131E-2</v>
      </c>
      <c r="G50" s="122">
        <v>0.96731150790432596</v>
      </c>
      <c r="H50" s="111">
        <v>6.9130852941365299</v>
      </c>
      <c r="I50" s="111">
        <v>3.9632596893844303E-2</v>
      </c>
      <c r="J50" s="111">
        <v>1.00585290769867</v>
      </c>
      <c r="K50" s="111">
        <v>1.1090251695115401</v>
      </c>
      <c r="L50" s="111"/>
      <c r="M50" s="111"/>
      <c r="N50" s="111"/>
      <c r="Q50" s="116" t="s">
        <v>303</v>
      </c>
      <c r="R50" s="122">
        <v>17.846461337987201</v>
      </c>
      <c r="S50" s="123">
        <v>0.18768442850300901</v>
      </c>
      <c r="T50" s="122">
        <v>3.4574263218017598</v>
      </c>
      <c r="U50" s="111">
        <v>21.155232737857901</v>
      </c>
      <c r="V50" s="111">
        <v>9.7795311398716306E-2</v>
      </c>
      <c r="W50" s="111">
        <v>3.1086537762748701</v>
      </c>
      <c r="X50" s="111">
        <v>3.3954162088528399</v>
      </c>
      <c r="Y50" s="111"/>
      <c r="Z50" s="111"/>
      <c r="AA50" s="111"/>
    </row>
    <row r="51" spans="4:27" x14ac:dyDescent="0.2">
      <c r="D51" s="139" t="s">
        <v>304</v>
      </c>
      <c r="E51" s="111">
        <v>22.637617104431499</v>
      </c>
      <c r="F51" s="123">
        <v>0.32211466614692702</v>
      </c>
      <c r="G51" s="122">
        <v>5.5596970199182598</v>
      </c>
      <c r="H51" s="111">
        <v>27.359138142154801</v>
      </c>
      <c r="I51" s="111">
        <v>0.16852641414591801</v>
      </c>
      <c r="J51" s="111">
        <v>4.4061501281273001</v>
      </c>
      <c r="K51" s="111">
        <v>4.2342689724457898</v>
      </c>
      <c r="L51" s="111"/>
      <c r="M51" s="111"/>
      <c r="N51" s="111"/>
      <c r="Q51" s="139" t="s">
        <v>304</v>
      </c>
      <c r="R51" s="111">
        <v>31.205007613657902</v>
      </c>
      <c r="S51" s="123">
        <v>0.41438085013964199</v>
      </c>
      <c r="T51" s="122">
        <v>6.0096811215762198</v>
      </c>
      <c r="U51" s="111">
        <v>32.8961449770215</v>
      </c>
      <c r="V51" s="111">
        <v>0.22340023941432499</v>
      </c>
      <c r="W51" s="111">
        <v>5.4848970865205198</v>
      </c>
      <c r="X51" s="111">
        <v>5.0224215314274696</v>
      </c>
      <c r="Y51" s="111"/>
      <c r="Z51" s="111"/>
      <c r="AA51" s="111"/>
    </row>
    <row r="52" spans="4:27" x14ac:dyDescent="0.2">
      <c r="D52" s="116" t="s">
        <v>308</v>
      </c>
      <c r="E52" s="111">
        <v>7.3094960245106604</v>
      </c>
      <c r="F52" s="123">
        <v>7.2020995847444202E-2</v>
      </c>
      <c r="G52" s="122">
        <v>1.1720447562818299</v>
      </c>
      <c r="H52" s="111">
        <v>4.88904656461896</v>
      </c>
      <c r="I52" s="111">
        <v>4.8160161963787203E-2</v>
      </c>
      <c r="J52" s="111">
        <v>1.1294225902931001</v>
      </c>
      <c r="K52" s="111">
        <v>1.3167899774185701</v>
      </c>
      <c r="L52" s="111"/>
      <c r="M52" s="111"/>
      <c r="N52" s="111"/>
      <c r="Q52" s="116" t="s">
        <v>308</v>
      </c>
      <c r="R52" s="111">
        <v>16.6383626127711</v>
      </c>
      <c r="S52" s="123">
        <v>0.172917617814243</v>
      </c>
      <c r="T52" s="122">
        <v>3.0583586027793701</v>
      </c>
      <c r="U52" s="111">
        <v>19.324226255082699</v>
      </c>
      <c r="V52" s="111">
        <v>9.0634169114254301E-2</v>
      </c>
      <c r="W52" s="111">
        <v>2.84311912220149</v>
      </c>
      <c r="X52" s="111">
        <v>3.1736047037036199</v>
      </c>
      <c r="Y52" s="111"/>
      <c r="Z52" s="111"/>
      <c r="AA52" s="111"/>
    </row>
    <row r="54" spans="4:27" x14ac:dyDescent="0.2">
      <c r="D54" s="46" t="s">
        <v>77</v>
      </c>
      <c r="Q54" s="46" t="s">
        <v>77</v>
      </c>
    </row>
    <row r="55" spans="4:27" x14ac:dyDescent="0.2">
      <c r="D55" s="114" t="s">
        <v>57</v>
      </c>
      <c r="E55" s="115" t="s">
        <v>286</v>
      </c>
      <c r="F55" s="115" t="s">
        <v>287</v>
      </c>
      <c r="G55" s="115" t="s">
        <v>288</v>
      </c>
      <c r="H55" s="115" t="s">
        <v>289</v>
      </c>
      <c r="I55" s="115" t="s">
        <v>16</v>
      </c>
      <c r="J55" s="115" t="s">
        <v>290</v>
      </c>
      <c r="K55" s="115" t="s">
        <v>305</v>
      </c>
      <c r="L55" s="115" t="s">
        <v>51</v>
      </c>
      <c r="M55" s="115" t="s">
        <v>53</v>
      </c>
      <c r="N55" s="115" t="s">
        <v>139</v>
      </c>
      <c r="Q55" s="114" t="s">
        <v>57</v>
      </c>
      <c r="R55" s="115" t="s">
        <v>286</v>
      </c>
      <c r="S55" s="115" t="s">
        <v>287</v>
      </c>
      <c r="T55" s="115" t="s">
        <v>288</v>
      </c>
      <c r="U55" s="115" t="s">
        <v>289</v>
      </c>
      <c r="V55" s="115" t="s">
        <v>16</v>
      </c>
      <c r="W55" s="115" t="s">
        <v>290</v>
      </c>
      <c r="X55" s="115" t="s">
        <v>305</v>
      </c>
      <c r="Y55" s="115" t="s">
        <v>51</v>
      </c>
      <c r="Z55" s="115" t="s">
        <v>53</v>
      </c>
      <c r="AA55" s="115" t="s">
        <v>139</v>
      </c>
    </row>
    <row r="56" spans="4:27" x14ac:dyDescent="0.2">
      <c r="D56" s="116" t="s">
        <v>270</v>
      </c>
      <c r="E56" s="122">
        <v>2.2301585635455998</v>
      </c>
      <c r="F56" s="123">
        <v>0.40305755753064898</v>
      </c>
      <c r="G56" s="122">
        <v>5.6217576471308304</v>
      </c>
      <c r="H56" s="111">
        <v>44.056554757801997</v>
      </c>
      <c r="I56" s="111">
        <v>0.21855812124273299</v>
      </c>
      <c r="J56" s="111">
        <v>4.0106183889571501</v>
      </c>
      <c r="K56" s="111">
        <v>5.1842311034019</v>
      </c>
      <c r="L56" s="111"/>
      <c r="M56" s="111"/>
      <c r="N56" s="111"/>
      <c r="Q56" s="116" t="s">
        <v>270</v>
      </c>
      <c r="R56" s="122">
        <v>1.2604256717876201</v>
      </c>
      <c r="S56" s="123">
        <v>0.23027797128510899</v>
      </c>
      <c r="T56" s="122">
        <v>3.50887000821099</v>
      </c>
      <c r="U56" s="111">
        <v>21.125487806356801</v>
      </c>
      <c r="V56" s="111">
        <v>0.128976930474616</v>
      </c>
      <c r="W56" s="111">
        <v>2.6750214124505001</v>
      </c>
      <c r="X56" s="111">
        <v>3.10272629162308</v>
      </c>
      <c r="Y56" s="50"/>
      <c r="Z56" s="50"/>
      <c r="AA56" s="50"/>
    </row>
    <row r="57" spans="4:27" x14ac:dyDescent="0.2">
      <c r="D57" s="116" t="s">
        <v>63</v>
      </c>
      <c r="E57" s="111">
        <v>1.9658166445011001</v>
      </c>
      <c r="F57" s="123">
        <v>0.368911223339627</v>
      </c>
      <c r="G57" s="122">
        <v>4.9533417746060504</v>
      </c>
      <c r="H57" s="111">
        <v>39.515364859617002</v>
      </c>
      <c r="I57" s="111">
        <v>0.19692999190048599</v>
      </c>
      <c r="J57" s="111">
        <v>3.5477134888941402</v>
      </c>
      <c r="K57" s="111">
        <v>4.5655965250911503</v>
      </c>
      <c r="L57" s="111"/>
      <c r="M57" s="111"/>
      <c r="N57" s="111"/>
      <c r="Q57" s="116" t="s">
        <v>63</v>
      </c>
      <c r="R57" s="125">
        <v>1.23852214189645</v>
      </c>
      <c r="S57" s="123">
        <v>0.235123336523441</v>
      </c>
      <c r="T57" s="122">
        <v>3.1929225976206101</v>
      </c>
      <c r="U57" s="111">
        <v>22.516024387142501</v>
      </c>
      <c r="V57" s="111">
        <v>0.12827762259856701</v>
      </c>
      <c r="W57" s="111">
        <v>2.7192622149568</v>
      </c>
      <c r="X57" s="111">
        <v>2.8586856722201599</v>
      </c>
      <c r="Y57" s="50"/>
      <c r="Z57" s="50"/>
      <c r="AA57" s="50"/>
    </row>
    <row r="58" spans="4:27" x14ac:dyDescent="0.2">
      <c r="D58" s="116" t="s">
        <v>137</v>
      </c>
      <c r="E58" s="111">
        <v>2.74364043658671</v>
      </c>
      <c r="F58" s="123">
        <v>0.87401601203665302</v>
      </c>
      <c r="G58" s="122">
        <v>5.4532984952671102</v>
      </c>
      <c r="H58" s="111">
        <v>62.833644015915198</v>
      </c>
      <c r="I58" s="111">
        <v>0.477687915431736</v>
      </c>
      <c r="J58" s="111">
        <v>5.3248449817737802</v>
      </c>
      <c r="K58" s="111">
        <v>4.3469563601844596</v>
      </c>
      <c r="L58" s="111"/>
      <c r="M58" s="111"/>
      <c r="N58" s="111"/>
      <c r="Q58" s="116" t="s">
        <v>137</v>
      </c>
      <c r="R58" s="111">
        <v>3.7602503355346402</v>
      </c>
      <c r="S58" s="123">
        <v>1.10310966724643</v>
      </c>
      <c r="T58" s="122">
        <v>10.0943121236335</v>
      </c>
      <c r="U58" s="111">
        <v>73.527743311675906</v>
      </c>
      <c r="V58" s="111">
        <v>0.58435736919541703</v>
      </c>
      <c r="W58" s="111">
        <v>8.9082733011564006</v>
      </c>
      <c r="X58" s="111">
        <v>6.8777247441076899</v>
      </c>
      <c r="Y58" s="50"/>
      <c r="Z58" s="50"/>
      <c r="AA58" s="50"/>
    </row>
    <row r="59" spans="4:27" x14ac:dyDescent="0.2">
      <c r="D59" s="116" t="s">
        <v>306</v>
      </c>
      <c r="E59" s="122">
        <v>1.91866997254234</v>
      </c>
      <c r="F59" s="123">
        <v>0.361268124992072</v>
      </c>
      <c r="G59" s="122">
        <v>4.8399376736716997</v>
      </c>
      <c r="H59" s="111">
        <v>38.313299080370797</v>
      </c>
      <c r="I59" s="111">
        <v>0.193143080120426</v>
      </c>
      <c r="J59" s="111">
        <v>3.4501165057971002</v>
      </c>
      <c r="K59" s="111">
        <v>4.45859009078164</v>
      </c>
      <c r="L59" s="111"/>
      <c r="M59" s="111"/>
      <c r="N59" s="111"/>
      <c r="Q59" s="116" t="s">
        <v>306</v>
      </c>
      <c r="R59" s="122">
        <v>2.00469837618185</v>
      </c>
      <c r="S59" s="123">
        <v>0.425798463094549</v>
      </c>
      <c r="T59" s="122">
        <v>4.3981643697316199</v>
      </c>
      <c r="U59" s="111">
        <v>37.412880696641302</v>
      </c>
      <c r="V59" s="111">
        <v>0.24158096218608999</v>
      </c>
      <c r="W59" s="111">
        <v>4.4809290024838004</v>
      </c>
      <c r="X59" s="111">
        <v>3.61900619112504</v>
      </c>
      <c r="Y59" s="111"/>
      <c r="Z59" s="111"/>
      <c r="AA59" s="111"/>
    </row>
    <row r="60" spans="4:27" x14ac:dyDescent="0.2">
      <c r="D60" s="116" t="s">
        <v>307</v>
      </c>
      <c r="E60" s="111">
        <v>1.90727204830534</v>
      </c>
      <c r="F60" s="123">
        <v>0.35998444117102302</v>
      </c>
      <c r="G60" s="122">
        <v>4.9257072508573403</v>
      </c>
      <c r="H60" s="111">
        <v>38.223164858241802</v>
      </c>
      <c r="I60" s="111">
        <v>0.19231756871049199</v>
      </c>
      <c r="J60" s="111">
        <v>3.4338649987082501</v>
      </c>
      <c r="K60" s="111">
        <v>4.4241947868791298</v>
      </c>
      <c r="L60" s="111"/>
      <c r="M60" s="111"/>
      <c r="N60" s="111"/>
      <c r="Q60" s="116" t="s">
        <v>307</v>
      </c>
      <c r="R60" s="111">
        <v>3.8409400576425901</v>
      </c>
      <c r="S60" s="123">
        <v>0.55287668636061404</v>
      </c>
      <c r="T60" s="122">
        <v>6.7345070272762397</v>
      </c>
      <c r="U60" s="111">
        <v>42.959500708276003</v>
      </c>
      <c r="V60" s="111">
        <v>0.37227634738861098</v>
      </c>
      <c r="W60" s="111">
        <v>7.0105258534872101</v>
      </c>
      <c r="X60" s="111">
        <v>10.0712510871448</v>
      </c>
      <c r="Y60" s="111"/>
      <c r="Z60" s="111"/>
      <c r="AA60" s="111"/>
    </row>
    <row r="61" spans="4:27" x14ac:dyDescent="0.2">
      <c r="D61" s="116" t="s">
        <v>60</v>
      </c>
      <c r="E61" s="125">
        <v>0.68642494138321397</v>
      </c>
      <c r="F61" s="123">
        <v>0.154683245047571</v>
      </c>
      <c r="G61" s="122">
        <v>1.8041775347939299</v>
      </c>
      <c r="H61" s="111">
        <v>15.5547880144607</v>
      </c>
      <c r="I61" s="111">
        <v>7.7305263424939097E-2</v>
      </c>
      <c r="J61" s="111">
        <v>1.2419245450062999</v>
      </c>
      <c r="K61" s="111">
        <v>1.5272979378648599</v>
      </c>
      <c r="L61" s="111"/>
      <c r="M61" s="111"/>
      <c r="N61" s="111"/>
      <c r="Q61" s="116" t="s">
        <v>60</v>
      </c>
      <c r="R61" s="111">
        <v>4.0958251042114497</v>
      </c>
      <c r="S61" s="123">
        <v>0.43508546445021501</v>
      </c>
      <c r="T61" s="122">
        <v>6.03821949510768</v>
      </c>
      <c r="U61" s="111">
        <v>29.141936829518102</v>
      </c>
      <c r="V61" s="111">
        <v>0.31125323587342402</v>
      </c>
      <c r="W61" s="111">
        <v>7.2816779027447698</v>
      </c>
      <c r="X61" s="111">
        <v>11.398313157040899</v>
      </c>
      <c r="Y61" s="111"/>
      <c r="Z61" s="111"/>
      <c r="AA61" s="111"/>
    </row>
    <row r="62" spans="4:27" x14ac:dyDescent="0.2">
      <c r="D62" s="116" t="s">
        <v>303</v>
      </c>
      <c r="E62" s="122">
        <v>2.2295277324531502</v>
      </c>
      <c r="F62" s="123">
        <v>0.41619210762473302</v>
      </c>
      <c r="G62" s="122">
        <v>5.4017953081018897</v>
      </c>
      <c r="H62" s="111">
        <v>47.893257808864803</v>
      </c>
      <c r="I62" s="111">
        <v>0.216932186953633</v>
      </c>
      <c r="J62" s="111">
        <v>4.1626518072936296</v>
      </c>
      <c r="K62" s="111">
        <v>5.07999950075925</v>
      </c>
      <c r="L62" s="111"/>
      <c r="M62" s="111"/>
      <c r="N62" s="111"/>
      <c r="Q62" s="116" t="s">
        <v>303</v>
      </c>
      <c r="R62" s="122">
        <v>1.53488030201236</v>
      </c>
      <c r="S62" s="123">
        <v>0.29575623958807501</v>
      </c>
      <c r="T62" s="122">
        <v>3.8737850823171001</v>
      </c>
      <c r="U62" s="111">
        <v>30.3786880921771</v>
      </c>
      <c r="V62" s="111">
        <v>0.170413301553244</v>
      </c>
      <c r="W62" s="111">
        <v>3.3547414691009698</v>
      </c>
      <c r="X62" s="111">
        <v>2.9073920751056099</v>
      </c>
      <c r="Y62" s="111"/>
      <c r="Z62" s="111"/>
      <c r="AA62" s="111"/>
    </row>
    <row r="63" spans="4:27" x14ac:dyDescent="0.2">
      <c r="D63" s="139" t="s">
        <v>304</v>
      </c>
      <c r="E63" s="111">
        <v>2.40393554119709</v>
      </c>
      <c r="F63" s="123">
        <v>0.741416214068643</v>
      </c>
      <c r="G63" s="122">
        <v>4.7040114201196097</v>
      </c>
      <c r="H63" s="111">
        <v>53.3831485279647</v>
      </c>
      <c r="I63" s="111">
        <v>0.395891574076987</v>
      </c>
      <c r="J63" s="111">
        <v>4.69848421953371</v>
      </c>
      <c r="K63" s="111">
        <v>3.9310304124205602</v>
      </c>
      <c r="L63" s="111"/>
      <c r="M63" s="111"/>
      <c r="N63" s="111"/>
      <c r="Q63" s="139" t="s">
        <v>304</v>
      </c>
      <c r="R63" s="111">
        <v>3.66738793837842</v>
      </c>
      <c r="S63" s="123">
        <v>1.0626100416164701</v>
      </c>
      <c r="T63" s="122">
        <v>9.7269216038123005</v>
      </c>
      <c r="U63" s="111">
        <v>71.369762141320294</v>
      </c>
      <c r="V63" s="111">
        <v>0.561593629473228</v>
      </c>
      <c r="W63" s="111">
        <v>8.6886026934710205</v>
      </c>
      <c r="X63" s="111">
        <v>6.7116347809764703</v>
      </c>
      <c r="Y63" s="111"/>
      <c r="Z63" s="111"/>
      <c r="AA63" s="111"/>
    </row>
    <row r="64" spans="4:27" x14ac:dyDescent="0.2">
      <c r="D64" s="116" t="s">
        <v>308</v>
      </c>
      <c r="E64" s="111">
        <v>2.2281020664821298</v>
      </c>
      <c r="F64" s="123">
        <v>0.40241830978618498</v>
      </c>
      <c r="G64" s="122">
        <v>5.6361384056583601</v>
      </c>
      <c r="H64" s="111">
        <v>44.871380366946703</v>
      </c>
      <c r="I64" s="111">
        <v>0.218407722279713</v>
      </c>
      <c r="J64" s="111">
        <v>4.0023419983144297</v>
      </c>
      <c r="K64" s="111">
        <v>5.1732345735157397</v>
      </c>
      <c r="L64" s="111"/>
      <c r="M64" s="111"/>
      <c r="N64" s="111"/>
      <c r="Q64" s="116" t="s">
        <v>308</v>
      </c>
      <c r="R64" s="111">
        <v>1.28459482756792</v>
      </c>
      <c r="S64" s="123">
        <v>0.23179890863711</v>
      </c>
      <c r="T64" s="122">
        <v>3.59078041859342</v>
      </c>
      <c r="U64" s="111">
        <v>21.507790293573201</v>
      </c>
      <c r="V64" s="111">
        <v>0.13133289771444201</v>
      </c>
      <c r="W64" s="111">
        <v>2.6976084527492801</v>
      </c>
      <c r="X64" s="111">
        <v>3.20249444064142</v>
      </c>
      <c r="Y64" s="111"/>
      <c r="Z64" s="111"/>
      <c r="AA64" s="111"/>
    </row>
  </sheetData>
  <mergeCells count="2">
    <mergeCell ref="D2:N2"/>
    <mergeCell ref="Q2:AA2"/>
  </mergeCells>
  <conditionalFormatting sqref="E7:E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{59249847-8CD7-014E-B33A-22EF6D3EE06D}</x14:id>
        </ext>
      </extLst>
    </cfRule>
  </conditionalFormatting>
  <conditionalFormatting sqref="E19:E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{DF5F2E74-F77F-4043-A804-855051FF96FC}</x14:id>
        </ext>
      </extLst>
    </cfRule>
  </conditionalFormatting>
  <conditionalFormatting sqref="E32:E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{B62540FD-63CC-AD47-ABF8-5820630E56FB}</x14:id>
        </ext>
      </extLst>
    </cfRule>
  </conditionalFormatting>
  <conditionalFormatting sqref="E44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{C614CE44-9976-6A48-9CD6-FF990F3E94A5}</x14:id>
        </ext>
      </extLst>
    </cfRule>
  </conditionalFormatting>
  <conditionalFormatting sqref="E56:E6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{FD34EE02-140F-8F49-864F-D8E2F4DDBF9A}</x14:id>
        </ext>
      </extLst>
    </cfRule>
  </conditionalFormatting>
  <conditionalFormatting sqref="R7:R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{67CD131E-2F26-2040-B785-BA046FCEF4C4}</x14:id>
        </ext>
      </extLst>
    </cfRule>
  </conditionalFormatting>
  <conditionalFormatting sqref="R19:R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{F798B94A-F3F4-6947-A00C-374446806F50}</x14:id>
        </ext>
      </extLst>
    </cfRule>
  </conditionalFormatting>
  <conditionalFormatting sqref="R32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{EC0389D0-5AE3-9044-9FE6-CE8DE0808D7A}</x14:id>
        </ext>
      </extLst>
    </cfRule>
  </conditionalFormatting>
  <conditionalFormatting sqref="R44:R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{989534EB-DE47-4748-863E-C16ABFAD1ABF}</x14:id>
        </ext>
      </extLst>
    </cfRule>
  </conditionalFormatting>
  <conditionalFormatting sqref="R56:R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{95C90A26-FCE6-2A49-A7A0-E638835FE70A}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249847-8CD7-014E-B33A-22EF6D3EE0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E7:E15</xm:sqref>
        </x14:conditionalFormatting>
        <x14:conditionalFormatting xmlns:xm="http://schemas.microsoft.com/office/excel/2006/main">
          <x14:cfRule type="dataBar" id="{DF5F2E74-F77F-4043-A804-855051FF9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E19:E27</xm:sqref>
        </x14:conditionalFormatting>
        <x14:conditionalFormatting xmlns:xm="http://schemas.microsoft.com/office/excel/2006/main">
          <x14:cfRule type="dataBar" id="{B62540FD-63CC-AD47-ABF8-5820630E5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C614CE44-9976-6A48-9CD6-FF990F3E9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E44:E52</xm:sqref>
        </x14:conditionalFormatting>
        <x14:conditionalFormatting xmlns:xm="http://schemas.microsoft.com/office/excel/2006/main">
          <x14:cfRule type="dataBar" id="{FD34EE02-140F-8F49-864F-D8E2F4DDBF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E56:E64</xm:sqref>
        </x14:conditionalFormatting>
        <x14:conditionalFormatting xmlns:xm="http://schemas.microsoft.com/office/excel/2006/main">
          <x14:cfRule type="dataBar" id="{67CD131E-2F26-2040-B785-BA046FCEF4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R7:R15</xm:sqref>
        </x14:conditionalFormatting>
        <x14:conditionalFormatting xmlns:xm="http://schemas.microsoft.com/office/excel/2006/main">
          <x14:cfRule type="dataBar" id="{F798B94A-F3F4-6947-A00C-374446806F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EC0389D0-5AE3-9044-9FE6-CE8DE0808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R32:R40</xm:sqref>
        </x14:conditionalFormatting>
        <x14:conditionalFormatting xmlns:xm="http://schemas.microsoft.com/office/excel/2006/main">
          <x14:cfRule type="dataBar" id="{989534EB-DE47-4748-863E-C16ABFAD1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R44:R52</xm:sqref>
        </x14:conditionalFormatting>
        <x14:conditionalFormatting xmlns:xm="http://schemas.microsoft.com/office/excel/2006/main">
          <x14:cfRule type="dataBar" id="{95C90A26-FCE6-2A49-A7A0-E638835FE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R56:R64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B37E-66C7-7D43-BB89-685EC08E0F00}">
  <sheetPr codeName="Sheet31"/>
  <dimension ref="B4:AD85"/>
  <sheetViews>
    <sheetView showGridLines="0" topLeftCell="A51" workbookViewId="0">
      <selection activeCell="D1" sqref="D1:D1048576"/>
    </sheetView>
  </sheetViews>
  <sheetFormatPr baseColWidth="10" defaultRowHeight="16" x14ac:dyDescent="0.2"/>
  <cols>
    <col min="1" max="1" width="10.83203125" style="45"/>
    <col min="2" max="2" width="17.5" style="45" bestFit="1" customWidth="1"/>
    <col min="3" max="4" width="6.6640625" style="45" bestFit="1" customWidth="1"/>
    <col min="5" max="8" width="12.1640625" style="45" bestFit="1" customWidth="1"/>
    <col min="9" max="9" width="16.83203125" style="45" bestFit="1" customWidth="1"/>
    <col min="10" max="10" width="12.83203125" style="45" bestFit="1" customWidth="1"/>
    <col min="11" max="11" width="12.1640625" style="45" bestFit="1" customWidth="1"/>
    <col min="12" max="12" width="12.1640625" style="69" bestFit="1" customWidth="1"/>
    <col min="13" max="13" width="12.1640625" style="45" bestFit="1" customWidth="1"/>
    <col min="14" max="14" width="8.33203125" style="45" bestFit="1" customWidth="1"/>
    <col min="15" max="15" width="8" style="45" bestFit="1" customWidth="1"/>
    <col min="16" max="16" width="6.1640625" style="45" bestFit="1" customWidth="1"/>
    <col min="17" max="17" width="7.6640625" style="45" bestFit="1" customWidth="1"/>
    <col min="18" max="18" width="9.1640625" style="45" bestFit="1" customWidth="1"/>
    <col min="19" max="25" width="9.1640625" style="45" customWidth="1"/>
    <col min="26" max="26" width="12.1640625" style="45" bestFit="1" customWidth="1"/>
    <col min="27" max="27" width="20.83203125" style="45" bestFit="1" customWidth="1"/>
    <col min="28" max="28" width="20.1640625" style="45" bestFit="1" customWidth="1"/>
    <col min="29" max="16384" width="10.83203125" style="45"/>
  </cols>
  <sheetData>
    <row r="4" spans="2:30" x14ac:dyDescent="0.2">
      <c r="B4" s="46" t="s">
        <v>275</v>
      </c>
    </row>
    <row r="6" spans="2:30" x14ac:dyDescent="0.2">
      <c r="B6" s="143" t="s">
        <v>273</v>
      </c>
      <c r="C6" s="143" t="s">
        <v>274</v>
      </c>
      <c r="D6" s="143" t="s">
        <v>205</v>
      </c>
      <c r="E6" s="143" t="s">
        <v>63</v>
      </c>
      <c r="F6" s="143" t="s">
        <v>291</v>
      </c>
      <c r="G6" s="143" t="s">
        <v>177</v>
      </c>
      <c r="H6" s="143" t="s">
        <v>302</v>
      </c>
      <c r="I6" s="121" t="s">
        <v>528</v>
      </c>
      <c r="J6" s="143" t="s">
        <v>60</v>
      </c>
      <c r="K6" s="143" t="s">
        <v>303</v>
      </c>
      <c r="L6" s="144" t="s">
        <v>304</v>
      </c>
      <c r="M6" s="143" t="s">
        <v>62</v>
      </c>
      <c r="N6" s="143" t="s">
        <v>64</v>
      </c>
      <c r="O6" s="143" t="s">
        <v>314</v>
      </c>
      <c r="P6" s="143" t="s">
        <v>209</v>
      </c>
      <c r="Q6" s="143" t="s">
        <v>315</v>
      </c>
      <c r="R6" s="143" t="s">
        <v>316</v>
      </c>
      <c r="S6" s="143" t="s">
        <v>317</v>
      </c>
      <c r="T6" s="143" t="s">
        <v>218</v>
      </c>
      <c r="U6" s="143" t="s">
        <v>318</v>
      </c>
      <c r="V6" s="143" t="s">
        <v>200</v>
      </c>
      <c r="W6" s="143" t="s">
        <v>195</v>
      </c>
      <c r="X6" s="143" t="s">
        <v>210</v>
      </c>
      <c r="Y6" s="143" t="s">
        <v>319</v>
      </c>
      <c r="Z6" s="143" t="s">
        <v>280</v>
      </c>
      <c r="AA6" s="121" t="s">
        <v>502</v>
      </c>
      <c r="AB6" s="121" t="s">
        <v>504</v>
      </c>
      <c r="AC6" s="121" t="s">
        <v>509</v>
      </c>
      <c r="AD6" s="46" t="s">
        <v>522</v>
      </c>
    </row>
    <row r="7" spans="2:30" x14ac:dyDescent="0.2">
      <c r="B7" s="145">
        <v>45017</v>
      </c>
      <c r="C7" s="111">
        <v>3.1</v>
      </c>
      <c r="D7" s="111">
        <v>2.9126284219703802</v>
      </c>
      <c r="E7" s="50">
        <v>2.8800069957845298</v>
      </c>
      <c r="F7" s="50">
        <v>6.72</v>
      </c>
      <c r="G7" s="50">
        <v>2.8817298914251901</v>
      </c>
      <c r="H7" s="50">
        <v>2.7786515696740399</v>
      </c>
      <c r="I7" s="192">
        <v>2.8932423584254501</v>
      </c>
      <c r="J7" s="50">
        <v>2.92736149171958</v>
      </c>
      <c r="K7" s="50">
        <v>2.9</v>
      </c>
      <c r="L7" s="74">
        <v>1.3692131112722801</v>
      </c>
      <c r="M7" s="50">
        <v>2.9960487467377601</v>
      </c>
      <c r="N7" s="50">
        <v>2.8975485409253401</v>
      </c>
      <c r="O7" s="50">
        <v>4.6562379352783099</v>
      </c>
      <c r="P7" s="50">
        <v>3.7221201009999998</v>
      </c>
      <c r="Q7" s="50">
        <v>4.8132200000000003</v>
      </c>
      <c r="R7" s="50">
        <v>4.9080706000000003</v>
      </c>
      <c r="S7" s="50">
        <v>9.3556516533201108</v>
      </c>
      <c r="T7" s="50">
        <v>5.1890957303467298</v>
      </c>
      <c r="U7" s="50">
        <v>6.8312370166781298</v>
      </c>
      <c r="V7" s="50">
        <v>3.9542875</v>
      </c>
      <c r="W7" s="50">
        <v>5.3226124355399804</v>
      </c>
      <c r="X7" s="50">
        <v>2.9317808099999998</v>
      </c>
      <c r="Y7" s="50">
        <v>6.1279062779437199</v>
      </c>
      <c r="Z7" s="50">
        <v>2.9919507334099902</v>
      </c>
      <c r="AA7" s="2">
        <f>AVERAGE(G7,O7,P7)</f>
        <v>3.7533626425678333</v>
      </c>
      <c r="AB7" s="2">
        <f>AVERAGE(G7,J7,K7)</f>
        <v>2.9030304610482567</v>
      </c>
      <c r="AC7" s="2">
        <v>2.9512280999999998</v>
      </c>
      <c r="AD7">
        <v>6.1708504602312999</v>
      </c>
    </row>
    <row r="8" spans="2:30" x14ac:dyDescent="0.2">
      <c r="B8" s="145">
        <v>45047</v>
      </c>
      <c r="C8" s="111">
        <v>2.8</v>
      </c>
      <c r="D8" s="111">
        <v>2.8415626451746299</v>
      </c>
      <c r="E8" s="50">
        <v>2.86105199736107</v>
      </c>
      <c r="F8" s="50">
        <v>6.71617910447761</v>
      </c>
      <c r="G8" s="50">
        <v>2.8629009778387799</v>
      </c>
      <c r="H8" s="50">
        <v>1.9858617392269899</v>
      </c>
      <c r="I8" s="192">
        <v>2.8856562515013802</v>
      </c>
      <c r="J8" s="50">
        <v>2.9587888341818598</v>
      </c>
      <c r="K8" s="50">
        <v>3</v>
      </c>
      <c r="L8" s="74">
        <v>1.82780512041597</v>
      </c>
      <c r="M8" s="50">
        <v>2.99575988402191</v>
      </c>
      <c r="N8" s="50">
        <v>2.9008286636448699</v>
      </c>
      <c r="O8" s="50">
        <v>3.2482666875424302</v>
      </c>
      <c r="P8" s="50">
        <v>4.005093842</v>
      </c>
      <c r="Q8" s="50">
        <v>5.0852446999999996</v>
      </c>
      <c r="R8" s="50">
        <v>5.2490252999999996</v>
      </c>
      <c r="S8" s="50">
        <v>10.2537106943625</v>
      </c>
      <c r="T8" s="50">
        <v>5.0988493053169002</v>
      </c>
      <c r="U8" s="50">
        <v>6.81136480010443</v>
      </c>
      <c r="V8" s="50">
        <v>4.2431326</v>
      </c>
      <c r="W8" s="50">
        <v>5.4511049253709798</v>
      </c>
      <c r="X8" s="50">
        <v>2.8386035469999999</v>
      </c>
      <c r="Y8" s="50">
        <v>5.7095587785553299</v>
      </c>
      <c r="Z8" s="50">
        <v>2.8793097827666698</v>
      </c>
      <c r="AA8" s="2">
        <f t="shared" ref="AA8:AA18" si="0">AVERAGE(G8,O8,P8)</f>
        <v>3.3720871691270702</v>
      </c>
      <c r="AB8" s="2">
        <f t="shared" ref="AB8:AB18" si="1">AVERAGE(G8,J8,K8)</f>
        <v>2.9405632706735467</v>
      </c>
      <c r="AC8" s="2">
        <v>3.3709785999999999</v>
      </c>
      <c r="AD8">
        <v>5.7107288002967804</v>
      </c>
    </row>
    <row r="9" spans="2:30" x14ac:dyDescent="0.2">
      <c r="B9" s="145">
        <v>45078</v>
      </c>
      <c r="C9" s="111">
        <v>3</v>
      </c>
      <c r="D9" s="111">
        <v>2.8687514584631502</v>
      </c>
      <c r="E9" s="50">
        <v>2.84224148930736</v>
      </c>
      <c r="F9" s="50">
        <v>6.7120482958342604</v>
      </c>
      <c r="G9" s="50">
        <v>2.8649593629979599</v>
      </c>
      <c r="H9" s="50">
        <v>3.1377865653583399</v>
      </c>
      <c r="I9" s="192">
        <v>2.8911777079931098</v>
      </c>
      <c r="J9" s="50">
        <v>2.9889139196658498</v>
      </c>
      <c r="K9" s="50">
        <v>2.95</v>
      </c>
      <c r="L9" s="74">
        <v>1.0462539182953601</v>
      </c>
      <c r="M9" s="50">
        <v>2.9954883444966001</v>
      </c>
      <c r="N9" s="50">
        <v>2.9041068630993498</v>
      </c>
      <c r="O9" s="50">
        <v>7.4813559677353698</v>
      </c>
      <c r="P9" s="50">
        <v>4.1912631649999996</v>
      </c>
      <c r="Q9" s="50">
        <v>5.0927150000000001</v>
      </c>
      <c r="R9" s="50">
        <v>5.1911829999999997</v>
      </c>
      <c r="S9" s="50">
        <v>8.2767584703120693</v>
      </c>
      <c r="T9" s="50">
        <v>4.7503460817348797</v>
      </c>
      <c r="U9" s="50">
        <v>6.7913742470674503</v>
      </c>
      <c r="V9" s="50">
        <v>5.8642690000000002</v>
      </c>
      <c r="W9" s="50">
        <v>5.3767711483837699</v>
      </c>
      <c r="X9" s="50">
        <v>6.5723664250000002</v>
      </c>
      <c r="Y9" s="50">
        <v>6.60110921207011</v>
      </c>
      <c r="Z9" s="50">
        <v>2.8956977946586901</v>
      </c>
      <c r="AA9" s="2">
        <f t="shared" si="0"/>
        <v>4.8458594985777763</v>
      </c>
      <c r="AB9" s="2">
        <f t="shared" si="1"/>
        <v>2.9346244275546032</v>
      </c>
      <c r="AC9" s="2">
        <v>3.6148486000000002</v>
      </c>
      <c r="AD9">
        <v>5.4318603187799397</v>
      </c>
    </row>
    <row r="10" spans="2:30" x14ac:dyDescent="0.2">
      <c r="B10" s="145">
        <v>45108</v>
      </c>
      <c r="C10" s="111">
        <v>3</v>
      </c>
      <c r="D10" s="111">
        <v>2.85810557679822</v>
      </c>
      <c r="E10" s="50">
        <v>2.8232946133352601</v>
      </c>
      <c r="F10" s="50">
        <v>6.7079051564188399</v>
      </c>
      <c r="G10" s="50">
        <v>2.8608997829248599</v>
      </c>
      <c r="H10" s="50">
        <v>2.7049852383823301</v>
      </c>
      <c r="I10" s="192">
        <v>2.8989278509348502</v>
      </c>
      <c r="J10" s="50">
        <v>3.04072486771314</v>
      </c>
      <c r="K10" s="50">
        <v>2.9750000000000001</v>
      </c>
      <c r="L10" s="74">
        <v>1.3023403367612501</v>
      </c>
      <c r="M10" s="50">
        <v>2.9952330892844898</v>
      </c>
      <c r="N10" s="50">
        <v>2.90738314041648</v>
      </c>
      <c r="O10" s="50">
        <v>5.1846332068454304</v>
      </c>
      <c r="P10" s="50">
        <v>4.1688406340000004</v>
      </c>
      <c r="Q10" s="50">
        <v>5.2415190000000003</v>
      </c>
      <c r="R10" s="50">
        <v>5.0885324000000001</v>
      </c>
      <c r="S10" s="50">
        <v>9.4385512581210609</v>
      </c>
      <c r="T10" s="50">
        <v>4.7213889792981902</v>
      </c>
      <c r="U10" s="50">
        <v>6.7751390336748596</v>
      </c>
      <c r="V10" s="50">
        <v>6.0853169999999999</v>
      </c>
      <c r="W10" s="50">
        <v>5.6531899015989904</v>
      </c>
      <c r="X10" s="50">
        <v>2.978802591</v>
      </c>
      <c r="Y10" s="50">
        <v>6.5549965804775097</v>
      </c>
      <c r="Z10" s="50">
        <v>2.8980119473730799</v>
      </c>
      <c r="AA10" s="2">
        <f t="shared" si="0"/>
        <v>4.0714578745900969</v>
      </c>
      <c r="AB10" s="2">
        <f t="shared" si="1"/>
        <v>2.9588748835460001</v>
      </c>
      <c r="AC10" s="2">
        <v>3.6759404999999998</v>
      </c>
      <c r="AD10">
        <v>6.0094190716743396</v>
      </c>
    </row>
    <row r="11" spans="2:30" x14ac:dyDescent="0.2">
      <c r="B11" s="145">
        <v>45139</v>
      </c>
      <c r="C11" s="111">
        <v>3.2</v>
      </c>
      <c r="D11" s="111">
        <v>2.8439529015871399</v>
      </c>
      <c r="E11" s="50">
        <v>2.8043467998356602</v>
      </c>
      <c r="F11" s="50">
        <v>6.7034511419603904</v>
      </c>
      <c r="G11" s="50">
        <v>2.8481659368480998</v>
      </c>
      <c r="H11" s="50">
        <v>2.1172899671236598</v>
      </c>
      <c r="I11" s="192">
        <v>2.8970771511248898</v>
      </c>
      <c r="J11" s="50">
        <v>3.11452257079715</v>
      </c>
      <c r="K11" s="50">
        <v>2.9624999999999999</v>
      </c>
      <c r="L11" s="74">
        <v>0</v>
      </c>
      <c r="M11" s="50">
        <v>2.9949931418100499</v>
      </c>
      <c r="N11" s="50">
        <v>2.9106574967232799</v>
      </c>
      <c r="O11" s="50">
        <v>3.2508150937059699</v>
      </c>
      <c r="P11" s="50">
        <v>3.949241131</v>
      </c>
      <c r="Q11" s="50">
        <v>5.0712047</v>
      </c>
      <c r="R11" s="50">
        <v>5.0624703999999996</v>
      </c>
      <c r="S11" s="50">
        <v>7.8352165757684196</v>
      </c>
      <c r="T11" s="50">
        <v>4.4619894726015001</v>
      </c>
      <c r="U11" s="50">
        <v>6.7557552904142604</v>
      </c>
      <c r="V11" s="50">
        <v>6.1419319999999997</v>
      </c>
      <c r="W11" s="50">
        <v>5.6308584498670902</v>
      </c>
      <c r="X11" s="50">
        <v>-0.17062621</v>
      </c>
      <c r="Y11" s="50">
        <v>6.8504355193090802</v>
      </c>
      <c r="Z11" s="50">
        <v>2.7618732228435601</v>
      </c>
      <c r="AA11" s="2">
        <f t="shared" si="0"/>
        <v>3.3494073871846894</v>
      </c>
      <c r="AB11" s="2">
        <f t="shared" si="1"/>
        <v>2.9750628358817504</v>
      </c>
      <c r="AC11" s="2">
        <v>3.628091</v>
      </c>
      <c r="AD11">
        <v>6.4971290618181197</v>
      </c>
    </row>
    <row r="12" spans="2:30" x14ac:dyDescent="0.2">
      <c r="B12" s="145">
        <v>45170</v>
      </c>
      <c r="C12" s="111">
        <v>3</v>
      </c>
      <c r="D12" s="111">
        <v>2.8443152147229598</v>
      </c>
      <c r="E12" s="50">
        <v>2.7853989798827601</v>
      </c>
      <c r="F12" s="50">
        <v>6.6995808468617604</v>
      </c>
      <c r="G12" s="50">
        <v>2.8500231127878499</v>
      </c>
      <c r="H12" s="50">
        <v>1.7753139817631201</v>
      </c>
      <c r="I12" s="192">
        <v>2.9092189723176798</v>
      </c>
      <c r="J12" s="50">
        <v>3.2102751756027001</v>
      </c>
      <c r="K12" s="50">
        <v>2.96875</v>
      </c>
      <c r="L12" s="74">
        <v>0.331308953697242</v>
      </c>
      <c r="M12" s="50">
        <v>2.9947675840632999</v>
      </c>
      <c r="N12" s="50">
        <v>2.9139299331461199</v>
      </c>
      <c r="O12" s="50">
        <v>4.5439665687486697</v>
      </c>
      <c r="P12" s="50">
        <v>4.2845479339999999</v>
      </c>
      <c r="Q12" s="50">
        <v>4.9913783</v>
      </c>
      <c r="R12" s="50">
        <v>4.9506620000000003</v>
      </c>
      <c r="S12" s="50">
        <v>8.8551432954733293</v>
      </c>
      <c r="T12" s="50">
        <v>4.3557129009276299</v>
      </c>
      <c r="U12" s="50">
        <v>6.73662431224892</v>
      </c>
      <c r="V12" s="50">
        <v>6.6362370000000004</v>
      </c>
      <c r="W12" s="50">
        <v>5.3733892397994802</v>
      </c>
      <c r="X12" s="50">
        <v>5.0983138109999997</v>
      </c>
      <c r="Y12" s="50">
        <v>5.3047536147806298</v>
      </c>
      <c r="Z12" s="50">
        <v>2.85543835620209</v>
      </c>
      <c r="AA12" s="2">
        <f t="shared" si="0"/>
        <v>3.8928458718455068</v>
      </c>
      <c r="AB12" s="2">
        <f t="shared" si="1"/>
        <v>3.0096827627968499</v>
      </c>
      <c r="AC12" s="2">
        <v>3.7706925999999998</v>
      </c>
      <c r="AD12">
        <v>5.8564932372421001</v>
      </c>
    </row>
    <row r="13" spans="2:30" x14ac:dyDescent="0.2">
      <c r="B13" s="145">
        <v>45200</v>
      </c>
      <c r="C13" s="111">
        <v>3.2</v>
      </c>
      <c r="D13" s="111">
        <v>2.87107746623419</v>
      </c>
      <c r="E13" s="50">
        <v>2.76645115988544</v>
      </c>
      <c r="F13" s="50">
        <v>6.6956989986434401</v>
      </c>
      <c r="G13" s="50">
        <v>2.89636453217142</v>
      </c>
      <c r="H13" s="50">
        <v>2.2792751063313399</v>
      </c>
      <c r="I13" s="192">
        <v>2.9546187450184598</v>
      </c>
      <c r="J13" s="50">
        <v>3.3258829065125601</v>
      </c>
      <c r="K13" s="50">
        <v>2.9656250000000002</v>
      </c>
      <c r="L13" s="74">
        <v>0</v>
      </c>
      <c r="M13" s="50">
        <v>2.99455555308761</v>
      </c>
      <c r="N13" s="50">
        <v>2.9172004508106899</v>
      </c>
      <c r="O13" s="50">
        <v>6.77922015028442</v>
      </c>
      <c r="P13" s="50">
        <v>4.3541361439999999</v>
      </c>
      <c r="Q13" s="50">
        <v>4.9224240000000004</v>
      </c>
      <c r="R13" s="50">
        <v>4.3647613999999999</v>
      </c>
      <c r="S13" s="50">
        <v>7.8020054029373496</v>
      </c>
      <c r="T13" s="50">
        <v>4.1146063935026396</v>
      </c>
      <c r="U13" s="50">
        <v>6.7275514524911202</v>
      </c>
      <c r="V13" s="50">
        <v>6.5876250000000001</v>
      </c>
      <c r="W13" s="50">
        <v>5.5760575597963102</v>
      </c>
      <c r="X13" s="50">
        <v>3.6312413710000002</v>
      </c>
      <c r="Y13" s="50">
        <v>6.9091451110428403</v>
      </c>
      <c r="Z13" s="50">
        <v>2.8825294762573201</v>
      </c>
      <c r="AA13" s="2">
        <f t="shared" si="0"/>
        <v>4.6765736088186136</v>
      </c>
      <c r="AB13" s="2">
        <f t="shared" si="1"/>
        <v>3.0626241462279933</v>
      </c>
      <c r="AC13" s="2">
        <v>3.4737387000000002</v>
      </c>
      <c r="AD13">
        <v>6.0238024447113201</v>
      </c>
    </row>
    <row r="14" spans="2:30" x14ac:dyDescent="0.2">
      <c r="B14" s="145">
        <v>45231</v>
      </c>
      <c r="C14" s="111">
        <v>3.1</v>
      </c>
      <c r="D14" s="111">
        <v>2.9020737793321199</v>
      </c>
      <c r="E14" s="50">
        <v>2.7475033398878099</v>
      </c>
      <c r="F14" s="50">
        <v>6.6912085478931198</v>
      </c>
      <c r="G14" s="50">
        <v>2.9432131922556102</v>
      </c>
      <c r="H14" s="50">
        <v>3.2522472716897299</v>
      </c>
      <c r="I14" s="192">
        <v>2.9998129051266602</v>
      </c>
      <c r="J14" s="50">
        <v>3.4592971322613102</v>
      </c>
      <c r="K14" s="50">
        <v>2.9671875000000001</v>
      </c>
      <c r="L14" s="74">
        <v>0</v>
      </c>
      <c r="M14" s="50">
        <v>2.9943562376781498</v>
      </c>
      <c r="N14" s="50">
        <v>2.9204690508420499</v>
      </c>
      <c r="O14" s="50">
        <v>6.0911056653068902</v>
      </c>
      <c r="P14" s="50">
        <v>4.1833126299999996</v>
      </c>
      <c r="Q14" s="50">
        <v>5.2052584</v>
      </c>
      <c r="R14" s="50">
        <v>4.6642250000000001</v>
      </c>
      <c r="S14" s="50">
        <v>8.3137680284179591</v>
      </c>
      <c r="T14" s="50">
        <v>4.1068157565151502</v>
      </c>
      <c r="U14" s="50">
        <v>6.7119659541952803</v>
      </c>
      <c r="V14" s="50">
        <v>6.2681117000000004</v>
      </c>
      <c r="W14" s="50">
        <v>5.4845869779166101</v>
      </c>
      <c r="X14" s="50">
        <v>3.0727701289999998</v>
      </c>
      <c r="Y14" s="50">
        <v>5.5833887421921702</v>
      </c>
      <c r="Z14" s="50">
        <v>2.8671783539426099</v>
      </c>
      <c r="AA14" s="2">
        <f t="shared" si="0"/>
        <v>4.4058771625208335</v>
      </c>
      <c r="AB14" s="2">
        <f t="shared" si="1"/>
        <v>3.123232608172307</v>
      </c>
      <c r="AC14" s="2">
        <v>3.4888713</v>
      </c>
      <c r="AD14">
        <v>6.0918816924095101</v>
      </c>
    </row>
    <row r="15" spans="2:30" x14ac:dyDescent="0.2">
      <c r="B15" s="145">
        <v>45261</v>
      </c>
      <c r="C15" s="111">
        <v>2.9</v>
      </c>
      <c r="D15" s="111">
        <v>2.9006909131852199</v>
      </c>
      <c r="E15" s="50">
        <v>2.7285555198901901</v>
      </c>
      <c r="F15" s="50">
        <v>6.6858091704241396</v>
      </c>
      <c r="G15" s="50">
        <v>2.9599059620492798</v>
      </c>
      <c r="H15" s="50">
        <v>2.4520463127126702</v>
      </c>
      <c r="I15" s="192">
        <v>3.0127056063024602</v>
      </c>
      <c r="J15" s="50">
        <v>3.6085350931174398</v>
      </c>
      <c r="K15" s="50">
        <v>2.9664062499999999</v>
      </c>
      <c r="L15" s="74">
        <v>0</v>
      </c>
      <c r="M15" s="50">
        <v>2.99416887527829</v>
      </c>
      <c r="N15" s="50">
        <v>2.9237357343645698</v>
      </c>
      <c r="O15" s="50">
        <v>3.5388852157398398</v>
      </c>
      <c r="P15" s="50">
        <v>4.9829554509999996</v>
      </c>
      <c r="Q15" s="50">
        <v>5.5167264999999999</v>
      </c>
      <c r="R15" s="50">
        <v>4.3377824</v>
      </c>
      <c r="S15" s="50">
        <v>7.4766623839067101</v>
      </c>
      <c r="T15" s="50">
        <v>4.2032362615111802</v>
      </c>
      <c r="U15" s="50">
        <v>6.6911219778289199</v>
      </c>
      <c r="V15" s="50">
        <v>6.2939286000000001</v>
      </c>
      <c r="W15" s="50">
        <v>5.5262949648179296</v>
      </c>
      <c r="X15" s="50">
        <v>7.789174042</v>
      </c>
      <c r="Y15" s="50">
        <v>6.8988407345959297</v>
      </c>
      <c r="Z15" s="50">
        <v>2.9152515260874798</v>
      </c>
      <c r="AA15" s="2">
        <f t="shared" si="0"/>
        <v>3.8272488762630394</v>
      </c>
      <c r="AB15" s="2">
        <f t="shared" si="1"/>
        <v>3.1782824350555732</v>
      </c>
      <c r="AC15" s="2">
        <v>3.5384760000000002</v>
      </c>
      <c r="AD15">
        <v>5.8241145908832497</v>
      </c>
    </row>
    <row r="16" spans="2:30" x14ac:dyDescent="0.2">
      <c r="B16" s="145">
        <v>45292</v>
      </c>
      <c r="C16" s="111">
        <v>3.2</v>
      </c>
      <c r="D16" s="111">
        <v>3.0195099687970002</v>
      </c>
      <c r="E16" s="50">
        <v>2.70960769989256</v>
      </c>
      <c r="F16" s="50">
        <v>6.67949815302243</v>
      </c>
      <c r="G16" s="50">
        <v>3.1147169586241099</v>
      </c>
      <c r="H16" s="50">
        <v>3.12661677348241</v>
      </c>
      <c r="I16" s="192">
        <v>3.1344055671273199</v>
      </c>
      <c r="J16" s="50">
        <v>3.77174183108768</v>
      </c>
      <c r="K16" s="50">
        <v>2.966796875</v>
      </c>
      <c r="L16" s="74">
        <v>0</v>
      </c>
      <c r="M16" s="50">
        <v>2.9939927490621798</v>
      </c>
      <c r="N16" s="50">
        <v>2.9270005025019898</v>
      </c>
      <c r="O16" s="50">
        <v>-7.3061626043455299E-2</v>
      </c>
      <c r="P16" s="50">
        <v>5.5911138659999997</v>
      </c>
      <c r="Q16" s="50">
        <v>5.3159299999999998</v>
      </c>
      <c r="R16" s="50">
        <v>5.3254184999999996</v>
      </c>
      <c r="S16" s="50">
        <v>8.4468001663820402</v>
      </c>
      <c r="T16" s="50">
        <v>4.35759249298565</v>
      </c>
      <c r="U16" s="50">
        <v>6.6769512291786004</v>
      </c>
      <c r="V16" s="50">
        <v>5.6530100000000001</v>
      </c>
      <c r="W16" s="50">
        <v>5.5227186285004599</v>
      </c>
      <c r="X16" s="50">
        <v>4.2676745450000002</v>
      </c>
      <c r="Y16" s="50">
        <v>4.9057747319693901</v>
      </c>
      <c r="Z16" s="50">
        <v>3.0253925772011998</v>
      </c>
      <c r="AA16" s="2">
        <f t="shared" si="0"/>
        <v>2.8775897328602178</v>
      </c>
      <c r="AB16" s="2">
        <f t="shared" si="1"/>
        <v>3.28441855490393</v>
      </c>
      <c r="AC16" s="2">
        <v>3.6377801999999999</v>
      </c>
      <c r="AD16">
        <v>5.9850713044404902</v>
      </c>
    </row>
    <row r="17" spans="2:30" x14ac:dyDescent="0.2">
      <c r="B17" s="145">
        <v>45323</v>
      </c>
      <c r="C17" s="111">
        <v>3.6</v>
      </c>
      <c r="D17" s="111">
        <v>3.02417621634764</v>
      </c>
      <c r="E17" s="50">
        <v>2.6906598798949299</v>
      </c>
      <c r="F17" s="50">
        <v>6.6722727743747399</v>
      </c>
      <c r="G17" s="50">
        <v>3.1176526208965001</v>
      </c>
      <c r="H17" s="50">
        <v>3.1929789846572998</v>
      </c>
      <c r="I17" s="192">
        <v>3.12828221500114</v>
      </c>
      <c r="J17" s="50">
        <v>3.9470829202395401</v>
      </c>
      <c r="K17" s="50">
        <v>2.9666015625000002</v>
      </c>
      <c r="L17" s="74">
        <v>0</v>
      </c>
      <c r="M17" s="50">
        <v>2.9938271851922398</v>
      </c>
      <c r="N17" s="50">
        <v>2.9302633563773601</v>
      </c>
      <c r="O17" s="50">
        <v>1.4922576008078501</v>
      </c>
      <c r="P17" s="50">
        <v>6.20518678</v>
      </c>
      <c r="Q17" s="50">
        <v>5.3674689999999998</v>
      </c>
      <c r="R17" s="50">
        <v>4.7382064000000002</v>
      </c>
      <c r="S17" s="50">
        <v>7.9529162769005701</v>
      </c>
      <c r="T17" s="50">
        <v>4.4963748054002597</v>
      </c>
      <c r="U17" s="50">
        <v>6.6555415680117003</v>
      </c>
      <c r="V17" s="50">
        <v>5.4930377000000004</v>
      </c>
      <c r="W17" s="50">
        <v>5.7189332758461502</v>
      </c>
      <c r="X17" s="50">
        <v>6.0851878380000004</v>
      </c>
      <c r="Y17" s="50">
        <v>5.1647865428838902</v>
      </c>
      <c r="Z17" s="50">
        <v>3.0277829085791801</v>
      </c>
      <c r="AA17" s="2">
        <f t="shared" si="0"/>
        <v>3.6050323339014501</v>
      </c>
      <c r="AB17" s="2">
        <f t="shared" si="1"/>
        <v>3.3437790345453471</v>
      </c>
      <c r="AC17" s="2">
        <v>3.4939556000000001</v>
      </c>
      <c r="AD17">
        <v>6.1282331749796803</v>
      </c>
    </row>
    <row r="18" spans="2:30" x14ac:dyDescent="0.2">
      <c r="B18" s="145">
        <v>45352</v>
      </c>
      <c r="C18" s="111">
        <v>3.5</v>
      </c>
      <c r="D18" s="111">
        <v>3.0306633711748798</v>
      </c>
      <c r="E18" s="50">
        <v>2.6717120598973101</v>
      </c>
      <c r="F18" s="50">
        <v>6.66472731996988</v>
      </c>
      <c r="G18" s="50">
        <v>3.1589790994223699</v>
      </c>
      <c r="H18" s="50">
        <v>3.5330475461782802</v>
      </c>
      <c r="I18" s="192">
        <v>3.1585488819752698</v>
      </c>
      <c r="J18" s="50">
        <v>4.1326504110501201</v>
      </c>
      <c r="K18" s="50">
        <v>2.9666992187500001</v>
      </c>
      <c r="L18" s="74">
        <v>0</v>
      </c>
      <c r="M18" s="50">
        <v>2.9936715502411602</v>
      </c>
      <c r="N18" s="50">
        <v>2.9335242971130899</v>
      </c>
      <c r="O18" s="50">
        <v>7.1376761875197197</v>
      </c>
      <c r="P18" s="50">
        <v>6.0431382500000002</v>
      </c>
      <c r="Q18" s="50">
        <v>5.3745019999999997</v>
      </c>
      <c r="R18" s="50">
        <v>6.7416716000000001</v>
      </c>
      <c r="S18" s="50">
        <v>8.2604255682733605</v>
      </c>
      <c r="T18" s="50">
        <v>4.7881599339272096</v>
      </c>
      <c r="U18" s="50">
        <v>6.6303112415334997</v>
      </c>
      <c r="V18" s="50">
        <v>5.5828139999999999</v>
      </c>
      <c r="W18" s="50">
        <v>5.5446648102762399</v>
      </c>
      <c r="X18" s="50">
        <v>4.8222081389999998</v>
      </c>
      <c r="Y18" s="50">
        <v>6.7315733949430596</v>
      </c>
      <c r="Z18" s="50">
        <v>3.0498583680339202</v>
      </c>
      <c r="AA18" s="2">
        <f t="shared" si="0"/>
        <v>5.4465978456473634</v>
      </c>
      <c r="AB18" s="2">
        <f t="shared" si="1"/>
        <v>3.4194429097408299</v>
      </c>
      <c r="AC18" s="2">
        <v>3.3754406000000001</v>
      </c>
      <c r="AD18">
        <v>5.89229084253311</v>
      </c>
    </row>
    <row r="21" spans="2:30" x14ac:dyDescent="0.2">
      <c r="B21" s="46" t="s">
        <v>276</v>
      </c>
    </row>
    <row r="23" spans="2:30" x14ac:dyDescent="0.2">
      <c r="B23" s="143" t="s">
        <v>273</v>
      </c>
      <c r="C23" s="143" t="s">
        <v>274</v>
      </c>
      <c r="D23" s="143" t="s">
        <v>205</v>
      </c>
      <c r="E23" s="143" t="s">
        <v>63</v>
      </c>
      <c r="F23" s="143" t="s">
        <v>291</v>
      </c>
      <c r="G23" s="143" t="s">
        <v>177</v>
      </c>
      <c r="H23" s="143" t="s">
        <v>302</v>
      </c>
      <c r="I23" s="121" t="s">
        <v>528</v>
      </c>
      <c r="J23" s="143" t="s">
        <v>60</v>
      </c>
      <c r="K23" s="143" t="s">
        <v>303</v>
      </c>
      <c r="L23" s="144" t="s">
        <v>304</v>
      </c>
      <c r="M23" s="143" t="s">
        <v>62</v>
      </c>
      <c r="N23" s="143" t="s">
        <v>64</v>
      </c>
      <c r="O23" s="143" t="s">
        <v>314</v>
      </c>
      <c r="P23" s="143" t="s">
        <v>209</v>
      </c>
      <c r="Q23" s="143" t="s">
        <v>315</v>
      </c>
      <c r="R23" s="143" t="s">
        <v>316</v>
      </c>
      <c r="S23" s="143" t="s">
        <v>317</v>
      </c>
      <c r="T23" s="143" t="s">
        <v>218</v>
      </c>
      <c r="U23" s="143" t="s">
        <v>318</v>
      </c>
      <c r="V23" s="143" t="s">
        <v>200</v>
      </c>
      <c r="W23" s="143" t="s">
        <v>195</v>
      </c>
      <c r="X23" s="143" t="s">
        <v>210</v>
      </c>
      <c r="Y23" s="143" t="s">
        <v>319</v>
      </c>
      <c r="Z23" s="143" t="s">
        <v>280</v>
      </c>
      <c r="AA23" s="121" t="s">
        <v>502</v>
      </c>
      <c r="AB23" s="121" t="s">
        <v>504</v>
      </c>
      <c r="AC23" s="121" t="s">
        <v>509</v>
      </c>
      <c r="AD23" s="46" t="s">
        <v>522</v>
      </c>
    </row>
    <row r="24" spans="2:30" x14ac:dyDescent="0.2">
      <c r="B24" s="145">
        <v>45017</v>
      </c>
      <c r="C24" s="111">
        <v>100.27</v>
      </c>
      <c r="D24" s="111">
        <v>99.857917636832397</v>
      </c>
      <c r="E24" s="50">
        <v>99.359612849953294</v>
      </c>
      <c r="F24" s="50">
        <v>104.955343283582</v>
      </c>
      <c r="G24" s="50">
        <v>99.292479738073993</v>
      </c>
      <c r="H24" s="50">
        <v>99.398082994229398</v>
      </c>
      <c r="I24" s="192">
        <v>99.2590174251864</v>
      </c>
      <c r="J24" s="50">
        <v>99.714607032045905</v>
      </c>
      <c r="K24" s="50">
        <v>99.41</v>
      </c>
      <c r="L24" s="74">
        <v>95.883888042587202</v>
      </c>
      <c r="M24" s="50">
        <v>98.492329968233406</v>
      </c>
      <c r="N24" s="50">
        <v>99.5611779489941</v>
      </c>
      <c r="O24" s="50">
        <v>101.283068424365</v>
      </c>
      <c r="P24" s="50">
        <v>98.738234921912706</v>
      </c>
      <c r="Q24" s="50">
        <v>99.509889999999999</v>
      </c>
      <c r="R24" s="50">
        <v>98.883099999999999</v>
      </c>
      <c r="S24" s="50">
        <v>97.236680205183205</v>
      </c>
      <c r="T24" s="50">
        <v>100.231308417954</v>
      </c>
      <c r="U24" s="50">
        <v>36.557944919169003</v>
      </c>
      <c r="V24" s="50">
        <v>99.522880000000001</v>
      </c>
      <c r="W24" s="50">
        <v>99.418991354350595</v>
      </c>
      <c r="X24" s="50">
        <v>99.087274410000006</v>
      </c>
      <c r="Y24" s="50">
        <v>103.763419582803</v>
      </c>
      <c r="Z24" s="50">
        <v>99.784711096325097</v>
      </c>
      <c r="AA24" s="2">
        <f>AVERAGE(G24,O24,P24)</f>
        <v>99.771261028117237</v>
      </c>
      <c r="AB24" s="2">
        <f>AVERAGE(G24,J24,K24)</f>
        <v>99.472362256706631</v>
      </c>
      <c r="AC24" s="2">
        <v>98.174390000000002</v>
      </c>
      <c r="AD24">
        <v>103.516836243867</v>
      </c>
    </row>
    <row r="25" spans="2:30" x14ac:dyDescent="0.2">
      <c r="B25" s="145">
        <v>45047</v>
      </c>
      <c r="C25" s="111">
        <v>99.91</v>
      </c>
      <c r="D25" s="111">
        <v>99.915137346947404</v>
      </c>
      <c r="E25" s="50">
        <v>99.307177157273401</v>
      </c>
      <c r="F25" s="50">
        <v>104.89607565159299</v>
      </c>
      <c r="G25" s="50">
        <v>99.304986947368505</v>
      </c>
      <c r="H25" s="50">
        <v>99.392893890418705</v>
      </c>
      <c r="I25" s="192">
        <v>99.232996488535093</v>
      </c>
      <c r="J25" s="50">
        <v>99.836165970261206</v>
      </c>
      <c r="K25" s="50">
        <v>98.77</v>
      </c>
      <c r="L25" s="74">
        <v>96.534072390542704</v>
      </c>
      <c r="M25" s="50">
        <v>98.540278966042905</v>
      </c>
      <c r="N25" s="50">
        <v>99.585059769332204</v>
      </c>
      <c r="O25" s="50">
        <v>105.056012949449</v>
      </c>
      <c r="P25" s="50">
        <v>98.942341954256193</v>
      </c>
      <c r="Q25" s="50">
        <v>99.096146000000005</v>
      </c>
      <c r="R25" s="50">
        <v>98.128190000000004</v>
      </c>
      <c r="S25" s="50">
        <v>97.206457179061104</v>
      </c>
      <c r="T25" s="50">
        <v>99.772098241564706</v>
      </c>
      <c r="U25" s="50">
        <v>37.405370484166397</v>
      </c>
      <c r="V25" s="50">
        <v>99.046959999999999</v>
      </c>
      <c r="W25" s="50">
        <v>99.002274859939604</v>
      </c>
      <c r="X25" s="50">
        <v>95.245843440000002</v>
      </c>
      <c r="Y25" s="50">
        <v>106.823353090438</v>
      </c>
      <c r="Z25" s="50">
        <v>99.821556881432201</v>
      </c>
      <c r="AA25" s="2">
        <f t="shared" ref="AA25:AA35" si="2">AVERAGE(G25,O25,P25)</f>
        <v>101.1011139503579</v>
      </c>
      <c r="AB25" s="2">
        <f t="shared" ref="AB25:AB35" si="3">AVERAGE(G25,J25,K25)</f>
        <v>99.303717639209893</v>
      </c>
      <c r="AC25" s="2">
        <v>96.963809999999995</v>
      </c>
      <c r="AD25">
        <v>102.898260941505</v>
      </c>
    </row>
    <row r="26" spans="2:30" x14ac:dyDescent="0.2">
      <c r="B26" s="145">
        <v>45078</v>
      </c>
      <c r="C26" s="111">
        <v>100.42</v>
      </c>
      <c r="D26" s="111">
        <v>99.8824429715512</v>
      </c>
      <c r="E26" s="50">
        <v>99.014863530969706</v>
      </c>
      <c r="F26" s="50">
        <v>104.83749677294099</v>
      </c>
      <c r="G26" s="50">
        <v>99.237606412689999</v>
      </c>
      <c r="H26" s="50">
        <v>99.2966540203644</v>
      </c>
      <c r="I26" s="192">
        <v>99.158761186808803</v>
      </c>
      <c r="J26" s="50">
        <v>99.971600629849604</v>
      </c>
      <c r="K26" s="50">
        <v>99.09</v>
      </c>
      <c r="L26" s="74">
        <v>97.005877427293896</v>
      </c>
      <c r="M26" s="50">
        <v>98.5858340016797</v>
      </c>
      <c r="N26" s="50">
        <v>99.608916808127006</v>
      </c>
      <c r="O26" s="50">
        <v>100.39680469519899</v>
      </c>
      <c r="P26" s="50">
        <v>98.684037881668203</v>
      </c>
      <c r="Q26" s="50">
        <v>98.664153999999996</v>
      </c>
      <c r="R26" s="50">
        <v>99.176895000000002</v>
      </c>
      <c r="S26" s="50">
        <v>97.264943684085495</v>
      </c>
      <c r="T26" s="50">
        <v>101.722855957091</v>
      </c>
      <c r="U26" s="50">
        <v>37.115135402252101</v>
      </c>
      <c r="V26" s="50">
        <v>96.517870000000002</v>
      </c>
      <c r="W26" s="50">
        <v>99.030858968178194</v>
      </c>
      <c r="X26" s="50">
        <v>94.516226459999999</v>
      </c>
      <c r="Y26" s="50">
        <v>107.101856411626</v>
      </c>
      <c r="Z26" s="50">
        <v>99.8565992085788</v>
      </c>
      <c r="AA26" s="2">
        <f t="shared" si="2"/>
        <v>99.439482996519061</v>
      </c>
      <c r="AB26" s="2">
        <f t="shared" si="3"/>
        <v>99.433069014179864</v>
      </c>
      <c r="AC26" s="2">
        <v>96.240369999999999</v>
      </c>
      <c r="AD26">
        <v>103.26300880175</v>
      </c>
    </row>
    <row r="27" spans="2:30" x14ac:dyDescent="0.2">
      <c r="B27" s="145">
        <v>45108</v>
      </c>
      <c r="C27" s="111">
        <v>101.29</v>
      </c>
      <c r="D27" s="111">
        <v>99.901335050348905</v>
      </c>
      <c r="E27" s="50">
        <v>98.722794662545496</v>
      </c>
      <c r="F27" s="50">
        <v>104.776713181218</v>
      </c>
      <c r="G27" s="50">
        <v>99.298841442244594</v>
      </c>
      <c r="H27" s="50">
        <v>99.383554584833604</v>
      </c>
      <c r="I27" s="192">
        <v>99.181813636673297</v>
      </c>
      <c r="J27" s="50">
        <v>100.15766300513199</v>
      </c>
      <c r="K27" s="50">
        <v>98.93</v>
      </c>
      <c r="L27" s="74">
        <v>98.545330138031304</v>
      </c>
      <c r="M27" s="50">
        <v>98.6291145991202</v>
      </c>
      <c r="N27" s="50">
        <v>99.632749091093402</v>
      </c>
      <c r="O27" s="50">
        <v>99.176460564323406</v>
      </c>
      <c r="P27" s="50">
        <v>99.560091855082106</v>
      </c>
      <c r="Q27" s="50">
        <v>98.664929999999998</v>
      </c>
      <c r="R27" s="50">
        <v>97.384186</v>
      </c>
      <c r="S27" s="50">
        <v>97.856203371449197</v>
      </c>
      <c r="T27" s="50">
        <v>101.06365341171001</v>
      </c>
      <c r="U27" s="50">
        <v>37.033479170714301</v>
      </c>
      <c r="V27" s="50">
        <v>96.666719999999998</v>
      </c>
      <c r="W27" s="50">
        <v>98.4058696361611</v>
      </c>
      <c r="X27" s="50">
        <v>99.817761020000006</v>
      </c>
      <c r="Y27" s="50">
        <v>106.335878024896</v>
      </c>
      <c r="Z27" s="50">
        <v>99.775760601065798</v>
      </c>
      <c r="AA27" s="2">
        <f t="shared" si="2"/>
        <v>99.345131287216702</v>
      </c>
      <c r="AB27" s="2">
        <f t="shared" si="3"/>
        <v>99.462168149125532</v>
      </c>
      <c r="AC27" s="2">
        <v>95.695750000000004</v>
      </c>
      <c r="AD27">
        <v>103.604464581199</v>
      </c>
    </row>
    <row r="28" spans="2:30" x14ac:dyDescent="0.2">
      <c r="B28" s="145">
        <v>45139</v>
      </c>
      <c r="C28" s="111">
        <v>101.15</v>
      </c>
      <c r="D28" s="111">
        <v>99.885696771746296</v>
      </c>
      <c r="E28" s="50">
        <v>98.430727464030596</v>
      </c>
      <c r="F28" s="50">
        <v>104.72288247429699</v>
      </c>
      <c r="G28" s="50">
        <v>99.284901674307903</v>
      </c>
      <c r="H28" s="50">
        <v>99.368288328602006</v>
      </c>
      <c r="I28" s="192">
        <v>99.135284515984907</v>
      </c>
      <c r="J28" s="50">
        <v>100.41529757311601</v>
      </c>
      <c r="K28" s="50">
        <v>99.01</v>
      </c>
      <c r="L28" s="74">
        <v>94.166017332809005</v>
      </c>
      <c r="M28" s="50">
        <v>98.670234314835994</v>
      </c>
      <c r="N28" s="50">
        <v>99.656556643919998</v>
      </c>
      <c r="O28" s="50">
        <v>104.25618188064</v>
      </c>
      <c r="P28" s="50">
        <v>99.525313117291702</v>
      </c>
      <c r="Q28" s="50">
        <v>98.646090000000001</v>
      </c>
      <c r="R28" s="50">
        <v>96.764885000000007</v>
      </c>
      <c r="S28" s="50">
        <v>96.355465251215506</v>
      </c>
      <c r="T28" s="50">
        <v>96.697466513327399</v>
      </c>
      <c r="U28" s="50">
        <v>37.418031975010599</v>
      </c>
      <c r="V28" s="50">
        <v>97.445580000000007</v>
      </c>
      <c r="W28" s="50">
        <v>97.902833918318706</v>
      </c>
      <c r="X28" s="50">
        <v>100.12064049999999</v>
      </c>
      <c r="Y28" s="50">
        <v>101.422401865962</v>
      </c>
      <c r="Z28" s="50">
        <v>99.696571629278395</v>
      </c>
      <c r="AA28" s="2">
        <f t="shared" si="2"/>
        <v>101.02213222407987</v>
      </c>
      <c r="AB28" s="2">
        <f t="shared" si="3"/>
        <v>99.570066415807972</v>
      </c>
      <c r="AC28" s="2">
        <v>94.896540000000002</v>
      </c>
      <c r="AD28">
        <v>103.416511619091</v>
      </c>
    </row>
    <row r="29" spans="2:30" x14ac:dyDescent="0.2">
      <c r="B29" s="145">
        <v>45170</v>
      </c>
      <c r="C29" s="111">
        <v>100.93</v>
      </c>
      <c r="D29" s="111">
        <v>99.871897146484002</v>
      </c>
      <c r="E29" s="50">
        <v>98.138660277010104</v>
      </c>
      <c r="F29" s="50">
        <v>104.671070183175</v>
      </c>
      <c r="G29" s="50">
        <v>99.283145267858998</v>
      </c>
      <c r="H29" s="50">
        <v>99.3165768914822</v>
      </c>
      <c r="I29" s="192">
        <v>99.112554815683197</v>
      </c>
      <c r="J29" s="50">
        <v>100.737059579693</v>
      </c>
      <c r="K29" s="50">
        <v>98.97</v>
      </c>
      <c r="L29" s="74">
        <v>91.615894879492501</v>
      </c>
      <c r="M29" s="50">
        <v>98.709301035734896</v>
      </c>
      <c r="N29" s="50">
        <v>99.6803394922688</v>
      </c>
      <c r="O29" s="50">
        <v>106.677264082413</v>
      </c>
      <c r="P29" s="50">
        <v>100.107265904171</v>
      </c>
      <c r="Q29" s="50">
        <v>98.077389999999994</v>
      </c>
      <c r="R29" s="50">
        <v>95.54562</v>
      </c>
      <c r="S29" s="50">
        <v>96.837340115679893</v>
      </c>
      <c r="T29" s="50">
        <v>94.721128528243199</v>
      </c>
      <c r="U29" s="50">
        <v>37.021040027231898</v>
      </c>
      <c r="V29" s="50">
        <v>98.177679999999995</v>
      </c>
      <c r="W29" s="50">
        <v>98.333693873530294</v>
      </c>
      <c r="X29" s="50">
        <v>97.404597170000002</v>
      </c>
      <c r="Y29" s="50">
        <v>104.51407335994899</v>
      </c>
      <c r="Z29" s="50">
        <v>99.717345647468804</v>
      </c>
      <c r="AA29" s="2">
        <f t="shared" si="2"/>
        <v>102.02255841814768</v>
      </c>
      <c r="AB29" s="2">
        <f t="shared" si="3"/>
        <v>99.663401615850674</v>
      </c>
      <c r="AC29" s="2">
        <v>95.10275</v>
      </c>
      <c r="AD29">
        <v>102.718343051075</v>
      </c>
    </row>
    <row r="30" spans="2:30" x14ac:dyDescent="0.2">
      <c r="B30" s="145">
        <v>45200</v>
      </c>
      <c r="C30" s="111">
        <v>100.5</v>
      </c>
      <c r="D30" s="111">
        <v>99.980662905229593</v>
      </c>
      <c r="E30" s="50">
        <v>97.846593090068694</v>
      </c>
      <c r="F30" s="50">
        <v>104.61450621357299</v>
      </c>
      <c r="G30" s="50">
        <v>99.441633271626699</v>
      </c>
      <c r="H30" s="50">
        <v>100.290342393424</v>
      </c>
      <c r="I30" s="192">
        <v>99.259898340750198</v>
      </c>
      <c r="J30" s="50">
        <v>101.11012436547</v>
      </c>
      <c r="K30" s="50">
        <v>98.99</v>
      </c>
      <c r="L30" s="74">
        <v>98.993182792319601</v>
      </c>
      <c r="M30" s="50">
        <v>98.746417262226899</v>
      </c>
      <c r="N30" s="50">
        <v>99.704097661774696</v>
      </c>
      <c r="O30" s="50">
        <v>103.088596258229</v>
      </c>
      <c r="P30" s="50">
        <v>99.961958555749007</v>
      </c>
      <c r="Q30" s="50">
        <v>99.050870000000003</v>
      </c>
      <c r="R30" s="50">
        <v>97.163070000000005</v>
      </c>
      <c r="S30" s="50">
        <v>98.055238164156506</v>
      </c>
      <c r="T30" s="50">
        <v>94.794925492172297</v>
      </c>
      <c r="U30" s="50">
        <v>37.038318811230198</v>
      </c>
      <c r="V30" s="50">
        <v>97.796440000000004</v>
      </c>
      <c r="W30" s="50">
        <v>98.370641207489697</v>
      </c>
      <c r="X30" s="50">
        <v>104.4817329</v>
      </c>
      <c r="Y30" s="50">
        <v>106.651125829183</v>
      </c>
      <c r="Z30" s="50">
        <v>99.986274414433097</v>
      </c>
      <c r="AA30" s="2">
        <f t="shared" si="2"/>
        <v>100.83072936186824</v>
      </c>
      <c r="AB30" s="2">
        <f t="shared" si="3"/>
        <v>99.847252545698893</v>
      </c>
      <c r="AC30" s="2">
        <v>94.911590000000004</v>
      </c>
      <c r="AD30">
        <v>102.424773147404</v>
      </c>
    </row>
    <row r="31" spans="2:30" x14ac:dyDescent="0.2">
      <c r="B31" s="145">
        <v>45231</v>
      </c>
      <c r="C31" s="111">
        <v>100.54</v>
      </c>
      <c r="D31" s="111">
        <v>100.128410870202</v>
      </c>
      <c r="E31" s="50">
        <v>97.554525903127896</v>
      </c>
      <c r="F31" s="50">
        <v>104.55896742615001</v>
      </c>
      <c r="G31" s="50">
        <v>99.594639962252003</v>
      </c>
      <c r="H31" s="50">
        <v>100.438553883259</v>
      </c>
      <c r="I31" s="192">
        <v>99.401899687867996</v>
      </c>
      <c r="J31" s="50">
        <v>101.52023681839999</v>
      </c>
      <c r="K31" s="50">
        <v>98.98</v>
      </c>
      <c r="L31" s="74">
        <v>91.395897702868396</v>
      </c>
      <c r="M31" s="50">
        <v>98.781680377157102</v>
      </c>
      <c r="N31" s="50">
        <v>99.727831178046401</v>
      </c>
      <c r="O31" s="50">
        <v>104.681156246627</v>
      </c>
      <c r="P31" s="50">
        <v>101.420269882102</v>
      </c>
      <c r="Q31" s="50">
        <v>100.075356</v>
      </c>
      <c r="R31" s="50">
        <v>98.040665000000004</v>
      </c>
      <c r="S31" s="50">
        <v>98.467567831596497</v>
      </c>
      <c r="T31" s="50">
        <v>94.093194619239398</v>
      </c>
      <c r="U31" s="50">
        <v>36.698565333287199</v>
      </c>
      <c r="V31" s="50">
        <v>98.794579999999996</v>
      </c>
      <c r="W31" s="50">
        <v>99.322929111211906</v>
      </c>
      <c r="X31" s="50">
        <v>104.184426</v>
      </c>
      <c r="Y31" s="50">
        <v>105.949277871823</v>
      </c>
      <c r="Z31" s="50">
        <v>100.100694919562</v>
      </c>
      <c r="AA31" s="2">
        <f t="shared" si="2"/>
        <v>101.89868869699366</v>
      </c>
      <c r="AB31" s="2">
        <f t="shared" si="3"/>
        <v>100.03162559355066</v>
      </c>
      <c r="AC31" s="2">
        <v>94.563704999999999</v>
      </c>
      <c r="AD31">
        <v>102.4233231619</v>
      </c>
    </row>
    <row r="32" spans="2:30" x14ac:dyDescent="0.2">
      <c r="B32" s="145">
        <v>45261</v>
      </c>
      <c r="C32" s="111">
        <v>100.32</v>
      </c>
      <c r="D32" s="111">
        <v>100.19636828591101</v>
      </c>
      <c r="E32" s="50">
        <v>97.262458716186998</v>
      </c>
      <c r="F32" s="50">
        <v>104.50508374682499</v>
      </c>
      <c r="G32" s="50">
        <v>99.6993752608156</v>
      </c>
      <c r="H32" s="50">
        <v>101.29454352581899</v>
      </c>
      <c r="I32" s="192">
        <v>99.481675815734903</v>
      </c>
      <c r="J32" s="50">
        <v>101.954363090219</v>
      </c>
      <c r="K32" s="50">
        <v>98.984999999999999</v>
      </c>
      <c r="L32" s="74">
        <v>103.092747796821</v>
      </c>
      <c r="M32" s="50">
        <v>98.8151829013119</v>
      </c>
      <c r="N32" s="50">
        <v>99.751540066665996</v>
      </c>
      <c r="O32" s="50">
        <v>106.89339355592099</v>
      </c>
      <c r="P32" s="50">
        <v>103.12469395751199</v>
      </c>
      <c r="Q32" s="50">
        <v>101.1721</v>
      </c>
      <c r="R32" s="50">
        <v>98.993904000000001</v>
      </c>
      <c r="S32" s="50">
        <v>98.932150340836799</v>
      </c>
      <c r="T32" s="50">
        <v>93.959243325215297</v>
      </c>
      <c r="U32" s="50">
        <v>37.380950450197801</v>
      </c>
      <c r="V32" s="50">
        <v>100.47352600000001</v>
      </c>
      <c r="W32" s="50">
        <v>100.26542987486501</v>
      </c>
      <c r="X32" s="50">
        <v>102.46992160000001</v>
      </c>
      <c r="Y32" s="50">
        <v>106.063396333398</v>
      </c>
      <c r="Z32" s="50">
        <v>100.143828588079</v>
      </c>
      <c r="AA32" s="2">
        <f t="shared" si="2"/>
        <v>103.23915425808286</v>
      </c>
      <c r="AB32" s="2">
        <f t="shared" si="3"/>
        <v>100.21291278367819</v>
      </c>
      <c r="AC32" s="2">
        <v>94.424719999999994</v>
      </c>
      <c r="AD32">
        <v>102.39247737109601</v>
      </c>
    </row>
    <row r="33" spans="2:30" x14ac:dyDescent="0.2">
      <c r="B33" s="145">
        <v>45292</v>
      </c>
      <c r="C33" s="111">
        <v>100.39</v>
      </c>
      <c r="D33" s="111">
        <v>100.52674023181601</v>
      </c>
      <c r="E33" s="50">
        <v>96.9703915292462</v>
      </c>
      <c r="F33" s="50">
        <v>104.454352653532</v>
      </c>
      <c r="G33" s="50">
        <v>100.07898235057399</v>
      </c>
      <c r="H33" s="50">
        <v>99.975904028822598</v>
      </c>
      <c r="I33" s="192">
        <v>99.905536772625197</v>
      </c>
      <c r="J33" s="50">
        <v>102.400886641981</v>
      </c>
      <c r="K33" s="50">
        <v>98.982500000000002</v>
      </c>
      <c r="L33" s="74">
        <v>66.420558583832403</v>
      </c>
      <c r="M33" s="50">
        <v>98.847012736167997</v>
      </c>
      <c r="N33" s="50">
        <v>99.775224353188904</v>
      </c>
      <c r="O33" s="50">
        <v>104.90451814007599</v>
      </c>
      <c r="P33" s="50">
        <v>105.5053721004</v>
      </c>
      <c r="Q33" s="50">
        <v>102.56209</v>
      </c>
      <c r="R33" s="50">
        <v>99.863799999999998</v>
      </c>
      <c r="S33" s="50">
        <v>99.423665590930696</v>
      </c>
      <c r="T33" s="50">
        <v>94.716343085837707</v>
      </c>
      <c r="U33" s="50">
        <v>37.150424334555403</v>
      </c>
      <c r="V33" s="50">
        <v>103.616356</v>
      </c>
      <c r="W33" s="50">
        <v>101.178720310494</v>
      </c>
      <c r="X33" s="50">
        <v>106.93621450000001</v>
      </c>
      <c r="Y33" s="50">
        <v>105.677423922888</v>
      </c>
      <c r="Z33" s="50">
        <v>100.684540644485</v>
      </c>
      <c r="AA33" s="2">
        <f t="shared" si="2"/>
        <v>103.49629086368333</v>
      </c>
      <c r="AB33" s="2">
        <f t="shared" si="3"/>
        <v>100.48745633085167</v>
      </c>
      <c r="AC33" s="2">
        <v>94.175989999999999</v>
      </c>
      <c r="AD33">
        <v>102.44950905680599</v>
      </c>
    </row>
    <row r="34" spans="2:30" x14ac:dyDescent="0.2">
      <c r="B34" s="145">
        <v>45323</v>
      </c>
      <c r="C34" s="111">
        <v>100</v>
      </c>
      <c r="D34" s="111">
        <v>100.57600967976499</v>
      </c>
      <c r="E34" s="50">
        <v>96.678324342305402</v>
      </c>
      <c r="F34" s="50">
        <v>104.402843258468</v>
      </c>
      <c r="G34" s="50">
        <v>100.052764731156</v>
      </c>
      <c r="H34" s="50">
        <v>99.175725492544601</v>
      </c>
      <c r="I34" s="192">
        <v>99.870137455222704</v>
      </c>
      <c r="J34" s="50">
        <v>102.84936837414899</v>
      </c>
      <c r="K34" s="50">
        <v>98.983750000000001</v>
      </c>
      <c r="L34" s="74">
        <v>131.86745897335001</v>
      </c>
      <c r="M34" s="50">
        <v>98.8772533945221</v>
      </c>
      <c r="N34" s="50">
        <v>99.798884063144101</v>
      </c>
      <c r="O34" s="50">
        <v>102.485808764079</v>
      </c>
      <c r="P34" s="50">
        <v>105.60934924416701</v>
      </c>
      <c r="Q34" s="50">
        <v>101.95451</v>
      </c>
      <c r="R34" s="50">
        <v>104.3826</v>
      </c>
      <c r="S34" s="50">
        <v>99.1748699750312</v>
      </c>
      <c r="T34" s="50">
        <v>96.338185176634994</v>
      </c>
      <c r="U34" s="50">
        <v>37.118290157599397</v>
      </c>
      <c r="V34" s="50">
        <v>103.61674499999999</v>
      </c>
      <c r="W34" s="50">
        <v>101.47758707007399</v>
      </c>
      <c r="X34" s="50">
        <v>106.24086579999999</v>
      </c>
      <c r="Y34" s="50">
        <v>105.21314449470501</v>
      </c>
      <c r="Z34" s="50">
        <v>100.469195994792</v>
      </c>
      <c r="AA34" s="2">
        <f t="shared" si="2"/>
        <v>102.71597424646734</v>
      </c>
      <c r="AB34" s="2">
        <f t="shared" si="3"/>
        <v>100.62862770176832</v>
      </c>
      <c r="AC34" s="2">
        <v>94.634119999999996</v>
      </c>
      <c r="AD34">
        <v>102.404337916374</v>
      </c>
    </row>
    <row r="35" spans="2:30" x14ac:dyDescent="0.2">
      <c r="B35" s="145">
        <v>45352</v>
      </c>
      <c r="C35" s="111">
        <v>100.66</v>
      </c>
      <c r="D35" s="111">
        <v>100.645855927014</v>
      </c>
      <c r="E35" s="50">
        <v>96.386257155364603</v>
      </c>
      <c r="F35" s="50">
        <v>104.354792044314</v>
      </c>
      <c r="G35" s="50">
        <v>100.267392497411</v>
      </c>
      <c r="H35" s="50">
        <v>100.540219699772</v>
      </c>
      <c r="I35" s="192">
        <v>100.06168235451101</v>
      </c>
      <c r="J35" s="50">
        <v>103.290135203237</v>
      </c>
      <c r="K35" s="50">
        <v>98.983125000000001</v>
      </c>
      <c r="L35" s="74">
        <v>50</v>
      </c>
      <c r="M35" s="50">
        <v>98.905984219605799</v>
      </c>
      <c r="N35" s="50">
        <v>99.822519222034003</v>
      </c>
      <c r="O35" s="50">
        <v>104.08656092265799</v>
      </c>
      <c r="P35" s="50">
        <v>105.55483506623899</v>
      </c>
      <c r="Q35" s="50">
        <v>103.12161</v>
      </c>
      <c r="R35" s="50">
        <v>105.37669</v>
      </c>
      <c r="S35" s="50">
        <v>100.605904104106</v>
      </c>
      <c r="T35" s="50">
        <v>99.912743338046596</v>
      </c>
      <c r="U35" s="50">
        <v>36.964627337833797</v>
      </c>
      <c r="V35" s="50">
        <v>103.85195</v>
      </c>
      <c r="W35" s="50">
        <v>102.920479449761</v>
      </c>
      <c r="X35" s="50">
        <v>106.452128</v>
      </c>
      <c r="Y35" s="50">
        <v>102.59278398594699</v>
      </c>
      <c r="Z35" s="50">
        <v>100.692373823734</v>
      </c>
      <c r="AA35" s="2">
        <f t="shared" si="2"/>
        <v>103.30292949543599</v>
      </c>
      <c r="AB35" s="2">
        <f t="shared" si="3"/>
        <v>100.84688423354935</v>
      </c>
      <c r="AC35" s="2">
        <v>94.747505000000004</v>
      </c>
      <c r="AD35">
        <v>102.67088848292801</v>
      </c>
    </row>
    <row r="37" spans="2:30" x14ac:dyDescent="0.2">
      <c r="B37" s="46" t="s">
        <v>277</v>
      </c>
    </row>
    <row r="39" spans="2:30" x14ac:dyDescent="0.2">
      <c r="B39" s="143" t="s">
        <v>273</v>
      </c>
      <c r="C39" s="143" t="s">
        <v>274</v>
      </c>
      <c r="D39" s="143" t="s">
        <v>205</v>
      </c>
      <c r="E39" s="143" t="s">
        <v>63</v>
      </c>
      <c r="F39" s="143" t="s">
        <v>291</v>
      </c>
      <c r="G39" s="143" t="s">
        <v>177</v>
      </c>
      <c r="H39" s="143" t="s">
        <v>302</v>
      </c>
      <c r="I39" s="121" t="s">
        <v>528</v>
      </c>
      <c r="J39" s="143" t="s">
        <v>60</v>
      </c>
      <c r="K39" s="143" t="s">
        <v>303</v>
      </c>
      <c r="L39" s="144" t="s">
        <v>304</v>
      </c>
      <c r="M39" s="143" t="s">
        <v>62</v>
      </c>
      <c r="N39" s="143" t="s">
        <v>64</v>
      </c>
      <c r="O39" s="143" t="s">
        <v>314</v>
      </c>
      <c r="P39" s="143" t="s">
        <v>209</v>
      </c>
      <c r="Q39" s="143" t="s">
        <v>315</v>
      </c>
      <c r="R39" s="143" t="s">
        <v>316</v>
      </c>
      <c r="S39" s="143" t="s">
        <v>317</v>
      </c>
      <c r="T39" s="143" t="s">
        <v>218</v>
      </c>
      <c r="U39" s="143" t="s">
        <v>318</v>
      </c>
      <c r="V39" s="143" t="s">
        <v>200</v>
      </c>
      <c r="W39" s="143" t="s">
        <v>195</v>
      </c>
      <c r="X39" s="143" t="s">
        <v>210</v>
      </c>
      <c r="Y39" s="143" t="s">
        <v>319</v>
      </c>
      <c r="Z39" s="143" t="s">
        <v>280</v>
      </c>
      <c r="AA39" s="121" t="s">
        <v>502</v>
      </c>
      <c r="AB39" s="121" t="s">
        <v>504</v>
      </c>
      <c r="AC39" s="121" t="s">
        <v>509</v>
      </c>
      <c r="AD39" s="46" t="s">
        <v>522</v>
      </c>
    </row>
    <row r="40" spans="2:30" x14ac:dyDescent="0.2">
      <c r="B40" s="145">
        <v>45017</v>
      </c>
      <c r="C40" s="111">
        <v>3.17</v>
      </c>
      <c r="D40" s="111">
        <v>3.0515788432393198</v>
      </c>
      <c r="E40" s="50">
        <v>2.8999766274569301</v>
      </c>
      <c r="F40" s="50">
        <v>1.78241791044776</v>
      </c>
      <c r="G40" s="50">
        <v>3.0418762057536601</v>
      </c>
      <c r="H40" s="50">
        <v>3.1009913610760602</v>
      </c>
      <c r="I40" s="192">
        <v>2.9728324090529599</v>
      </c>
      <c r="J40" s="50">
        <v>3.1604962038133801</v>
      </c>
      <c r="K40" s="50">
        <v>2.91</v>
      </c>
      <c r="L40" s="74">
        <v>2.0489321800453899</v>
      </c>
      <c r="M40" s="50">
        <v>-0.48271073625107802</v>
      </c>
      <c r="N40" s="50">
        <v>3.03966275570885</v>
      </c>
      <c r="O40" s="50">
        <v>1.1779892E-2</v>
      </c>
      <c r="P40" s="50">
        <v>2.54543222558575</v>
      </c>
      <c r="Q40" s="50">
        <v>1.6213686</v>
      </c>
      <c r="R40" s="50">
        <v>2.5743909999999999</v>
      </c>
      <c r="S40" s="50">
        <v>3.5307894088234102</v>
      </c>
      <c r="T40" s="50">
        <v>3.3103577632903498</v>
      </c>
      <c r="U40" s="50">
        <v>1.7591292832732299</v>
      </c>
      <c r="V40" s="50">
        <v>3.0228649999999999</v>
      </c>
      <c r="W40" s="50">
        <v>1.8483288612141999</v>
      </c>
      <c r="X40" s="50">
        <v>5.330406118</v>
      </c>
      <c r="Y40" s="50">
        <v>-1.7646361430379101</v>
      </c>
      <c r="Z40" s="50">
        <v>3.0577702570454202</v>
      </c>
      <c r="AA40" s="2">
        <f>AVERAGE(G40,O40,P40)</f>
        <v>1.8663627744464701</v>
      </c>
      <c r="AB40" s="2">
        <f>AVERAGE(G40,J40,K40)</f>
        <v>3.03745746985568</v>
      </c>
      <c r="AC40" s="2">
        <v>2.9126102999999999</v>
      </c>
      <c r="AD40">
        <v>2.1198776063323002</v>
      </c>
    </row>
    <row r="41" spans="2:30" x14ac:dyDescent="0.2">
      <c r="B41" s="145">
        <v>45047</v>
      </c>
      <c r="C41" s="111">
        <v>3.37</v>
      </c>
      <c r="D41" s="111">
        <v>3.1239203531650901</v>
      </c>
      <c r="E41" s="50">
        <v>2.8909793220959998</v>
      </c>
      <c r="F41" s="50">
        <v>1.7740370683894</v>
      </c>
      <c r="G41" s="50">
        <v>3.1989804034295801</v>
      </c>
      <c r="H41" s="50">
        <v>3.0527729471228202</v>
      </c>
      <c r="I41" s="192">
        <v>3.02184385346091</v>
      </c>
      <c r="J41" s="50">
        <v>3.3817276582683</v>
      </c>
      <c r="K41" s="50">
        <v>2.64</v>
      </c>
      <c r="L41" s="74">
        <v>2.6934998372070802</v>
      </c>
      <c r="M41" s="50">
        <v>-0.471926355466462</v>
      </c>
      <c r="N41" s="50">
        <v>3.0396627324473999</v>
      </c>
      <c r="O41" s="50">
        <v>0.69233986700000005</v>
      </c>
      <c r="P41" s="50">
        <v>2.1745850907958202</v>
      </c>
      <c r="Q41" s="50">
        <v>1.2820475</v>
      </c>
      <c r="R41" s="50">
        <v>2.5706148</v>
      </c>
      <c r="S41" s="50">
        <v>3.2966106942881601</v>
      </c>
      <c r="T41" s="50">
        <v>3.6655393539830698</v>
      </c>
      <c r="U41" s="50">
        <v>1.7422673574104801</v>
      </c>
      <c r="V41" s="50">
        <v>2.9537985</v>
      </c>
      <c r="W41" s="50">
        <v>1.71496775953437</v>
      </c>
      <c r="X41" s="50">
        <v>4.8887745220000003</v>
      </c>
      <c r="Y41" s="50">
        <v>0.20895437482701601</v>
      </c>
      <c r="Z41" s="50">
        <v>3.1567181436191198</v>
      </c>
      <c r="AA41" s="2">
        <f t="shared" ref="AA41:AA51" si="4">AVERAGE(G41,O41,P41)</f>
        <v>2.0219684537418003</v>
      </c>
      <c r="AB41" s="2">
        <f t="shared" ref="AB41:AB51" si="5">AVERAGE(G41,J41,K41)</f>
        <v>3.0735693538992934</v>
      </c>
      <c r="AC41" s="2">
        <v>2.4475178999999998</v>
      </c>
      <c r="AD41">
        <v>1.2875193718075699</v>
      </c>
    </row>
    <row r="42" spans="2:30" x14ac:dyDescent="0.2">
      <c r="B42" s="145">
        <v>45078</v>
      </c>
      <c r="C42" s="111">
        <v>3.54</v>
      </c>
      <c r="D42" s="111">
        <v>3.1854047199473601</v>
      </c>
      <c r="E42" s="50">
        <v>2.8821248940864002</v>
      </c>
      <c r="F42" s="50">
        <v>1.7658103133696601</v>
      </c>
      <c r="G42" s="50">
        <v>3.3419135386296999</v>
      </c>
      <c r="H42" s="50">
        <v>3.2283606420512099</v>
      </c>
      <c r="I42" s="192">
        <v>3.0889157055527101</v>
      </c>
      <c r="J42" s="50">
        <v>3.5735890387489602</v>
      </c>
      <c r="K42" s="50">
        <v>2.7749999999999999</v>
      </c>
      <c r="L42" s="74">
        <v>2.5824139329217801</v>
      </c>
      <c r="M42" s="50">
        <v>-0.46321154251163699</v>
      </c>
      <c r="N42" s="50">
        <v>3.03966270918596</v>
      </c>
      <c r="O42" s="50">
        <v>2.7451531930000002</v>
      </c>
      <c r="P42" s="50">
        <v>1.69681987551906</v>
      </c>
      <c r="Q42" s="50">
        <v>1.1770974000000001</v>
      </c>
      <c r="R42" s="50">
        <v>2.5462235999999998</v>
      </c>
      <c r="S42" s="50">
        <v>3.8824887464609499</v>
      </c>
      <c r="T42" s="50">
        <v>3.8760403234123801</v>
      </c>
      <c r="U42" s="50">
        <v>1.72548756300554</v>
      </c>
      <c r="V42" s="50">
        <v>2.6366298000000001</v>
      </c>
      <c r="W42" s="50">
        <v>1.4772934568254099</v>
      </c>
      <c r="X42" s="50">
        <v>2.9994777159999999</v>
      </c>
      <c r="Y42" s="50">
        <v>2.66046137920639</v>
      </c>
      <c r="Z42" s="50">
        <v>3.2108326811660599</v>
      </c>
      <c r="AA42" s="2">
        <f t="shared" si="4"/>
        <v>2.5946288690495867</v>
      </c>
      <c r="AB42" s="2">
        <f t="shared" si="5"/>
        <v>3.2301675257928868</v>
      </c>
      <c r="AC42" s="2">
        <v>2.414412</v>
      </c>
      <c r="AD42">
        <v>1.23781708508729</v>
      </c>
    </row>
    <row r="43" spans="2:30" x14ac:dyDescent="0.2">
      <c r="B43" s="145">
        <v>45108</v>
      </c>
      <c r="C43" s="111">
        <v>3.67</v>
      </c>
      <c r="D43" s="111">
        <v>3.23403488735444</v>
      </c>
      <c r="E43" s="50">
        <v>2.8731356346195698</v>
      </c>
      <c r="F43" s="50">
        <v>1.7574694486334499</v>
      </c>
      <c r="G43" s="50">
        <v>3.4985398515096202</v>
      </c>
      <c r="H43" s="50">
        <v>3.5205670278091699</v>
      </c>
      <c r="I43" s="192">
        <v>3.1432530165388899</v>
      </c>
      <c r="J43" s="50">
        <v>3.73035435839346</v>
      </c>
      <c r="K43" s="50">
        <v>2.7075</v>
      </c>
      <c r="L43" s="74">
        <v>4.1856493069182497</v>
      </c>
      <c r="M43" s="50">
        <v>-0.456169138654208</v>
      </c>
      <c r="N43" s="50">
        <v>3.0396626859245202</v>
      </c>
      <c r="O43" s="50">
        <v>1.5892821479999999</v>
      </c>
      <c r="P43" s="50">
        <v>1.49418762375748</v>
      </c>
      <c r="Q43" s="50">
        <v>1.1451051000000001</v>
      </c>
      <c r="R43" s="50">
        <v>1.5647458999999999</v>
      </c>
      <c r="S43" s="50">
        <v>4.42586480364041</v>
      </c>
      <c r="T43" s="50">
        <v>3.6285666823556699</v>
      </c>
      <c r="U43" s="50">
        <v>1.7136426200603501</v>
      </c>
      <c r="V43" s="50">
        <v>2.2670946000000001</v>
      </c>
      <c r="W43" s="50">
        <v>1.4676463580106101</v>
      </c>
      <c r="X43" s="50">
        <v>3.1455636239999998</v>
      </c>
      <c r="Y43" s="50">
        <v>2.6119221237522501</v>
      </c>
      <c r="Z43" s="50">
        <v>3.2513489351515101</v>
      </c>
      <c r="AA43" s="2">
        <f t="shared" si="4"/>
        <v>2.1940032077556997</v>
      </c>
      <c r="AB43" s="2">
        <f t="shared" si="5"/>
        <v>3.3121314033010267</v>
      </c>
      <c r="AC43" s="2">
        <v>2.4508766999999998</v>
      </c>
      <c r="AD43">
        <v>1.5929047843813799</v>
      </c>
    </row>
    <row r="44" spans="2:30" x14ac:dyDescent="0.2">
      <c r="B44" s="145">
        <v>45139</v>
      </c>
      <c r="C44" s="111">
        <v>3.78</v>
      </c>
      <c r="D44" s="111">
        <v>3.2828869871355599</v>
      </c>
      <c r="E44" s="50">
        <v>2.86414544646505</v>
      </c>
      <c r="F44" s="50">
        <v>1.74940219325624</v>
      </c>
      <c r="G44" s="50">
        <v>3.67017916725319</v>
      </c>
      <c r="H44" s="50">
        <v>3.7312442946541502</v>
      </c>
      <c r="I44" s="192">
        <v>3.21790397239362</v>
      </c>
      <c r="J44" s="50">
        <v>3.84526954296871</v>
      </c>
      <c r="K44" s="50">
        <v>2.74125</v>
      </c>
      <c r="L44" s="74">
        <v>1.32565973893611</v>
      </c>
      <c r="M44" s="50">
        <v>-0.45047820158553697</v>
      </c>
      <c r="N44" s="50">
        <v>3.0396626626630798</v>
      </c>
      <c r="O44" s="50">
        <v>-0.54572787899999997</v>
      </c>
      <c r="P44" s="50">
        <v>1.21129186815912</v>
      </c>
      <c r="Q44" s="50">
        <v>1.2906032000000001</v>
      </c>
      <c r="R44" s="50">
        <v>2.2775382999999998</v>
      </c>
      <c r="S44" s="50">
        <v>3.4849953642234701</v>
      </c>
      <c r="T44" s="50">
        <v>3.0994749116141098</v>
      </c>
      <c r="U44" s="50">
        <v>1.7016985316900699</v>
      </c>
      <c r="V44" s="50">
        <v>2.0874609999999998</v>
      </c>
      <c r="W44" s="50">
        <v>1.4133423902932101</v>
      </c>
      <c r="X44" s="50">
        <v>2.554397045</v>
      </c>
      <c r="Y44" s="50">
        <v>1.00890258348981</v>
      </c>
      <c r="Z44" s="50">
        <v>3.2963568652622799</v>
      </c>
      <c r="AA44" s="2">
        <f t="shared" si="4"/>
        <v>1.4452477188041033</v>
      </c>
      <c r="AB44" s="2">
        <f t="shared" si="5"/>
        <v>3.4188995700739668</v>
      </c>
      <c r="AC44" s="2">
        <v>2.2812092000000002</v>
      </c>
      <c r="AD44">
        <v>0.79956186592578804</v>
      </c>
    </row>
    <row r="45" spans="2:30" x14ac:dyDescent="0.2">
      <c r="B45" s="145">
        <v>45170</v>
      </c>
      <c r="C45" s="111">
        <v>3.88</v>
      </c>
      <c r="D45" s="111">
        <v>3.3324330664925101</v>
      </c>
      <c r="E45" s="50">
        <v>2.8551552519180898</v>
      </c>
      <c r="F45" s="50">
        <v>1.74211682666895</v>
      </c>
      <c r="G45" s="50">
        <v>3.8211598115136001</v>
      </c>
      <c r="H45" s="50">
        <v>3.91977935452321</v>
      </c>
      <c r="I45" s="192">
        <v>3.28761037195149</v>
      </c>
      <c r="J45" s="50">
        <v>3.9114211758515198</v>
      </c>
      <c r="K45" s="50">
        <v>2.7243750000000002</v>
      </c>
      <c r="L45" s="74">
        <v>4.3857900226836799</v>
      </c>
      <c r="M45" s="50">
        <v>-0.44587937916989301</v>
      </c>
      <c r="N45" s="50">
        <v>3.0396626394016399</v>
      </c>
      <c r="O45" s="50">
        <v>1.1636163209999999</v>
      </c>
      <c r="P45" s="50">
        <v>1.05736199374096</v>
      </c>
      <c r="Q45" s="50">
        <v>1.4002466</v>
      </c>
      <c r="R45" s="50">
        <v>2.4478122999999998</v>
      </c>
      <c r="S45" s="50">
        <v>3.6635131926887299</v>
      </c>
      <c r="T45" s="50">
        <v>2.7751056009730002</v>
      </c>
      <c r="U45" s="50">
        <v>1.6902815824441799</v>
      </c>
      <c r="V45" s="50">
        <v>2.2751101999999999</v>
      </c>
      <c r="W45" s="50">
        <v>1.4525828430646801</v>
      </c>
      <c r="X45" s="50">
        <v>4.0284432160000003</v>
      </c>
      <c r="Y45" s="50">
        <v>0.97182663649713197</v>
      </c>
      <c r="Z45" s="50">
        <v>3.3726411897366599</v>
      </c>
      <c r="AA45" s="2">
        <f t="shared" si="4"/>
        <v>2.0140460420848534</v>
      </c>
      <c r="AB45" s="2">
        <f t="shared" si="5"/>
        <v>3.4856519957883734</v>
      </c>
      <c r="AC45" s="2">
        <v>2.1838899999999999</v>
      </c>
      <c r="AD45">
        <v>1.19058872364461</v>
      </c>
    </row>
    <row r="46" spans="2:30" x14ac:dyDescent="0.2">
      <c r="B46" s="145">
        <v>45200</v>
      </c>
      <c r="C46" s="111">
        <v>3.97</v>
      </c>
      <c r="D46" s="111">
        <v>3.3732601475709099</v>
      </c>
      <c r="E46" s="50">
        <v>2.8461650573271302</v>
      </c>
      <c r="F46" s="50">
        <v>1.7351082201813901</v>
      </c>
      <c r="G46" s="50">
        <v>3.9638847865240798</v>
      </c>
      <c r="H46" s="50">
        <v>4.0606976626414504</v>
      </c>
      <c r="I46" s="192">
        <v>3.3440565939951798</v>
      </c>
      <c r="J46" s="50">
        <v>3.9220826523756198</v>
      </c>
      <c r="K46" s="50">
        <v>2.7328125000000001</v>
      </c>
      <c r="L46" s="74">
        <v>0.39488737137318403</v>
      </c>
      <c r="M46" s="50">
        <v>-0.44216309003236898</v>
      </c>
      <c r="N46" s="50">
        <v>3.0396626161402001</v>
      </c>
      <c r="O46" s="50">
        <v>2.2889508680000001</v>
      </c>
      <c r="P46" s="50">
        <v>0.97735489039925205</v>
      </c>
      <c r="Q46" s="50">
        <v>1.5264960000000001</v>
      </c>
      <c r="R46" s="50">
        <v>2.6675681999999998</v>
      </c>
      <c r="S46" s="50">
        <v>3.9040684176115699</v>
      </c>
      <c r="T46" s="50">
        <v>2.10778527440486</v>
      </c>
      <c r="U46" s="50">
        <v>1.68388635858264</v>
      </c>
      <c r="V46" s="50">
        <v>3.1338832000000001</v>
      </c>
      <c r="W46" s="50">
        <v>1.45537637580583</v>
      </c>
      <c r="X46" s="50">
        <v>2.590060421</v>
      </c>
      <c r="Y46" s="50">
        <v>0.97755347802432901</v>
      </c>
      <c r="Z46" s="50">
        <v>3.41545537006647</v>
      </c>
      <c r="AA46" s="2">
        <f t="shared" si="4"/>
        <v>2.410063514974444</v>
      </c>
      <c r="AB46" s="2">
        <f t="shared" si="5"/>
        <v>3.5395933129665664</v>
      </c>
      <c r="AC46" s="2">
        <v>2.1466715000000001</v>
      </c>
      <c r="AD46">
        <v>1.2460482759028599</v>
      </c>
    </row>
    <row r="47" spans="2:30" x14ac:dyDescent="0.2">
      <c r="B47" s="145">
        <v>45231</v>
      </c>
      <c r="C47" s="111">
        <v>3.97</v>
      </c>
      <c r="D47" s="111">
        <v>3.4055135033671902</v>
      </c>
      <c r="E47" s="50">
        <v>2.8371748627358699</v>
      </c>
      <c r="F47" s="50">
        <v>1.72831749845059</v>
      </c>
      <c r="G47" s="50">
        <v>4.1111191094595201</v>
      </c>
      <c r="H47" s="50">
        <v>4.1887903590277196</v>
      </c>
      <c r="I47" s="192">
        <v>3.4064184873635202</v>
      </c>
      <c r="J47" s="50">
        <v>3.8708801166000502</v>
      </c>
      <c r="K47" s="50">
        <v>2.7285937499999999</v>
      </c>
      <c r="L47" s="74">
        <v>9.1505850881199198</v>
      </c>
      <c r="M47" s="50">
        <v>-0.43915997234148002</v>
      </c>
      <c r="N47" s="50">
        <v>3.03966259287875</v>
      </c>
      <c r="O47" s="50">
        <v>2.3832724829999998</v>
      </c>
      <c r="P47" s="50">
        <v>0.83105861948843796</v>
      </c>
      <c r="Q47" s="50">
        <v>1.8721658000000001</v>
      </c>
      <c r="R47" s="50">
        <v>2.9057398000000001</v>
      </c>
      <c r="S47" s="50">
        <v>3.3417286649041098</v>
      </c>
      <c r="T47" s="50">
        <v>1.8300932676355199</v>
      </c>
      <c r="U47" s="50">
        <v>1.6779559350962401</v>
      </c>
      <c r="V47" s="50">
        <v>2.4276797999999999</v>
      </c>
      <c r="W47" s="50">
        <v>1.6917979346879499</v>
      </c>
      <c r="X47" s="50">
        <v>3.6061090600000001</v>
      </c>
      <c r="Y47" s="50">
        <v>2.3458207450487198</v>
      </c>
      <c r="Z47" s="50">
        <v>3.4756870050784001</v>
      </c>
      <c r="AA47" s="2">
        <f t="shared" si="4"/>
        <v>2.4418167373159858</v>
      </c>
      <c r="AB47" s="2">
        <f t="shared" si="5"/>
        <v>3.5701976586865229</v>
      </c>
      <c r="AC47" s="2">
        <v>2.2637779999999998</v>
      </c>
      <c r="AD47">
        <v>0.98576432645320899</v>
      </c>
    </row>
    <row r="48" spans="2:30" x14ac:dyDescent="0.2">
      <c r="B48" s="145">
        <v>45261</v>
      </c>
      <c r="C48" s="111">
        <v>3.93</v>
      </c>
      <c r="D48" s="111">
        <v>3.4344465023534898</v>
      </c>
      <c r="E48" s="50">
        <v>2.8281846681445999</v>
      </c>
      <c r="F48" s="50">
        <v>1.72171546113253</v>
      </c>
      <c r="G48" s="50">
        <v>4.2786833172993601</v>
      </c>
      <c r="H48" s="50">
        <v>4.3860364213329897</v>
      </c>
      <c r="I48" s="192">
        <v>3.4671365444844202</v>
      </c>
      <c r="J48" s="50">
        <v>3.75192444230359</v>
      </c>
      <c r="K48" s="50">
        <v>2.7307031249999998</v>
      </c>
      <c r="L48" s="74">
        <v>0</v>
      </c>
      <c r="M48" s="50">
        <v>-0.436733165510368</v>
      </c>
      <c r="N48" s="50">
        <v>3.0396625696173101</v>
      </c>
      <c r="O48" s="50">
        <v>3.647611452</v>
      </c>
      <c r="P48" s="50">
        <v>0.86506759294522795</v>
      </c>
      <c r="Q48" s="50">
        <v>1.8368743999999999</v>
      </c>
      <c r="R48" s="50">
        <v>1.9296709999999999</v>
      </c>
      <c r="S48" s="50">
        <v>2.9499094967218902</v>
      </c>
      <c r="T48" s="50">
        <v>1.80766621797476</v>
      </c>
      <c r="U48" s="50">
        <v>1.6726033254396599</v>
      </c>
      <c r="V48" s="50">
        <v>1.9942346</v>
      </c>
      <c r="W48" s="50">
        <v>1.96028075691054</v>
      </c>
      <c r="X48" s="50">
        <v>1.3534107769999999</v>
      </c>
      <c r="Y48" s="50">
        <v>-2.3614229700060001</v>
      </c>
      <c r="Z48" s="50">
        <v>3.4842077716643001</v>
      </c>
      <c r="AA48" s="2">
        <f t="shared" si="4"/>
        <v>2.9304541207481964</v>
      </c>
      <c r="AB48" s="2">
        <f t="shared" si="5"/>
        <v>3.5871036282009836</v>
      </c>
      <c r="AC48" s="2">
        <v>2.0880013000000002</v>
      </c>
      <c r="AD48">
        <v>1.19742088064551</v>
      </c>
    </row>
    <row r="49" spans="2:30" x14ac:dyDescent="0.2">
      <c r="B49" s="145">
        <v>45292</v>
      </c>
      <c r="C49" s="111">
        <v>3.93</v>
      </c>
      <c r="D49" s="111">
        <v>3.4341306638335798</v>
      </c>
      <c r="E49" s="50">
        <v>2.8191944735533299</v>
      </c>
      <c r="F49" s="50">
        <v>1.7160787908672499</v>
      </c>
      <c r="G49" s="50">
        <v>4.3796729637951</v>
      </c>
      <c r="H49" s="50">
        <v>4.4852762199504399</v>
      </c>
      <c r="I49" s="192">
        <v>3.5103052534790602</v>
      </c>
      <c r="J49" s="50">
        <v>3.5599289480935798</v>
      </c>
      <c r="K49" s="50">
        <v>2.7296484374999999</v>
      </c>
      <c r="L49" s="74">
        <v>14.0982867553834</v>
      </c>
      <c r="M49" s="50">
        <v>-0.43477207307186699</v>
      </c>
      <c r="N49" s="50">
        <v>3.0396625463558702</v>
      </c>
      <c r="O49" s="50">
        <v>0.58622865700000004</v>
      </c>
      <c r="P49" s="50">
        <v>1.1421058133501101</v>
      </c>
      <c r="Q49" s="50">
        <v>1.9170015</v>
      </c>
      <c r="R49" s="50">
        <v>2.2070813</v>
      </c>
      <c r="S49" s="50">
        <v>3.27894628694935</v>
      </c>
      <c r="T49" s="50">
        <v>1.73668075329825</v>
      </c>
      <c r="U49" s="50">
        <v>1.6679841941612199</v>
      </c>
      <c r="V49" s="50">
        <v>2.128371</v>
      </c>
      <c r="W49" s="50">
        <v>2.0332259492843199</v>
      </c>
      <c r="X49" s="50">
        <v>-2.620725518</v>
      </c>
      <c r="Y49" s="50">
        <v>1.17308500919915</v>
      </c>
      <c r="Z49" s="50">
        <v>3.4776688402592102</v>
      </c>
      <c r="AA49" s="2">
        <f t="shared" si="4"/>
        <v>2.0360024780484034</v>
      </c>
      <c r="AB49" s="2">
        <f t="shared" si="5"/>
        <v>3.5564167831295599</v>
      </c>
      <c r="AC49" s="2">
        <v>2.1472435000000001</v>
      </c>
      <c r="AD49">
        <v>1.0346741478145101</v>
      </c>
    </row>
    <row r="50" spans="2:30" x14ac:dyDescent="0.2">
      <c r="B50" s="145">
        <v>45323</v>
      </c>
      <c r="C50" s="111">
        <v>3.92</v>
      </c>
      <c r="D50" s="111">
        <v>3.4386786506262199</v>
      </c>
      <c r="E50" s="50">
        <v>2.81020427896207</v>
      </c>
      <c r="F50" s="50">
        <v>1.7112014141235701</v>
      </c>
      <c r="G50" s="50">
        <v>4.54056981813918</v>
      </c>
      <c r="H50" s="50">
        <v>4.6284767611893898</v>
      </c>
      <c r="I50" s="192">
        <v>3.5803523649142601</v>
      </c>
      <c r="J50" s="50">
        <v>3.2903224620007601</v>
      </c>
      <c r="K50" s="50">
        <v>2.7301757812499998</v>
      </c>
      <c r="L50" s="74">
        <v>0</v>
      </c>
      <c r="M50" s="50">
        <v>-0.43318732248395803</v>
      </c>
      <c r="N50" s="50">
        <v>3.0396625230944201</v>
      </c>
      <c r="O50" s="50">
        <v>0.84448403599999999</v>
      </c>
      <c r="P50" s="50">
        <v>1.10818699571324</v>
      </c>
      <c r="Q50" s="50">
        <v>1.9580105999999999</v>
      </c>
      <c r="R50" s="50">
        <v>2.2773656999999998</v>
      </c>
      <c r="S50" s="50">
        <v>2.6745556204436598</v>
      </c>
      <c r="T50" s="50">
        <v>1.63425939997351</v>
      </c>
      <c r="U50" s="50">
        <v>1.66475957713517</v>
      </c>
      <c r="V50" s="50">
        <v>1.9633527</v>
      </c>
      <c r="W50" s="50">
        <v>2.2550655316591901</v>
      </c>
      <c r="X50" s="50">
        <v>-1.104847023</v>
      </c>
      <c r="Y50" s="50">
        <v>1.6374987543112001</v>
      </c>
      <c r="Z50" s="50">
        <v>3.48236281203544</v>
      </c>
      <c r="AA50" s="2">
        <f t="shared" si="4"/>
        <v>2.1644136166174732</v>
      </c>
      <c r="AB50" s="2">
        <f t="shared" si="5"/>
        <v>3.5203560204633129</v>
      </c>
      <c r="AC50" s="2">
        <v>2.0914285000000001</v>
      </c>
      <c r="AD50">
        <v>1.0524767366051599</v>
      </c>
    </row>
    <row r="51" spans="2:30" x14ac:dyDescent="0.2">
      <c r="B51" s="145">
        <v>45352</v>
      </c>
      <c r="C51" s="111">
        <v>3.92</v>
      </c>
      <c r="D51" s="111">
        <v>3.4464397678602201</v>
      </c>
      <c r="E51" s="50">
        <v>2.8012140843708</v>
      </c>
      <c r="F51" s="50">
        <v>1.70627962730006</v>
      </c>
      <c r="G51" s="50">
        <v>4.6862261449761604</v>
      </c>
      <c r="H51" s="50">
        <v>4.7452737526505402</v>
      </c>
      <c r="I51" s="192">
        <v>3.6215635459083102</v>
      </c>
      <c r="J51" s="50">
        <v>2.9393616689573001</v>
      </c>
      <c r="K51" s="50">
        <v>2.7299121093749998</v>
      </c>
      <c r="L51" s="74">
        <v>20</v>
      </c>
      <c r="M51" s="50">
        <v>-0.43190669216966299</v>
      </c>
      <c r="N51" s="50">
        <v>3.0396624998329802</v>
      </c>
      <c r="O51" s="50">
        <v>-0.59009366100000005</v>
      </c>
      <c r="P51" s="50">
        <v>1.3459412588284201</v>
      </c>
      <c r="Q51" s="50">
        <v>1.9406443</v>
      </c>
      <c r="R51" s="50">
        <v>1.5165713000000001</v>
      </c>
      <c r="S51" s="50">
        <v>3.32970644157019</v>
      </c>
      <c r="T51" s="50">
        <v>1.8095992759997099</v>
      </c>
      <c r="U51" s="50">
        <v>1.66360134125578</v>
      </c>
      <c r="V51" s="50">
        <v>1.8221476000000001</v>
      </c>
      <c r="W51" s="50">
        <v>2.1752545982427498</v>
      </c>
      <c r="X51" s="50">
        <v>0.96883587800000004</v>
      </c>
      <c r="Y51" s="50">
        <v>-2.0084921291592801</v>
      </c>
      <c r="Z51" s="50">
        <v>3.4722891093655699</v>
      </c>
      <c r="AA51" s="2">
        <f t="shared" si="4"/>
        <v>1.8140245809348601</v>
      </c>
      <c r="AB51" s="2">
        <f t="shared" si="5"/>
        <v>3.4518333077694869</v>
      </c>
      <c r="AC51" s="2">
        <v>2.0334272000000002</v>
      </c>
      <c r="AD51">
        <v>0.61206494539976097</v>
      </c>
    </row>
    <row r="54" spans="2:30" x14ac:dyDescent="0.2">
      <c r="B54" s="46" t="s">
        <v>278</v>
      </c>
    </row>
    <row r="56" spans="2:30" x14ac:dyDescent="0.2">
      <c r="B56" s="143" t="s">
        <v>273</v>
      </c>
      <c r="C56" s="143" t="s">
        <v>274</v>
      </c>
      <c r="D56" s="143" t="s">
        <v>205</v>
      </c>
      <c r="E56" s="143" t="s">
        <v>63</v>
      </c>
      <c r="F56" s="143" t="s">
        <v>291</v>
      </c>
      <c r="G56" s="143" t="s">
        <v>177</v>
      </c>
      <c r="H56" s="146" t="s">
        <v>302</v>
      </c>
      <c r="I56" s="121" t="s">
        <v>528</v>
      </c>
      <c r="J56" s="146" t="s">
        <v>60</v>
      </c>
      <c r="K56" s="146" t="s">
        <v>303</v>
      </c>
      <c r="L56" s="144" t="s">
        <v>304</v>
      </c>
      <c r="M56" s="143" t="s">
        <v>62</v>
      </c>
      <c r="N56" s="143" t="s">
        <v>64</v>
      </c>
      <c r="O56" s="143" t="s">
        <v>314</v>
      </c>
      <c r="P56" s="143" t="s">
        <v>209</v>
      </c>
      <c r="Q56" s="143" t="s">
        <v>315</v>
      </c>
      <c r="R56" s="143" t="s">
        <v>316</v>
      </c>
      <c r="S56" s="143" t="s">
        <v>317</v>
      </c>
      <c r="T56" s="143" t="s">
        <v>218</v>
      </c>
      <c r="U56" s="143" t="s">
        <v>318</v>
      </c>
      <c r="V56" s="143" t="s">
        <v>200</v>
      </c>
      <c r="W56" s="143" t="s">
        <v>195</v>
      </c>
      <c r="X56" s="143" t="s">
        <v>210</v>
      </c>
      <c r="Y56" s="143" t="s">
        <v>319</v>
      </c>
      <c r="Z56" s="143" t="s">
        <v>280</v>
      </c>
      <c r="AA56" s="121" t="s">
        <v>502</v>
      </c>
      <c r="AB56" s="121" t="s">
        <v>504</v>
      </c>
      <c r="AC56" s="121" t="s">
        <v>509</v>
      </c>
      <c r="AD56" s="46" t="s">
        <v>522</v>
      </c>
    </row>
    <row r="57" spans="2:30" x14ac:dyDescent="0.2">
      <c r="B57" s="145">
        <v>45017</v>
      </c>
      <c r="C57" s="111">
        <v>79.13</v>
      </c>
      <c r="D57" s="111">
        <v>73.013133608701807</v>
      </c>
      <c r="E57" s="50">
        <v>73.346961288300903</v>
      </c>
      <c r="F57" s="50">
        <v>55.520816240079</v>
      </c>
      <c r="G57" s="50">
        <v>72.933828514256504</v>
      </c>
      <c r="H57" s="50">
        <v>72.632377431176494</v>
      </c>
      <c r="I57" s="192">
        <v>74.7137451798841</v>
      </c>
      <c r="J57" s="50">
        <v>68.200962579963203</v>
      </c>
      <c r="K57" s="50">
        <v>73.349999999999994</v>
      </c>
      <c r="L57" s="74">
        <v>81.472664974684406</v>
      </c>
      <c r="M57" s="50">
        <v>111.940994026189</v>
      </c>
      <c r="N57" s="50">
        <v>72.285477189397795</v>
      </c>
      <c r="O57" s="50">
        <v>78.600254137852303</v>
      </c>
      <c r="P57" s="50">
        <v>68.858723942367902</v>
      </c>
      <c r="Q57" s="50">
        <v>76.558530000000005</v>
      </c>
      <c r="R57" s="50">
        <v>61.834311999999997</v>
      </c>
      <c r="S57" s="50">
        <v>70.057869003630302</v>
      </c>
      <c r="T57" s="50">
        <v>104.795245207311</v>
      </c>
      <c r="U57" s="50">
        <v>33.701176205998003</v>
      </c>
      <c r="V57" s="50">
        <v>87.725380000000001</v>
      </c>
      <c r="W57" s="50">
        <v>75.846547460745498</v>
      </c>
      <c r="X57" s="50">
        <v>81.514266520000007</v>
      </c>
      <c r="Y57" s="50">
        <v>103.058976486931</v>
      </c>
      <c r="Z57" s="50">
        <v>72.540275514284303</v>
      </c>
      <c r="AA57" s="2">
        <f>AVERAGE(G57,O57,P57)</f>
        <v>73.46426886482557</v>
      </c>
      <c r="AB57" s="2">
        <f>AVERAGE(G57,J57,K57)</f>
        <v>71.494930364739901</v>
      </c>
      <c r="AC57" s="2">
        <v>73.77946</v>
      </c>
      <c r="AD57">
        <v>64.785972205996501</v>
      </c>
    </row>
    <row r="58" spans="2:30" x14ac:dyDescent="0.2">
      <c r="B58" s="145">
        <v>45047</v>
      </c>
      <c r="C58" s="111">
        <v>71.67</v>
      </c>
      <c r="D58" s="111">
        <v>70.808612937563097</v>
      </c>
      <c r="E58" s="50">
        <v>73.381590593846795</v>
      </c>
      <c r="F58" s="50">
        <v>55.583050654219797</v>
      </c>
      <c r="G58" s="50">
        <v>70.636495196195796</v>
      </c>
      <c r="H58" s="50">
        <v>70.439465911958905</v>
      </c>
      <c r="I58" s="192">
        <v>74.167296805228403</v>
      </c>
      <c r="J58" s="50">
        <v>59.186584805761498</v>
      </c>
      <c r="K58" s="50">
        <v>77.03</v>
      </c>
      <c r="L58" s="74">
        <v>92.953902763763793</v>
      </c>
      <c r="M58" s="50">
        <v>110.639749202367</v>
      </c>
      <c r="N58" s="50">
        <v>71.963552629027802</v>
      </c>
      <c r="O58" s="50">
        <v>77.023740432754806</v>
      </c>
      <c r="P58" s="50">
        <v>67.778909988024296</v>
      </c>
      <c r="Q58" s="50">
        <v>86.358245999999994</v>
      </c>
      <c r="R58" s="50">
        <v>68.256540000000001</v>
      </c>
      <c r="S58" s="50">
        <v>73.463157378180298</v>
      </c>
      <c r="T58" s="50">
        <v>116.45709919684199</v>
      </c>
      <c r="U58" s="50">
        <v>33.623693291126102</v>
      </c>
      <c r="V58" s="50">
        <v>72.742500000000007</v>
      </c>
      <c r="W58" s="50">
        <v>82.484218111935306</v>
      </c>
      <c r="X58" s="50">
        <v>95.317289759999994</v>
      </c>
      <c r="Y58" s="50">
        <v>104.752856017287</v>
      </c>
      <c r="Z58" s="50">
        <v>71.634580089019195</v>
      </c>
      <c r="AA58" s="2">
        <f t="shared" ref="AA58:AA68" si="6">AVERAGE(G58,O58,P58)</f>
        <v>71.813048538991623</v>
      </c>
      <c r="AB58" s="2">
        <f t="shared" ref="AB58:AB68" si="7">AVERAGE(G58,J58,K58)</f>
        <v>68.951026667319098</v>
      </c>
      <c r="AC58" s="2">
        <v>81.845609999999994</v>
      </c>
      <c r="AD58">
        <v>63.9029479943216</v>
      </c>
    </row>
    <row r="59" spans="2:30" x14ac:dyDescent="0.2">
      <c r="B59" s="145">
        <v>45078</v>
      </c>
      <c r="C59" s="111">
        <v>70.31</v>
      </c>
      <c r="D59" s="111">
        <v>70.085780604156696</v>
      </c>
      <c r="E59" s="50">
        <v>73.421452287280303</v>
      </c>
      <c r="F59" s="50">
        <v>55.646168754234097</v>
      </c>
      <c r="G59" s="50">
        <v>70.328453193540696</v>
      </c>
      <c r="H59" s="50">
        <v>70.055277845938207</v>
      </c>
      <c r="I59" s="192">
        <v>75.478578324228096</v>
      </c>
      <c r="J59" s="50">
        <v>48.353499273503601</v>
      </c>
      <c r="K59" s="50">
        <v>75.19</v>
      </c>
      <c r="L59" s="74">
        <v>76.422425156135006</v>
      </c>
      <c r="M59" s="50">
        <v>109.398887728597</v>
      </c>
      <c r="N59" s="50">
        <v>71.643536284003204</v>
      </c>
      <c r="O59" s="50">
        <v>81.100371608278394</v>
      </c>
      <c r="P59" s="50">
        <v>80.543271247690697</v>
      </c>
      <c r="Q59" s="50">
        <v>85.080150000000003</v>
      </c>
      <c r="R59" s="50">
        <v>81.456119999999999</v>
      </c>
      <c r="S59" s="50">
        <v>75.891104654664403</v>
      </c>
      <c r="T59" s="50">
        <v>132.503042156579</v>
      </c>
      <c r="U59" s="50">
        <v>34.908038142638901</v>
      </c>
      <c r="V59" s="50">
        <v>75.511719999999997</v>
      </c>
      <c r="W59" s="50">
        <v>83.856334800637995</v>
      </c>
      <c r="X59" s="50">
        <v>93.960734040000006</v>
      </c>
      <c r="Y59" s="50">
        <v>66.819263093752895</v>
      </c>
      <c r="Z59" s="50">
        <v>72.052808110495704</v>
      </c>
      <c r="AA59" s="2">
        <f t="shared" si="6"/>
        <v>77.324032016503267</v>
      </c>
      <c r="AB59" s="2">
        <f t="shared" si="7"/>
        <v>64.623984155681441</v>
      </c>
      <c r="AC59" s="2">
        <v>87.19444</v>
      </c>
      <c r="AD59">
        <v>63.670393117219199</v>
      </c>
    </row>
    <row r="60" spans="2:30" x14ac:dyDescent="0.2">
      <c r="B60" s="145">
        <v>45108</v>
      </c>
      <c r="C60" s="111">
        <v>75.77</v>
      </c>
      <c r="D60" s="111">
        <v>68.837069800639</v>
      </c>
      <c r="E60" s="50">
        <v>73.456376066882399</v>
      </c>
      <c r="F60" s="50">
        <v>55.718900659880497</v>
      </c>
      <c r="G60" s="50">
        <v>68.415679061335197</v>
      </c>
      <c r="H60" s="50">
        <v>68.103651920151407</v>
      </c>
      <c r="I60" s="192">
        <v>75.351836710089898</v>
      </c>
      <c r="J60" s="50">
        <v>36.493959073121601</v>
      </c>
      <c r="K60" s="50">
        <v>76.11</v>
      </c>
      <c r="L60" s="74">
        <v>86.310874180180605</v>
      </c>
      <c r="M60" s="50">
        <v>108.215607558027</v>
      </c>
      <c r="N60" s="50">
        <v>71.325416843333002</v>
      </c>
      <c r="O60" s="50">
        <v>78.735081160868006</v>
      </c>
      <c r="P60" s="50">
        <v>80.070148945271498</v>
      </c>
      <c r="Q60" s="50">
        <v>86.146479999999997</v>
      </c>
      <c r="R60" s="50">
        <v>74.482259999999997</v>
      </c>
      <c r="S60" s="50">
        <v>73.384180059631902</v>
      </c>
      <c r="T60" s="50">
        <v>126.940085327144</v>
      </c>
      <c r="U60" s="50">
        <v>33.555022593595297</v>
      </c>
      <c r="V60" s="50">
        <v>88.310990000000004</v>
      </c>
      <c r="W60" s="50">
        <v>85.410244288722694</v>
      </c>
      <c r="X60" s="50">
        <v>84.590414330000002</v>
      </c>
      <c r="Y60" s="50">
        <v>60.715178948944498</v>
      </c>
      <c r="Z60" s="50">
        <v>68.390372237217505</v>
      </c>
      <c r="AA60" s="2">
        <f t="shared" si="6"/>
        <v>75.740303055824896</v>
      </c>
      <c r="AB60" s="2">
        <f t="shared" si="7"/>
        <v>60.339879378152261</v>
      </c>
      <c r="AC60" s="2">
        <v>87.78116</v>
      </c>
      <c r="AD60">
        <v>68.062681006193102</v>
      </c>
    </row>
    <row r="61" spans="2:30" x14ac:dyDescent="0.2">
      <c r="B61" s="145">
        <v>45139</v>
      </c>
      <c r="C61" s="111">
        <v>81.37</v>
      </c>
      <c r="D61" s="111">
        <v>68.748732116324305</v>
      </c>
      <c r="E61" s="50">
        <v>73.491265857169907</v>
      </c>
      <c r="F61" s="50">
        <v>55.799012973353797</v>
      </c>
      <c r="G61" s="50">
        <v>67.863116515460902</v>
      </c>
      <c r="H61" s="50">
        <v>67.614915730623096</v>
      </c>
      <c r="I61" s="192">
        <v>76.679201947284994</v>
      </c>
      <c r="J61" s="50">
        <v>23.929493678105199</v>
      </c>
      <c r="K61" s="50">
        <v>75.650000000000006</v>
      </c>
      <c r="L61" s="74">
        <v>79.930790391571506</v>
      </c>
      <c r="M61" s="50">
        <v>107.087236670815</v>
      </c>
      <c r="N61" s="50">
        <v>71.0091830630723</v>
      </c>
      <c r="O61" s="50">
        <v>81.340495280100399</v>
      </c>
      <c r="P61" s="50">
        <v>81.371050773206605</v>
      </c>
      <c r="Q61" s="50">
        <v>82.553110000000004</v>
      </c>
      <c r="R61" s="50">
        <v>62.914535999999998</v>
      </c>
      <c r="S61" s="50">
        <v>62.854669130644602</v>
      </c>
      <c r="T61" s="50">
        <v>110.667947169396</v>
      </c>
      <c r="U61" s="50">
        <v>34.215851190628598</v>
      </c>
      <c r="V61" s="50">
        <v>92.0946</v>
      </c>
      <c r="W61" s="50">
        <v>83.779874238557596</v>
      </c>
      <c r="X61" s="50">
        <v>59.849734609999999</v>
      </c>
      <c r="Y61" s="50">
        <v>30.912377978641199</v>
      </c>
      <c r="Z61" s="50">
        <v>67.9590335789687</v>
      </c>
      <c r="AA61" s="2">
        <f t="shared" si="6"/>
        <v>76.858220856255969</v>
      </c>
      <c r="AB61" s="2">
        <f t="shared" si="7"/>
        <v>55.814203397855373</v>
      </c>
      <c r="AC61" s="2">
        <v>88.190179999999998</v>
      </c>
      <c r="AD61">
        <v>74.868255963325495</v>
      </c>
    </row>
    <row r="62" spans="2:30" x14ac:dyDescent="0.2">
      <c r="B62" s="145">
        <v>45170</v>
      </c>
      <c r="C62" s="111">
        <v>89.24</v>
      </c>
      <c r="D62" s="111">
        <v>68.738933086119104</v>
      </c>
      <c r="E62" s="50">
        <v>73.526155413498699</v>
      </c>
      <c r="F62" s="50">
        <v>55.910867610255501</v>
      </c>
      <c r="G62" s="50">
        <v>67.307063835987805</v>
      </c>
      <c r="H62" s="50">
        <v>67.046408904104496</v>
      </c>
      <c r="I62" s="192">
        <v>77.899557178330696</v>
      </c>
      <c r="J62" s="50">
        <v>10.8150692003481</v>
      </c>
      <c r="K62" s="50">
        <v>75.88</v>
      </c>
      <c r="L62" s="74">
        <v>126.76552961139301</v>
      </c>
      <c r="M62" s="50">
        <v>106.011227040319</v>
      </c>
      <c r="N62" s="50">
        <v>70.694823765925094</v>
      </c>
      <c r="O62" s="50">
        <v>75.436329784479696</v>
      </c>
      <c r="P62" s="50">
        <v>87.050643619307294</v>
      </c>
      <c r="Q62" s="50">
        <v>80.558109999999999</v>
      </c>
      <c r="R62" s="50">
        <v>87.457599999999999</v>
      </c>
      <c r="S62" s="50">
        <v>55.656098882498704</v>
      </c>
      <c r="T62" s="50">
        <v>96.850630211142104</v>
      </c>
      <c r="U62" s="50">
        <v>33.945450270826697</v>
      </c>
      <c r="V62" s="50">
        <v>98.83914</v>
      </c>
      <c r="W62" s="50">
        <v>81.925027900674394</v>
      </c>
      <c r="X62" s="50">
        <v>48.449883020000001</v>
      </c>
      <c r="Y62" s="50">
        <v>51.010551792454102</v>
      </c>
      <c r="Z62" s="50">
        <v>69.368897586994095</v>
      </c>
      <c r="AA62" s="2">
        <f t="shared" si="6"/>
        <v>76.59801241325826</v>
      </c>
      <c r="AB62" s="2">
        <f t="shared" si="7"/>
        <v>51.334044345445307</v>
      </c>
      <c r="AC62" s="2">
        <v>86.904179999999997</v>
      </c>
      <c r="AD62">
        <v>77.658466572910498</v>
      </c>
    </row>
    <row r="63" spans="2:30" x14ac:dyDescent="0.2">
      <c r="B63" s="145">
        <v>45200</v>
      </c>
      <c r="C63" s="111">
        <v>85.47</v>
      </c>
      <c r="D63" s="111">
        <v>68.283790243484702</v>
      </c>
      <c r="E63" s="50">
        <v>73.561044968217104</v>
      </c>
      <c r="F63" s="50">
        <v>56.025476103014</v>
      </c>
      <c r="G63" s="50">
        <v>65.887071460254901</v>
      </c>
      <c r="H63" s="50">
        <v>65.7932671494696</v>
      </c>
      <c r="I63" s="192">
        <v>78.064720790622303</v>
      </c>
      <c r="J63" s="50">
        <v>-2.7393500497759802</v>
      </c>
      <c r="K63" s="50">
        <v>75.765000000000001</v>
      </c>
      <c r="L63" s="74">
        <v>57.107131946202799</v>
      </c>
      <c r="M63" s="50">
        <v>104.985148879281</v>
      </c>
      <c r="N63" s="50">
        <v>70.382327840848902</v>
      </c>
      <c r="O63" s="50">
        <v>81.238726474079598</v>
      </c>
      <c r="P63" s="50">
        <v>85.785801676439704</v>
      </c>
      <c r="Q63" s="50">
        <v>69.218019999999996</v>
      </c>
      <c r="R63" s="50">
        <v>97.03622</v>
      </c>
      <c r="S63" s="50">
        <v>53.535578185070698</v>
      </c>
      <c r="T63" s="50">
        <v>86.837114537182003</v>
      </c>
      <c r="U63" s="50">
        <v>33.660353703169598</v>
      </c>
      <c r="V63" s="50">
        <v>85.989660000000001</v>
      </c>
      <c r="W63" s="50">
        <v>81.307474928874399</v>
      </c>
      <c r="X63" s="50">
        <v>21.106516939999999</v>
      </c>
      <c r="Y63" s="50">
        <v>106.506590119173</v>
      </c>
      <c r="Z63" s="50">
        <v>68.690032298917998</v>
      </c>
      <c r="AA63" s="2">
        <f t="shared" si="6"/>
        <v>77.637199870258073</v>
      </c>
      <c r="AB63" s="2">
        <f t="shared" si="7"/>
        <v>46.304240470159641</v>
      </c>
      <c r="AC63" s="2">
        <v>84.747829999999993</v>
      </c>
      <c r="AD63">
        <v>73.8209355597198</v>
      </c>
    </row>
    <row r="64" spans="2:30" x14ac:dyDescent="0.2">
      <c r="B64" s="145">
        <v>45231</v>
      </c>
      <c r="C64" s="111">
        <v>77.58</v>
      </c>
      <c r="D64" s="111">
        <v>68.158678153534893</v>
      </c>
      <c r="E64" s="50">
        <v>73.595934522924395</v>
      </c>
      <c r="F64" s="50">
        <v>56.138908380650598</v>
      </c>
      <c r="G64" s="50">
        <v>64.820862604277494</v>
      </c>
      <c r="H64" s="50">
        <v>64.732508936096806</v>
      </c>
      <c r="I64" s="192">
        <v>78.623178049148905</v>
      </c>
      <c r="J64" s="50">
        <v>-16.6192009129898</v>
      </c>
      <c r="K64" s="50">
        <v>75.822500000000005</v>
      </c>
      <c r="L64" s="74">
        <v>123.49061380936899</v>
      </c>
      <c r="M64" s="50">
        <v>104.00668515301</v>
      </c>
      <c r="N64" s="50">
        <v>70.0716842426623</v>
      </c>
      <c r="O64" s="50">
        <v>77.449961025888697</v>
      </c>
      <c r="P64" s="50">
        <v>82.089427988521393</v>
      </c>
      <c r="Q64" s="50">
        <v>70.264520000000005</v>
      </c>
      <c r="R64" s="50">
        <v>80.29616</v>
      </c>
      <c r="S64" s="50">
        <v>48.098874428269099</v>
      </c>
      <c r="T64" s="50">
        <v>72.954473669772398</v>
      </c>
      <c r="U64" s="50">
        <v>34.418184413620899</v>
      </c>
      <c r="V64" s="50">
        <v>82.991630000000001</v>
      </c>
      <c r="W64" s="50">
        <v>74.2530836844536</v>
      </c>
      <c r="X64" s="50">
        <v>12.542833379999999</v>
      </c>
      <c r="Y64" s="50">
        <v>96.926673574286298</v>
      </c>
      <c r="Z64" s="50">
        <v>67.691306039142205</v>
      </c>
      <c r="AA64" s="2">
        <f t="shared" si="6"/>
        <v>74.786750539562533</v>
      </c>
      <c r="AB64" s="2">
        <f t="shared" si="7"/>
        <v>41.341387230429234</v>
      </c>
      <c r="AC64" s="2">
        <v>80.289794999999998</v>
      </c>
      <c r="AD64">
        <v>66.354322996735505</v>
      </c>
    </row>
    <row r="65" spans="2:30" x14ac:dyDescent="0.2">
      <c r="B65" s="145">
        <v>45261</v>
      </c>
      <c r="C65" s="111">
        <v>72.02</v>
      </c>
      <c r="D65" s="111">
        <v>67.627000285309705</v>
      </c>
      <c r="E65" s="50">
        <v>73.630824077631601</v>
      </c>
      <c r="F65" s="50">
        <v>56.249564329483498</v>
      </c>
      <c r="G65" s="50">
        <v>62.840691310589399</v>
      </c>
      <c r="H65" s="50">
        <v>62.656178588545998</v>
      </c>
      <c r="I65" s="192">
        <v>78.359983736550106</v>
      </c>
      <c r="J65" s="50">
        <v>-30.688725317028599</v>
      </c>
      <c r="K65" s="50">
        <v>75.793750000000003</v>
      </c>
      <c r="L65" s="74">
        <v>46.729752366106901</v>
      </c>
      <c r="M65" s="50">
        <v>103.07362634717801</v>
      </c>
      <c r="N65" s="50">
        <v>69.762881991654496</v>
      </c>
      <c r="O65" s="50">
        <v>80.196496489022493</v>
      </c>
      <c r="P65" s="50">
        <v>79.847497947185204</v>
      </c>
      <c r="Q65" s="50">
        <v>60.663513000000002</v>
      </c>
      <c r="R65" s="50">
        <v>81.339039999999997</v>
      </c>
      <c r="S65" s="50">
        <v>51.418197455361302</v>
      </c>
      <c r="T65" s="50">
        <v>63.763200198791303</v>
      </c>
      <c r="U65" s="50">
        <v>33.723687128859602</v>
      </c>
      <c r="V65" s="50">
        <v>79.38588</v>
      </c>
      <c r="W65" s="50">
        <v>68.261148194316505</v>
      </c>
      <c r="X65" s="50">
        <v>14.08234691</v>
      </c>
      <c r="Y65" s="50">
        <v>87.092954815992698</v>
      </c>
      <c r="Z65" s="50">
        <v>67.301503938841705</v>
      </c>
      <c r="AA65" s="2">
        <f t="shared" si="6"/>
        <v>74.294895248932377</v>
      </c>
      <c r="AB65" s="2">
        <f t="shared" si="7"/>
        <v>35.981905331186937</v>
      </c>
      <c r="AC65" s="2">
        <v>79.934899999999999</v>
      </c>
      <c r="AD65">
        <v>60.598621207177601</v>
      </c>
    </row>
    <row r="66" spans="2:30" x14ac:dyDescent="0.2">
      <c r="B66" s="145">
        <v>45292</v>
      </c>
      <c r="C66" s="111">
        <v>74</v>
      </c>
      <c r="D66" s="111">
        <v>67.552603723983793</v>
      </c>
      <c r="E66" s="50">
        <v>73.665713632338793</v>
      </c>
      <c r="F66" s="50">
        <v>56.3610542247688</v>
      </c>
      <c r="G66" s="50">
        <v>61.581568957379503</v>
      </c>
      <c r="H66" s="50">
        <v>61.640684112701898</v>
      </c>
      <c r="I66" s="192">
        <v>78.074694802747601</v>
      </c>
      <c r="J66" s="50">
        <v>-44.786141867105002</v>
      </c>
      <c r="K66" s="50">
        <v>75.808125000000004</v>
      </c>
      <c r="L66" s="74">
        <v>200</v>
      </c>
      <c r="M66" s="50">
        <v>102.183865478413</v>
      </c>
      <c r="N66" s="50">
        <v>69.455910173196997</v>
      </c>
      <c r="O66" s="50">
        <v>74.359425900441707</v>
      </c>
      <c r="P66" s="50">
        <v>71.864323753235595</v>
      </c>
      <c r="Q66" s="50">
        <v>59.831726000000003</v>
      </c>
      <c r="R66" s="50">
        <v>77.276214999999993</v>
      </c>
      <c r="S66" s="50">
        <v>51.329105341126002</v>
      </c>
      <c r="T66" s="50">
        <v>58.000394972556201</v>
      </c>
      <c r="U66" s="50">
        <v>33.736615434514903</v>
      </c>
      <c r="V66" s="50">
        <v>61.562109999999997</v>
      </c>
      <c r="W66" s="50">
        <v>59.937150035562901</v>
      </c>
      <c r="X66" s="50">
        <v>20.918576850000001</v>
      </c>
      <c r="Y66" s="50">
        <v>74.810028598306303</v>
      </c>
      <c r="Z66" s="50">
        <v>67.225941989931599</v>
      </c>
      <c r="AA66" s="2">
        <f t="shared" si="6"/>
        <v>69.268439537018935</v>
      </c>
      <c r="AB66" s="2">
        <f t="shared" si="7"/>
        <v>30.867850696758168</v>
      </c>
      <c r="AC66" s="2">
        <v>81.816794999999999</v>
      </c>
      <c r="AD66">
        <v>61.705384600460498</v>
      </c>
    </row>
    <row r="67" spans="2:30" x14ac:dyDescent="0.2">
      <c r="B67" s="145">
        <v>45323</v>
      </c>
      <c r="C67" s="111">
        <v>77.36</v>
      </c>
      <c r="D67" s="111">
        <v>67.685867999777102</v>
      </c>
      <c r="E67" s="50">
        <v>73.700603187045999</v>
      </c>
      <c r="F67" s="50">
        <v>56.472340197729203</v>
      </c>
      <c r="G67" s="50">
        <v>60.382454425844998</v>
      </c>
      <c r="H67" s="50">
        <v>60.2362469695383</v>
      </c>
      <c r="I67" s="192">
        <v>78.509796240800299</v>
      </c>
      <c r="J67" s="50">
        <v>-58.723467849304498</v>
      </c>
      <c r="K67" s="50">
        <v>75.800937500000003</v>
      </c>
      <c r="L67" s="74">
        <v>10</v>
      </c>
      <c r="M67" s="50">
        <v>101.335393336427</v>
      </c>
      <c r="N67" s="50">
        <v>69.150757937358307</v>
      </c>
      <c r="O67" s="50">
        <v>78.766036593062296</v>
      </c>
      <c r="P67" s="50">
        <v>69.256069848529293</v>
      </c>
      <c r="Q67" s="50">
        <v>57.880049999999997</v>
      </c>
      <c r="R67" s="50">
        <v>71.366600000000005</v>
      </c>
      <c r="S67" s="50">
        <v>54.150644408365999</v>
      </c>
      <c r="T67" s="50">
        <v>55.694545546360303</v>
      </c>
      <c r="U67" s="50">
        <v>33.695708160183997</v>
      </c>
      <c r="V67" s="50">
        <v>59.183467999999998</v>
      </c>
      <c r="W67" s="50">
        <v>58.788104945336499</v>
      </c>
      <c r="X67" s="50">
        <v>23.084162620000001</v>
      </c>
      <c r="Y67" s="50">
        <v>82.545743874367901</v>
      </c>
      <c r="Z67" s="50">
        <v>68.681823302763405</v>
      </c>
      <c r="AA67" s="2">
        <f t="shared" si="6"/>
        <v>69.4681869558122</v>
      </c>
      <c r="AB67" s="2">
        <f t="shared" si="7"/>
        <v>25.819974692180168</v>
      </c>
      <c r="AC67" s="2">
        <v>79.602394000000004</v>
      </c>
      <c r="AD67">
        <v>64.433277496695496</v>
      </c>
    </row>
    <row r="68" spans="2:30" x14ac:dyDescent="0.2">
      <c r="B68" s="145">
        <v>45352</v>
      </c>
      <c r="C68" s="111">
        <v>81.41</v>
      </c>
      <c r="D68" s="111">
        <v>66.026571648766193</v>
      </c>
      <c r="E68" s="50">
        <v>73.735492741753305</v>
      </c>
      <c r="F68" s="50">
        <v>56.577242374302998</v>
      </c>
      <c r="G68" s="50">
        <v>57.020617282715897</v>
      </c>
      <c r="H68" s="50">
        <v>56.907064386137399</v>
      </c>
      <c r="I68" s="192">
        <v>76.722297832391703</v>
      </c>
      <c r="J68" s="50">
        <v>-72.288156005620095</v>
      </c>
      <c r="K68" s="50">
        <v>75.804531249999997</v>
      </c>
      <c r="L68" s="74">
        <v>200</v>
      </c>
      <c r="M68" s="50">
        <v>100.526293946916</v>
      </c>
      <c r="N68" s="50">
        <v>68.847414498519797</v>
      </c>
      <c r="O68" s="50">
        <v>77.577694697617503</v>
      </c>
      <c r="P68" s="50">
        <v>71.945899287300193</v>
      </c>
      <c r="Q68" s="50">
        <v>54.094368000000003</v>
      </c>
      <c r="R68" s="50">
        <v>45.920707999999998</v>
      </c>
      <c r="S68" s="50">
        <v>54.250067772391901</v>
      </c>
      <c r="T68" s="50">
        <v>53.743873268905901</v>
      </c>
      <c r="U68" s="50">
        <v>34.864296203719597</v>
      </c>
      <c r="V68" s="50">
        <v>42.919013999999997</v>
      </c>
      <c r="W68" s="50">
        <v>60.513975343125999</v>
      </c>
      <c r="X68" s="50">
        <v>34.581841330000003</v>
      </c>
      <c r="Y68" s="50">
        <v>60.993611959670098</v>
      </c>
      <c r="Z68" s="50">
        <v>66.002086301564603</v>
      </c>
      <c r="AA68" s="2">
        <f t="shared" si="6"/>
        <v>68.848070422544524</v>
      </c>
      <c r="AB68" s="2">
        <f t="shared" si="7"/>
        <v>20.178997509031934</v>
      </c>
      <c r="AC68" s="2">
        <v>82.702415000000002</v>
      </c>
      <c r="AD68">
        <v>65.208233466744403</v>
      </c>
    </row>
    <row r="71" spans="2:30" x14ac:dyDescent="0.2">
      <c r="B71" s="46" t="s">
        <v>279</v>
      </c>
    </row>
    <row r="73" spans="2:30" x14ac:dyDescent="0.2">
      <c r="B73" s="143" t="s">
        <v>273</v>
      </c>
      <c r="C73" s="143" t="s">
        <v>274</v>
      </c>
      <c r="D73" s="143" t="s">
        <v>205</v>
      </c>
      <c r="E73" s="143" t="s">
        <v>63</v>
      </c>
      <c r="F73" s="143" t="s">
        <v>291</v>
      </c>
      <c r="G73" s="143" t="s">
        <v>177</v>
      </c>
      <c r="H73" s="146" t="s">
        <v>302</v>
      </c>
      <c r="I73" s="121" t="s">
        <v>528</v>
      </c>
      <c r="J73" s="146" t="s">
        <v>60</v>
      </c>
      <c r="K73" s="146" t="s">
        <v>303</v>
      </c>
      <c r="L73" s="144" t="s">
        <v>304</v>
      </c>
      <c r="M73" s="143" t="s">
        <v>62</v>
      </c>
      <c r="N73" s="143" t="s">
        <v>64</v>
      </c>
      <c r="O73" s="143" t="s">
        <v>314</v>
      </c>
      <c r="P73" s="143" t="s">
        <v>209</v>
      </c>
      <c r="Q73" s="143" t="s">
        <v>315</v>
      </c>
      <c r="R73" s="143" t="s">
        <v>316</v>
      </c>
      <c r="S73" s="143" t="s">
        <v>317</v>
      </c>
      <c r="T73" s="143" t="s">
        <v>218</v>
      </c>
      <c r="U73" s="143" t="s">
        <v>318</v>
      </c>
      <c r="V73" s="143" t="s">
        <v>200</v>
      </c>
      <c r="W73" s="143" t="s">
        <v>195</v>
      </c>
      <c r="X73" s="143" t="s">
        <v>210</v>
      </c>
      <c r="Y73" s="143" t="s">
        <v>319</v>
      </c>
      <c r="Z73" s="143" t="s">
        <v>280</v>
      </c>
      <c r="AA73" s="121" t="s">
        <v>502</v>
      </c>
      <c r="AB73" s="121" t="s">
        <v>504</v>
      </c>
      <c r="AC73" s="121" t="s">
        <v>509</v>
      </c>
      <c r="AD73" s="46" t="s">
        <v>522</v>
      </c>
    </row>
    <row r="74" spans="2:30" x14ac:dyDescent="0.2">
      <c r="B74" s="145">
        <v>45017</v>
      </c>
      <c r="C74" s="111">
        <v>7.17</v>
      </c>
      <c r="D74" s="111">
        <v>7.8215187563765003</v>
      </c>
      <c r="E74" s="50">
        <v>7.4216387819040301</v>
      </c>
      <c r="F74" s="50">
        <v>1.69319402985075</v>
      </c>
      <c r="G74" s="50">
        <v>7.6045478498053303</v>
      </c>
      <c r="H74" s="50">
        <v>7.6574572662997999</v>
      </c>
      <c r="I74" s="192">
        <v>7.6069477556181004</v>
      </c>
      <c r="J74" s="50">
        <v>6.8830214495560202</v>
      </c>
      <c r="K74" s="50">
        <v>7.4</v>
      </c>
      <c r="L74" s="74">
        <v>10.616743491095701</v>
      </c>
      <c r="M74" s="50">
        <v>5.6937018333957097</v>
      </c>
      <c r="N74" s="50">
        <v>7.3783171182594902</v>
      </c>
      <c r="O74" s="50">
        <v>-0.31441003902276699</v>
      </c>
      <c r="P74" s="50">
        <v>3.6235161304413999</v>
      </c>
      <c r="Q74" s="50">
        <v>2.9540253000000001</v>
      </c>
      <c r="R74" s="50">
        <v>5.196377</v>
      </c>
      <c r="S74" s="50">
        <v>2.0191081648753699</v>
      </c>
      <c r="T74" s="50">
        <v>4.92743401577542</v>
      </c>
      <c r="U74" s="50">
        <v>1.4497356370765</v>
      </c>
      <c r="V74" s="50">
        <v>5.3723197000000003</v>
      </c>
      <c r="W74" s="50">
        <v>3.2842444768973502</v>
      </c>
      <c r="X74" s="50">
        <v>6.7061815459999998</v>
      </c>
      <c r="Y74" s="50">
        <v>1.0448200495422899</v>
      </c>
      <c r="Z74" s="50">
        <v>7.7461001332936599</v>
      </c>
      <c r="AA74" s="2">
        <f>AVERAGE(G74,O74,P74)</f>
        <v>3.6378846470746544</v>
      </c>
      <c r="AB74" s="2">
        <f>AVERAGE(G74,J74,K74)</f>
        <v>7.2958564331204512</v>
      </c>
      <c r="AC74" s="2">
        <v>7.6126904</v>
      </c>
      <c r="AD74">
        <v>0.157016351819038</v>
      </c>
    </row>
    <row r="75" spans="2:30" x14ac:dyDescent="0.2">
      <c r="B75" s="145">
        <v>45047</v>
      </c>
      <c r="C75" s="111">
        <v>6.1</v>
      </c>
      <c r="D75" s="111">
        <v>7.8113588249277504</v>
      </c>
      <c r="E75" s="50">
        <v>7.4426729911196299</v>
      </c>
      <c r="F75" s="50">
        <v>1.6933528179995501</v>
      </c>
      <c r="G75" s="50">
        <v>7.6287930521876</v>
      </c>
      <c r="H75" s="50">
        <v>7.4929614344895601</v>
      </c>
      <c r="I75" s="192">
        <v>7.6662308750255299</v>
      </c>
      <c r="J75" s="50">
        <v>6.0713413678439601</v>
      </c>
      <c r="K75" s="50">
        <v>8.68</v>
      </c>
      <c r="L75" s="74">
        <v>11.973571543261</v>
      </c>
      <c r="M75" s="50">
        <v>5.6098787754651198</v>
      </c>
      <c r="N75" s="50">
        <v>7.2494325040711596</v>
      </c>
      <c r="O75" s="50">
        <v>3.79311888974908</v>
      </c>
      <c r="P75" s="50">
        <v>3.5032419357240498</v>
      </c>
      <c r="Q75" s="50">
        <v>2.4914187999999999</v>
      </c>
      <c r="R75" s="50">
        <v>3.5518166999999998</v>
      </c>
      <c r="S75" s="50">
        <v>2.1013552796413002</v>
      </c>
      <c r="T75" s="50">
        <v>5.5730917627484198</v>
      </c>
      <c r="U75" s="50">
        <v>1.4727206500772201</v>
      </c>
      <c r="V75" s="50">
        <v>4.7626524000000003</v>
      </c>
      <c r="W75" s="50">
        <v>2.9177114827261099</v>
      </c>
      <c r="X75" s="50">
        <v>4.9552200539999998</v>
      </c>
      <c r="Y75" s="50">
        <v>2.11357719580394</v>
      </c>
      <c r="Z75" s="50">
        <v>7.9952334431874297</v>
      </c>
      <c r="AA75" s="2">
        <f t="shared" ref="AA75:AA85" si="8">AVERAGE(G75,O75,P75)</f>
        <v>4.9750512925535766</v>
      </c>
      <c r="AB75" s="2">
        <f t="shared" ref="AB75:AB85" si="9">AVERAGE(G75,J75,K75)</f>
        <v>7.4600448066771863</v>
      </c>
      <c r="AC75" s="2">
        <v>7.488937</v>
      </c>
      <c r="AD75">
        <v>1.8482708907127301</v>
      </c>
    </row>
    <row r="76" spans="2:30" x14ac:dyDescent="0.2">
      <c r="B76" s="145">
        <v>45078</v>
      </c>
      <c r="C76" s="111">
        <v>6.38</v>
      </c>
      <c r="D76" s="111">
        <v>8.0176355368065995</v>
      </c>
      <c r="E76" s="50">
        <v>7.4636240437626098</v>
      </c>
      <c r="F76" s="50">
        <v>1.69351208014284</v>
      </c>
      <c r="G76" s="50">
        <v>7.7732436215936502</v>
      </c>
      <c r="H76" s="50">
        <v>7.7862483945902001</v>
      </c>
      <c r="I76" s="192">
        <v>7.8305404454481602</v>
      </c>
      <c r="J76" s="50">
        <v>5.0876189984640696</v>
      </c>
      <c r="K76" s="50">
        <v>8.0399999999999991</v>
      </c>
      <c r="L76" s="74">
        <v>10.9849922792437</v>
      </c>
      <c r="M76" s="50">
        <v>5.5300542545336304</v>
      </c>
      <c r="N76" s="50">
        <v>7.1237278291874802</v>
      </c>
      <c r="O76" s="50">
        <v>-0.29858273890076498</v>
      </c>
      <c r="P76" s="50">
        <v>3.3117953089016701</v>
      </c>
      <c r="Q76" s="50">
        <v>2.4940095000000002</v>
      </c>
      <c r="R76" s="50">
        <v>2.0592022000000001</v>
      </c>
      <c r="S76" s="50">
        <v>2.4663228051128798</v>
      </c>
      <c r="T76" s="50">
        <v>6.1820185739738402</v>
      </c>
      <c r="U76" s="50">
        <v>1.4800432342644001</v>
      </c>
      <c r="V76" s="50">
        <v>5.6541275999999998</v>
      </c>
      <c r="W76" s="50">
        <v>2.4515094578055301</v>
      </c>
      <c r="X76" s="50">
        <v>3.8159310419999999</v>
      </c>
      <c r="Y76" s="50">
        <v>6.8195673922788798</v>
      </c>
      <c r="Z76" s="50">
        <v>8.1620650909966397</v>
      </c>
      <c r="AA76" s="2">
        <f t="shared" si="8"/>
        <v>3.5954853971981851</v>
      </c>
      <c r="AB76" s="2">
        <f t="shared" si="9"/>
        <v>6.966954206685906</v>
      </c>
      <c r="AC76" s="2">
        <v>7.6335907000000001</v>
      </c>
      <c r="AD76">
        <v>2.16788050234317</v>
      </c>
    </row>
    <row r="77" spans="2:30" x14ac:dyDescent="0.2">
      <c r="B77" s="145">
        <v>45108</v>
      </c>
      <c r="C77" s="111">
        <v>6.16</v>
      </c>
      <c r="D77" s="111">
        <v>8.1353377880394699</v>
      </c>
      <c r="E77" s="50">
        <v>7.4846535229258002</v>
      </c>
      <c r="F77" s="50">
        <v>1.6936718176954999</v>
      </c>
      <c r="G77" s="50">
        <v>7.8138655079185</v>
      </c>
      <c r="H77" s="50">
        <v>7.7944123482069196</v>
      </c>
      <c r="I77" s="192">
        <v>7.8908893862107501</v>
      </c>
      <c r="J77" s="50">
        <v>3.9311427535604802</v>
      </c>
      <c r="K77" s="50">
        <v>8.36</v>
      </c>
      <c r="L77" s="74">
        <v>10.0078240072309</v>
      </c>
      <c r="M77" s="50">
        <v>5.4540375319366499</v>
      </c>
      <c r="N77" s="50">
        <v>7.0011246357254402</v>
      </c>
      <c r="O77" s="50">
        <v>5.8138926186491</v>
      </c>
      <c r="P77" s="50">
        <v>2.38279218887378</v>
      </c>
      <c r="Q77" s="50">
        <v>2.1917263999999999</v>
      </c>
      <c r="R77" s="50">
        <v>1.7126318</v>
      </c>
      <c r="S77" s="50">
        <v>1.78953411501015</v>
      </c>
      <c r="T77" s="50">
        <v>5.8604098082557101</v>
      </c>
      <c r="U77" s="50">
        <v>1.49522209967068</v>
      </c>
      <c r="V77" s="50">
        <v>4.8485613000000001</v>
      </c>
      <c r="W77" s="50">
        <v>2.5766432895398901</v>
      </c>
      <c r="X77" s="50">
        <v>4.5027374340000001</v>
      </c>
      <c r="Y77" s="50">
        <v>0.38409474621480499</v>
      </c>
      <c r="Z77" s="50">
        <v>8.2173339137999406</v>
      </c>
      <c r="AA77" s="2">
        <f t="shared" si="8"/>
        <v>5.3368501051471258</v>
      </c>
      <c r="AB77" s="2">
        <f t="shared" si="9"/>
        <v>6.7016694204929932</v>
      </c>
      <c r="AC77" s="2">
        <v>7.2616772999999997</v>
      </c>
      <c r="AD77">
        <v>1.7041158372163701</v>
      </c>
    </row>
    <row r="78" spans="2:30" x14ac:dyDescent="0.2">
      <c r="B78" s="145">
        <v>45139</v>
      </c>
      <c r="C78" s="111">
        <v>6.14</v>
      </c>
      <c r="D78" s="111">
        <v>8.3073107189762094</v>
      </c>
      <c r="E78" s="50">
        <v>7.5056835480422697</v>
      </c>
      <c r="F78" s="50">
        <v>1.69460815147967</v>
      </c>
      <c r="G78" s="50">
        <v>7.9076151449381502</v>
      </c>
      <c r="H78" s="50">
        <v>7.8530590282209296</v>
      </c>
      <c r="I78" s="192">
        <v>7.9939615639636896</v>
      </c>
      <c r="J78" s="50">
        <v>2.61272316682994</v>
      </c>
      <c r="K78" s="50">
        <v>8.1999999999999993</v>
      </c>
      <c r="L78" s="74">
        <v>13.9249133528995</v>
      </c>
      <c r="M78" s="50">
        <v>5.3816469676469101</v>
      </c>
      <c r="N78" s="50">
        <v>6.8815464015746501</v>
      </c>
      <c r="O78" s="50">
        <v>3.75228098622522</v>
      </c>
      <c r="P78" s="50">
        <v>2.7188558208350102</v>
      </c>
      <c r="Q78" s="50">
        <v>2.2727656000000001</v>
      </c>
      <c r="R78" s="50">
        <v>2.0714130000000002</v>
      </c>
      <c r="S78" s="50">
        <v>2.5452988023239498</v>
      </c>
      <c r="T78" s="50">
        <v>5.2954353180979501</v>
      </c>
      <c r="U78" s="50">
        <v>1.51163414378762</v>
      </c>
      <c r="V78" s="50">
        <v>4.4545573999999997</v>
      </c>
      <c r="W78" s="50">
        <v>2.6440706900295501</v>
      </c>
      <c r="X78" s="50">
        <v>2.8819872179999999</v>
      </c>
      <c r="Y78" s="50">
        <v>1.4537935963587201</v>
      </c>
      <c r="Z78" s="50">
        <v>8.5571624221289504</v>
      </c>
      <c r="AA78" s="2">
        <f t="shared" si="8"/>
        <v>4.792917317332793</v>
      </c>
      <c r="AB78" s="2">
        <f t="shared" si="9"/>
        <v>6.2401127705893629</v>
      </c>
      <c r="AC78" s="2">
        <v>7.0052365999999999</v>
      </c>
      <c r="AD78">
        <v>1.91372511565685</v>
      </c>
    </row>
    <row r="79" spans="2:30" x14ac:dyDescent="0.2">
      <c r="B79" s="145">
        <v>45170</v>
      </c>
      <c r="C79" s="111">
        <v>4.53</v>
      </c>
      <c r="D79" s="111">
        <v>8.5035127507711703</v>
      </c>
      <c r="E79" s="50">
        <v>7.5267135769166602</v>
      </c>
      <c r="F79" s="50">
        <v>1.6947711608870699</v>
      </c>
      <c r="G79" s="50">
        <v>8.0393586781992301</v>
      </c>
      <c r="H79" s="50">
        <v>8.0088220634653808</v>
      </c>
      <c r="I79" s="192">
        <v>8.1254775381069493</v>
      </c>
      <c r="J79" s="50">
        <v>1.1394774593268999</v>
      </c>
      <c r="K79" s="50">
        <v>8.2799999999999994</v>
      </c>
      <c r="L79" s="74">
        <v>17.154989621138199</v>
      </c>
      <c r="M79" s="50">
        <v>5.3127095862503504</v>
      </c>
      <c r="N79" s="50">
        <v>6.76491849263647</v>
      </c>
      <c r="O79" s="50">
        <v>0.62841849787408599</v>
      </c>
      <c r="P79" s="50">
        <v>2.6370796938054801</v>
      </c>
      <c r="Q79" s="50">
        <v>2.58338</v>
      </c>
      <c r="R79" s="50">
        <v>3.3450077</v>
      </c>
      <c r="S79" s="50">
        <v>1.85402920451943</v>
      </c>
      <c r="T79" s="50">
        <v>4.7403348005869104</v>
      </c>
      <c r="U79" s="50">
        <v>1.5354635340215601</v>
      </c>
      <c r="V79" s="50">
        <v>5.3661479999999999</v>
      </c>
      <c r="W79" s="50">
        <v>2.60068987327013</v>
      </c>
      <c r="X79" s="50">
        <v>2.2819607290000001</v>
      </c>
      <c r="Y79" s="50">
        <v>-0.35575158098652498</v>
      </c>
      <c r="Z79" s="50">
        <v>8.4509879542837396</v>
      </c>
      <c r="AA79" s="2">
        <f t="shared" si="8"/>
        <v>3.7682856232929325</v>
      </c>
      <c r="AB79" s="2">
        <f t="shared" si="9"/>
        <v>5.8196120458420424</v>
      </c>
      <c r="AC79" s="2">
        <v>6.8798919999999999</v>
      </c>
      <c r="AD79">
        <v>1.7336708663403899</v>
      </c>
    </row>
    <row r="80" spans="2:30" x14ac:dyDescent="0.2">
      <c r="B80" s="145">
        <v>45200</v>
      </c>
      <c r="C80" s="111">
        <v>3.79</v>
      </c>
      <c r="D80" s="111">
        <v>8.6415048604600209</v>
      </c>
      <c r="E80" s="50">
        <v>7.5477436058169296</v>
      </c>
      <c r="F80" s="50">
        <v>1.6953227165912099</v>
      </c>
      <c r="G80" s="50">
        <v>8.0815192211091293</v>
      </c>
      <c r="H80" s="50">
        <v>8.1043555558401899</v>
      </c>
      <c r="I80" s="192">
        <v>8.1865226046366395</v>
      </c>
      <c r="J80" s="50">
        <v>-0.47891862766825799</v>
      </c>
      <c r="K80" s="50">
        <v>8.24</v>
      </c>
      <c r="L80" s="74">
        <v>13.6145839888162</v>
      </c>
      <c r="M80" s="50">
        <v>5.2470606636256303</v>
      </c>
      <c r="N80" s="50">
        <v>6.6511681162415401</v>
      </c>
      <c r="O80" s="50">
        <v>3.87254794769088</v>
      </c>
      <c r="P80" s="50">
        <v>2.8927337350781301</v>
      </c>
      <c r="Q80" s="50">
        <v>2.2571439999999998</v>
      </c>
      <c r="R80" s="50">
        <v>2.1128619999999998</v>
      </c>
      <c r="S80" s="50">
        <v>1.52879325408777</v>
      </c>
      <c r="T80" s="50">
        <v>4.44512680948539</v>
      </c>
      <c r="U80" s="50">
        <v>1.56676636988506</v>
      </c>
      <c r="V80" s="50">
        <v>4.2748270000000002</v>
      </c>
      <c r="W80" s="50">
        <v>2.4248051350032598</v>
      </c>
      <c r="X80" s="50">
        <v>1.1521226870000001</v>
      </c>
      <c r="Y80" s="50">
        <v>1.9702015458450699</v>
      </c>
      <c r="Z80" s="50">
        <v>8.5755198547257905</v>
      </c>
      <c r="AA80" s="2">
        <f t="shared" si="8"/>
        <v>4.9489336346260462</v>
      </c>
      <c r="AB80" s="2">
        <f t="shared" si="9"/>
        <v>5.2808668644802905</v>
      </c>
      <c r="AC80" s="2">
        <v>6.7700610000000001</v>
      </c>
      <c r="AD80">
        <v>1.25400297254323</v>
      </c>
    </row>
    <row r="81" spans="2:30" x14ac:dyDescent="0.2">
      <c r="B81" s="145">
        <v>45231</v>
      </c>
      <c r="C81" s="111">
        <v>3.17</v>
      </c>
      <c r="D81" s="111">
        <v>8.7874023199137596</v>
      </c>
      <c r="E81" s="50">
        <v>7.5687736347173704</v>
      </c>
      <c r="F81" s="50">
        <v>1.69623412768551</v>
      </c>
      <c r="G81" s="50">
        <v>8.1328916935619695</v>
      </c>
      <c r="H81" s="50">
        <v>8.1178136135017809</v>
      </c>
      <c r="I81" s="192">
        <v>8.2522646695079196</v>
      </c>
      <c r="J81" s="50">
        <v>-2.2307746537762898</v>
      </c>
      <c r="K81" s="50">
        <v>8.26</v>
      </c>
      <c r="L81" s="74">
        <v>14.413606725522399</v>
      </c>
      <c r="M81" s="50">
        <v>5.1845433333401498</v>
      </c>
      <c r="N81" s="50">
        <v>6.5402242757166604</v>
      </c>
      <c r="O81" s="50">
        <v>3.6119792592573599</v>
      </c>
      <c r="P81" s="50">
        <v>2.7311754304583902</v>
      </c>
      <c r="Q81" s="50">
        <v>2.2282609999999998</v>
      </c>
      <c r="R81" s="50">
        <v>1.0842856999999999</v>
      </c>
      <c r="S81" s="50">
        <v>0.91467947147998296</v>
      </c>
      <c r="T81" s="50">
        <v>3.88225813586567</v>
      </c>
      <c r="U81" s="50">
        <v>1.59592673842358</v>
      </c>
      <c r="V81" s="50">
        <v>4.3034309999999998</v>
      </c>
      <c r="W81" s="50">
        <v>2.4216194594240399</v>
      </c>
      <c r="X81" s="50">
        <v>0.20884292500000001</v>
      </c>
      <c r="Y81" s="50">
        <v>1.5484364408338001</v>
      </c>
      <c r="Z81" s="50">
        <v>9.0368755653227009</v>
      </c>
      <c r="AA81" s="2">
        <f t="shared" si="8"/>
        <v>4.8253487944259064</v>
      </c>
      <c r="AB81" s="2">
        <f t="shared" si="9"/>
        <v>4.7207056799285594</v>
      </c>
      <c r="AC81" s="2">
        <v>6.5810529999999998</v>
      </c>
      <c r="AD81">
        <v>1.1431597308814501</v>
      </c>
    </row>
    <row r="82" spans="2:30" x14ac:dyDescent="0.2">
      <c r="B82" s="145">
        <v>45261</v>
      </c>
      <c r="C82" s="111">
        <v>3.71</v>
      </c>
      <c r="D82" s="111">
        <v>8.8746962324917007</v>
      </c>
      <c r="E82" s="50">
        <v>7.5898036636178103</v>
      </c>
      <c r="F82" s="50">
        <v>1.69679005045472</v>
      </c>
      <c r="G82" s="50">
        <v>8.1158436026276206</v>
      </c>
      <c r="H82" s="50">
        <v>8.0910475038400396</v>
      </c>
      <c r="I82" s="192">
        <v>8.2688642855179406</v>
      </c>
      <c r="J82" s="50">
        <v>-4.1016807695544601</v>
      </c>
      <c r="K82" s="50">
        <v>8.25</v>
      </c>
      <c r="L82" s="74">
        <v>17.437505661352301</v>
      </c>
      <c r="M82" s="50">
        <v>5.1250082118215996</v>
      </c>
      <c r="N82" s="50">
        <v>6.4320177260725897</v>
      </c>
      <c r="O82" s="50">
        <v>3.4176968554021601</v>
      </c>
      <c r="P82" s="50">
        <v>2.1953162561495501</v>
      </c>
      <c r="Q82" s="50">
        <v>2.0348907000000001</v>
      </c>
      <c r="R82" s="50">
        <v>1.4616305999999999</v>
      </c>
      <c r="S82" s="50">
        <v>1.19637044174374</v>
      </c>
      <c r="T82" s="50">
        <v>3.5271818742954202</v>
      </c>
      <c r="U82" s="50">
        <v>1.6163690758613301</v>
      </c>
      <c r="V82" s="50">
        <v>5.9407353000000001</v>
      </c>
      <c r="W82" s="50">
        <v>2.3304360555759902</v>
      </c>
      <c r="X82" s="50">
        <v>-0.172366827</v>
      </c>
      <c r="Y82" s="50">
        <v>2.8161184014569098</v>
      </c>
      <c r="Z82" s="50">
        <v>9.1233850109359391</v>
      </c>
      <c r="AA82" s="2">
        <f t="shared" si="8"/>
        <v>4.5762855713931101</v>
      </c>
      <c r="AB82" s="2">
        <f t="shared" si="9"/>
        <v>4.0880542776910538</v>
      </c>
      <c r="AC82" s="2">
        <v>6.3922470000000002</v>
      </c>
      <c r="AD82">
        <v>1.8499940752983</v>
      </c>
    </row>
    <row r="83" spans="2:30" x14ac:dyDescent="0.2">
      <c r="B83" s="145">
        <v>45292</v>
      </c>
      <c r="C83" s="111">
        <v>2.89</v>
      </c>
      <c r="D83" s="111">
        <v>8.9674373517942296</v>
      </c>
      <c r="E83" s="50">
        <v>7.61083369251826</v>
      </c>
      <c r="F83" s="50">
        <v>1.69773569239638</v>
      </c>
      <c r="G83" s="50">
        <v>8.1013613545907095</v>
      </c>
      <c r="H83" s="50">
        <v>7.7999102715106199</v>
      </c>
      <c r="I83" s="192">
        <v>8.2971518195199696</v>
      </c>
      <c r="J83" s="50">
        <v>-6.0742843017911996</v>
      </c>
      <c r="K83" s="50">
        <v>8.2550000000000008</v>
      </c>
      <c r="L83" s="74">
        <v>20</v>
      </c>
      <c r="M83" s="50">
        <v>5.0683130414097599</v>
      </c>
      <c r="N83" s="50">
        <v>6.3264809307851699</v>
      </c>
      <c r="O83" s="50">
        <v>2.17056760888905</v>
      </c>
      <c r="P83" s="50">
        <v>1.6322290723138999</v>
      </c>
      <c r="Q83" s="50">
        <v>1.6726186999999999</v>
      </c>
      <c r="R83" s="50">
        <v>1.7418376</v>
      </c>
      <c r="S83" s="50">
        <v>0.99612835062490601</v>
      </c>
      <c r="T83" s="50">
        <v>3.10505315896792</v>
      </c>
      <c r="U83" s="50">
        <v>1.6382070095576999</v>
      </c>
      <c r="V83" s="50">
        <v>5.24512</v>
      </c>
      <c r="W83" s="50">
        <v>2.2895232062128801</v>
      </c>
      <c r="X83" s="50">
        <v>-1.8522128259999999</v>
      </c>
      <c r="Y83" s="50">
        <v>1.9081848724775199</v>
      </c>
      <c r="Z83" s="50">
        <v>9.0011686571421006</v>
      </c>
      <c r="AA83" s="2">
        <f t="shared" si="8"/>
        <v>3.968052678597886</v>
      </c>
      <c r="AB83" s="2">
        <f t="shared" si="9"/>
        <v>3.4273590175998372</v>
      </c>
      <c r="AC83" s="2">
        <v>6.3784840000000003</v>
      </c>
      <c r="AD83">
        <v>2.35557801365852</v>
      </c>
    </row>
    <row r="84" spans="2:30" x14ac:dyDescent="0.2">
      <c r="B84" s="145">
        <v>45323</v>
      </c>
      <c r="C84" s="111">
        <v>2.52</v>
      </c>
      <c r="D84" s="111">
        <v>9.0917838066597803</v>
      </c>
      <c r="E84" s="50">
        <v>7.6318637214187</v>
      </c>
      <c r="F84" s="50">
        <v>1.69835579894085</v>
      </c>
      <c r="G84" s="50">
        <v>8.1483996903713702</v>
      </c>
      <c r="H84" s="50">
        <v>7.9513704061344299</v>
      </c>
      <c r="I84" s="192">
        <v>8.3753851292718</v>
      </c>
      <c r="J84" s="50">
        <v>-8.1280826826056494</v>
      </c>
      <c r="K84" s="50">
        <v>8.2524999999999995</v>
      </c>
      <c r="L84" s="74">
        <v>14.4987431423912</v>
      </c>
      <c r="M84" s="50">
        <v>5.01432235043543</v>
      </c>
      <c r="N84" s="50">
        <v>6.2235480196427604</v>
      </c>
      <c r="O84" s="50">
        <v>4.2902824000920896</v>
      </c>
      <c r="P84" s="50">
        <v>1.01083695611852</v>
      </c>
      <c r="Q84" s="50">
        <v>1.5379953</v>
      </c>
      <c r="R84" s="50">
        <v>1.4385745999999999</v>
      </c>
      <c r="S84" s="50">
        <v>1.52098174870103</v>
      </c>
      <c r="T84" s="50">
        <v>3.0453031238129999</v>
      </c>
      <c r="U84" s="50">
        <v>1.6671528212796101</v>
      </c>
      <c r="V84" s="50">
        <v>3.9681441999999998</v>
      </c>
      <c r="W84" s="50">
        <v>2.0920359568901001</v>
      </c>
      <c r="X84" s="50">
        <v>9.1284762000000005E-2</v>
      </c>
      <c r="Y84" s="50">
        <v>-0.44687073251931902</v>
      </c>
      <c r="Z84" s="50">
        <v>8.9642575098954609</v>
      </c>
      <c r="AA84" s="2">
        <f t="shared" si="8"/>
        <v>4.4831730155273268</v>
      </c>
      <c r="AB84" s="2">
        <f t="shared" si="9"/>
        <v>2.75760566925524</v>
      </c>
      <c r="AC84" s="2">
        <v>6.2636029999999998</v>
      </c>
      <c r="AD84">
        <v>2.14899415016174</v>
      </c>
    </row>
    <row r="85" spans="2:30" x14ac:dyDescent="0.2">
      <c r="B85" s="145">
        <v>45352</v>
      </c>
      <c r="C85" s="111">
        <v>2.15</v>
      </c>
      <c r="D85" s="111">
        <v>9.1141036229767405</v>
      </c>
      <c r="E85" s="50">
        <v>7.6528937503191496</v>
      </c>
      <c r="F85" s="50">
        <v>1.69897775654962</v>
      </c>
      <c r="G85" s="50">
        <v>8.0600893970625496</v>
      </c>
      <c r="H85" s="50">
        <v>7.7869140494601101</v>
      </c>
      <c r="I85" s="192">
        <v>8.3276424030943499</v>
      </c>
      <c r="J85" s="50">
        <v>-10.2393361133993</v>
      </c>
      <c r="K85" s="50">
        <v>8.2537500000000001</v>
      </c>
      <c r="L85" s="74">
        <v>20</v>
      </c>
      <c r="M85" s="50">
        <v>4.9629071295143001</v>
      </c>
      <c r="N85" s="50">
        <v>6.1231547476337296</v>
      </c>
      <c r="O85" s="50">
        <v>3.6796291004752102</v>
      </c>
      <c r="P85" s="50">
        <v>0.57888803674961697</v>
      </c>
      <c r="Q85" s="50">
        <v>1.4556773000000001</v>
      </c>
      <c r="R85" s="50">
        <v>0.62479264000000001</v>
      </c>
      <c r="S85" s="50">
        <v>0.85257887161381196</v>
      </c>
      <c r="T85" s="50">
        <v>2.82002932105426</v>
      </c>
      <c r="U85" s="50">
        <v>1.6794560028658601</v>
      </c>
      <c r="V85" s="50">
        <v>3.7193179999999999</v>
      </c>
      <c r="W85" s="50">
        <v>1.50734369063945</v>
      </c>
      <c r="X85" s="50">
        <v>2.0044502629999998</v>
      </c>
      <c r="Y85" s="50">
        <v>6.5180421067233096</v>
      </c>
      <c r="Z85" s="50">
        <v>9.0789899115327</v>
      </c>
      <c r="AA85" s="2">
        <f t="shared" si="8"/>
        <v>4.1062021780957929</v>
      </c>
      <c r="AB85" s="2">
        <f t="shared" si="9"/>
        <v>2.0248344278877499</v>
      </c>
      <c r="AC85" s="2">
        <v>6.3081699999999996</v>
      </c>
      <c r="AD85">
        <v>4.29491961836814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1C00-6B1C-9146-BDEA-9157969B0F0B}">
  <sheetPr codeName="Sheet32"/>
  <dimension ref="B2:AD142"/>
  <sheetViews>
    <sheetView showGridLines="0" workbookViewId="0">
      <selection activeCell="D1" sqref="D1:D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12.83203125" bestFit="1" customWidth="1"/>
    <col min="5" max="5" width="8.1640625" bestFit="1" customWidth="1"/>
    <col min="6" max="6" width="7.1640625" bestFit="1" customWidth="1"/>
    <col min="7" max="7" width="7.83203125" bestFit="1" customWidth="1"/>
    <col min="8" max="8" width="11.5" bestFit="1" customWidth="1"/>
    <col min="9" max="9" width="16.83203125" bestFit="1" customWidth="1"/>
    <col min="10" max="10" width="12.83203125" bestFit="1" customWidth="1"/>
    <col min="11" max="11" width="7" customWidth="1"/>
    <col min="12" max="12" width="7" style="136" customWidth="1"/>
    <col min="13" max="13" width="7" customWidth="1"/>
    <col min="14" max="14" width="8.33203125" bestFit="1" customWidth="1"/>
    <col min="15" max="15" width="8" bestFit="1" customWidth="1"/>
    <col min="16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10.66406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37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280</v>
      </c>
      <c r="AA4" s="121" t="s">
        <v>502</v>
      </c>
      <c r="AB4" s="121" t="s">
        <v>504</v>
      </c>
      <c r="AC4" s="121" t="s">
        <v>509</v>
      </c>
      <c r="AD4" s="46" t="s">
        <v>522</v>
      </c>
    </row>
    <row r="5" spans="2:30" x14ac:dyDescent="0.2">
      <c r="B5" s="120">
        <v>44652</v>
      </c>
      <c r="C5" s="9">
        <v>3.2</v>
      </c>
      <c r="D5" s="9">
        <v>2.86471476</v>
      </c>
      <c r="E5" s="2">
        <v>2.9838838840297401</v>
      </c>
      <c r="F5" s="2">
        <v>6.8572755417956603</v>
      </c>
      <c r="G5" s="2">
        <v>2.9955991196813399</v>
      </c>
      <c r="H5" s="2">
        <v>2.2277274910984999</v>
      </c>
      <c r="I5" s="191">
        <v>2.9914053255628898</v>
      </c>
      <c r="J5" s="2">
        <v>2.9919369701348502</v>
      </c>
      <c r="K5" s="2">
        <v>3</v>
      </c>
      <c r="L5" s="138">
        <v>2.9113630160532802</v>
      </c>
      <c r="M5" s="2">
        <v>3.6857610913604999</v>
      </c>
      <c r="N5" s="2">
        <v>2.9892537772671699</v>
      </c>
      <c r="O5" s="2">
        <v>5.4886304335545999</v>
      </c>
      <c r="P5" s="2">
        <v>3.2794937366663102</v>
      </c>
      <c r="Q5" s="2">
        <v>3.8991866000000002</v>
      </c>
      <c r="R5" s="2">
        <v>4.1821890000000002</v>
      </c>
      <c r="S5" s="2">
        <v>4.2759035391485503</v>
      </c>
      <c r="T5" s="2">
        <v>5.7949320097139703</v>
      </c>
      <c r="U5" s="2">
        <v>7.1203433776978997</v>
      </c>
      <c r="V5" s="2">
        <v>2.9918282</v>
      </c>
      <c r="W5" s="2">
        <v>3.9898108658211502</v>
      </c>
      <c r="X5" s="2">
        <v>3.2732257417426398</v>
      </c>
      <c r="Y5" s="2">
        <v>3.90386312372015</v>
      </c>
      <c r="Z5" s="2">
        <v>2.8312254849960001</v>
      </c>
      <c r="AA5" s="2">
        <f>AVERAGE(G5,O5,P5)</f>
        <v>3.9212410966340836</v>
      </c>
      <c r="AB5" s="2">
        <f>AVERAGE(J5,K5,G5)</f>
        <v>2.9958453632720627</v>
      </c>
      <c r="AC5" s="2">
        <v>2.9074559999999998</v>
      </c>
      <c r="AD5">
        <v>5.8583053261041602</v>
      </c>
    </row>
    <row r="6" spans="2:30" x14ac:dyDescent="0.2">
      <c r="B6" s="120">
        <v>44682</v>
      </c>
      <c r="C6" s="9">
        <v>2.9</v>
      </c>
      <c r="D6" s="9">
        <v>2.8337939699999999</v>
      </c>
      <c r="E6" s="2">
        <v>2.96432852671707</v>
      </c>
      <c r="F6" s="2">
        <v>6.8537376951758402</v>
      </c>
      <c r="G6" s="2">
        <v>2.9891788984528902</v>
      </c>
      <c r="H6" s="2">
        <v>2.22575604679774</v>
      </c>
      <c r="I6" s="191">
        <v>2.9743465665216999</v>
      </c>
      <c r="J6" s="2">
        <v>2.8552277989174399</v>
      </c>
      <c r="K6" s="2">
        <v>3.2</v>
      </c>
      <c r="L6" s="138">
        <v>3.0722103814945498</v>
      </c>
      <c r="M6" s="2">
        <v>3.6895604413838199</v>
      </c>
      <c r="N6" s="2">
        <v>2.9932831504363002</v>
      </c>
      <c r="O6" s="2">
        <v>8.70914905482827</v>
      </c>
      <c r="P6" s="2">
        <v>3.3129199244060898</v>
      </c>
      <c r="Q6" s="2">
        <v>3.9597669</v>
      </c>
      <c r="R6" s="2">
        <v>3.7136377999999999</v>
      </c>
      <c r="S6" s="2">
        <v>4.7357247887770697</v>
      </c>
      <c r="T6" s="2">
        <v>5.3732416192872003</v>
      </c>
      <c r="U6" s="2">
        <v>7.1025112033219999</v>
      </c>
      <c r="V6" s="2">
        <v>3.1544359000000002</v>
      </c>
      <c r="W6" s="2">
        <v>4.1815353961217898</v>
      </c>
      <c r="X6" s="2">
        <v>5.0412933708696599</v>
      </c>
      <c r="Y6" s="2">
        <v>3.78450914739991</v>
      </c>
      <c r="Z6" s="2">
        <v>2.77999177906666</v>
      </c>
      <c r="AA6" s="2">
        <f t="shared" ref="AA6:AA28" si="0">AVERAGE(G6,O6,P6)</f>
        <v>5.003749292562417</v>
      </c>
      <c r="AB6" s="2">
        <f t="shared" ref="AB6:AB28" si="1">AVERAGE(J6,K6,G6)</f>
        <v>3.0148022324567769</v>
      </c>
      <c r="AC6" s="2">
        <v>2.7231323999999999</v>
      </c>
      <c r="AD6">
        <v>5.9777249366045</v>
      </c>
    </row>
    <row r="7" spans="2:30" x14ac:dyDescent="0.2">
      <c r="B7" s="120">
        <v>44713</v>
      </c>
      <c r="C7" s="9">
        <v>2.9</v>
      </c>
      <c r="D7" s="9">
        <v>2.7874327399999999</v>
      </c>
      <c r="E7" s="2">
        <v>2.9448871382336002</v>
      </c>
      <c r="F7" s="2">
        <v>6.8498792979472798</v>
      </c>
      <c r="G7" s="2">
        <v>2.9774517694240199</v>
      </c>
      <c r="H7" s="2">
        <v>3.5727658276648002</v>
      </c>
      <c r="I7" s="191">
        <v>2.9480666760663001</v>
      </c>
      <c r="J7" s="2">
        <v>2.7431344064387799</v>
      </c>
      <c r="K7" s="2">
        <v>3.1</v>
      </c>
      <c r="L7" s="138">
        <v>3.19479345439425</v>
      </c>
      <c r="M7" s="2">
        <v>3.69319742133675</v>
      </c>
      <c r="N7" s="2">
        <v>2.9973095718538798</v>
      </c>
      <c r="O7" s="2">
        <v>6.8738194373393</v>
      </c>
      <c r="P7" s="2">
        <v>3.4321073263340001</v>
      </c>
      <c r="Q7" s="2">
        <v>4.1279680000000001</v>
      </c>
      <c r="R7" s="2">
        <v>3.3483000000000001</v>
      </c>
      <c r="S7" s="2">
        <v>5.3119663746487902</v>
      </c>
      <c r="T7" s="2">
        <v>4.9882132320520496</v>
      </c>
      <c r="U7" s="2">
        <v>7.0899402413946699</v>
      </c>
      <c r="V7" s="2">
        <v>3.3823911999999998</v>
      </c>
      <c r="W7" s="2">
        <v>4.1376023746184698</v>
      </c>
      <c r="X7" s="2">
        <v>4.3884171583737697</v>
      </c>
      <c r="Y7" s="2">
        <v>4.3096176663755799</v>
      </c>
      <c r="Z7" s="2">
        <v>2.8755822034443299</v>
      </c>
      <c r="AA7" s="2">
        <f t="shared" si="0"/>
        <v>4.427792844365773</v>
      </c>
      <c r="AB7" s="2">
        <f t="shared" si="1"/>
        <v>2.9401953919542669</v>
      </c>
      <c r="AC7" s="2">
        <v>3.0105689</v>
      </c>
      <c r="AD7">
        <v>5.9390674233436496</v>
      </c>
    </row>
    <row r="8" spans="2:30" x14ac:dyDescent="0.2">
      <c r="B8" s="120">
        <v>44743</v>
      </c>
      <c r="C8" s="9">
        <v>3.4</v>
      </c>
      <c r="D8" s="9">
        <v>2.7655552299999999</v>
      </c>
      <c r="E8" s="2">
        <v>2.92530983325728</v>
      </c>
      <c r="F8" s="2">
        <v>6.8460089552164698</v>
      </c>
      <c r="G8" s="2">
        <v>2.9465314110835301</v>
      </c>
      <c r="H8" s="2">
        <v>3.2001318930220801</v>
      </c>
      <c r="I8" s="191">
        <v>2.90928789113585</v>
      </c>
      <c r="J8" s="2">
        <v>2.6501172965078701</v>
      </c>
      <c r="K8" s="2">
        <v>3.15</v>
      </c>
      <c r="L8" s="138">
        <v>2.7379733449296499</v>
      </c>
      <c r="M8" s="2">
        <v>3.6966789703113898</v>
      </c>
      <c r="N8" s="2">
        <v>3.0013330436822501</v>
      </c>
      <c r="O8" s="2">
        <v>5.7565830902963198</v>
      </c>
      <c r="P8" s="2">
        <v>3.3741070597548601</v>
      </c>
      <c r="Q8" s="2">
        <v>4.0349708</v>
      </c>
      <c r="R8" s="2">
        <v>3.8000424000000002</v>
      </c>
      <c r="S8" s="2">
        <v>5.2694581747025602</v>
      </c>
      <c r="T8" s="2">
        <v>4.8035882994393404</v>
      </c>
      <c r="U8" s="2">
        <v>7.0760754897025597</v>
      </c>
      <c r="V8" s="2">
        <v>3.5308470000000001</v>
      </c>
      <c r="W8" s="2">
        <v>4.1028003031836304</v>
      </c>
      <c r="X8" s="2">
        <v>4.5280248047678198</v>
      </c>
      <c r="Y8" s="2">
        <v>4.2857866484559404</v>
      </c>
      <c r="Z8" s="2">
        <v>2.86230732995543</v>
      </c>
      <c r="AA8" s="2">
        <f t="shared" si="0"/>
        <v>4.0257405203782364</v>
      </c>
      <c r="AB8" s="2">
        <f t="shared" si="1"/>
        <v>2.9155495691971338</v>
      </c>
      <c r="AC8" s="2">
        <v>2.9208343000000001</v>
      </c>
      <c r="AD8">
        <v>6.0773048013448703</v>
      </c>
    </row>
    <row r="9" spans="2:30" x14ac:dyDescent="0.2">
      <c r="B9" s="120">
        <v>44774</v>
      </c>
      <c r="C9" s="9">
        <v>3.1</v>
      </c>
      <c r="D9" s="9">
        <v>2.7309687600000001</v>
      </c>
      <c r="E9" s="2">
        <v>2.9057316322861602</v>
      </c>
      <c r="F9" s="2">
        <v>6.8418170324772003</v>
      </c>
      <c r="G9" s="2">
        <v>2.8960861023040101</v>
      </c>
      <c r="H9" s="2">
        <v>2.4646202751841901</v>
      </c>
      <c r="I9" s="191">
        <v>2.8487128567412099</v>
      </c>
      <c r="J9" s="2">
        <v>2.5848070315112999</v>
      </c>
      <c r="K9" s="2">
        <v>3.125</v>
      </c>
      <c r="L9" s="138">
        <v>2.7779504726703199</v>
      </c>
      <c r="M9" s="2">
        <v>3.7000117308489</v>
      </c>
      <c r="N9" s="2">
        <v>3.0053535680821701</v>
      </c>
      <c r="O9" s="2">
        <v>4.4660408575745798</v>
      </c>
      <c r="P9" s="2">
        <v>3.4082978304004401</v>
      </c>
      <c r="Q9" s="2">
        <v>4.2771625999999996</v>
      </c>
      <c r="R9" s="2">
        <v>3.7320700000000002</v>
      </c>
      <c r="S9" s="2">
        <v>5.2989107688586303</v>
      </c>
      <c r="T9" s="2">
        <v>4.7041670653417897</v>
      </c>
      <c r="U9" s="2">
        <v>7.0597989707728503</v>
      </c>
      <c r="V9" s="2">
        <v>3.7658415000000001</v>
      </c>
      <c r="W9" s="2">
        <v>4.3208186820414101</v>
      </c>
      <c r="X9" s="2">
        <v>6.63439079529756</v>
      </c>
      <c r="Y9" s="2">
        <v>4.34651310083271</v>
      </c>
      <c r="Z9" s="2">
        <v>2.8095861206089499</v>
      </c>
      <c r="AA9" s="2">
        <f t="shared" si="0"/>
        <v>3.5901415967596768</v>
      </c>
      <c r="AB9" s="2">
        <f t="shared" si="1"/>
        <v>2.8686310446051038</v>
      </c>
      <c r="AC9" s="2">
        <v>3.1779220000000001</v>
      </c>
      <c r="AD9">
        <v>6.2277238696813502</v>
      </c>
    </row>
    <row r="10" spans="2:30" x14ac:dyDescent="0.2">
      <c r="B10" s="120">
        <v>44805</v>
      </c>
      <c r="C10" s="9">
        <v>2.9</v>
      </c>
      <c r="D10" s="9">
        <v>2.7386241400000002</v>
      </c>
      <c r="E10" s="2">
        <v>2.8861534253866599</v>
      </c>
      <c r="F10" s="2">
        <v>6.8382313266954</v>
      </c>
      <c r="G10" s="2">
        <v>2.8894961708333602</v>
      </c>
      <c r="H10" s="2">
        <v>1.83727928974267</v>
      </c>
      <c r="I10" s="191">
        <v>2.8357894920790101</v>
      </c>
      <c r="J10" s="2">
        <v>2.5400183544181001</v>
      </c>
      <c r="K10" s="2">
        <v>3.1375000000000002</v>
      </c>
      <c r="L10" s="138">
        <v>2.9607542770519899</v>
      </c>
      <c r="M10" s="2">
        <v>3.7032020616129602</v>
      </c>
      <c r="N10" s="2">
        <v>3.00937114721278</v>
      </c>
      <c r="O10" s="2">
        <v>3.5801077305987201</v>
      </c>
      <c r="P10" s="2">
        <v>3.2992203675508698</v>
      </c>
      <c r="Q10" s="2">
        <v>4.2283305999999996</v>
      </c>
      <c r="R10" s="2">
        <v>4.0852490000000001</v>
      </c>
      <c r="S10" s="2">
        <v>4.0119859977547101</v>
      </c>
      <c r="T10" s="2">
        <v>4.5196796519351201</v>
      </c>
      <c r="U10" s="2">
        <v>7.0434209331897604</v>
      </c>
      <c r="V10" s="2">
        <v>4.0268259999999998</v>
      </c>
      <c r="W10" s="2">
        <v>4.4783998462294097</v>
      </c>
      <c r="X10" s="2">
        <v>3.1115578611370598</v>
      </c>
      <c r="Y10" s="2">
        <v>3.3939910990159299</v>
      </c>
      <c r="Z10" s="2">
        <v>2.7876421816852899</v>
      </c>
      <c r="AA10" s="2">
        <f t="shared" si="0"/>
        <v>3.2562747563276502</v>
      </c>
      <c r="AB10" s="2">
        <f t="shared" si="1"/>
        <v>2.8556715084171533</v>
      </c>
      <c r="AC10" s="2">
        <v>3.1215785</v>
      </c>
      <c r="AD10">
        <v>5.9166012138128199</v>
      </c>
    </row>
    <row r="11" spans="2:30" x14ac:dyDescent="0.2">
      <c r="B11" s="120">
        <v>44835</v>
      </c>
      <c r="C11" s="9">
        <v>3</v>
      </c>
      <c r="D11" s="9">
        <v>2.6867120500000001</v>
      </c>
      <c r="E11" s="2">
        <v>2.8665752184479301</v>
      </c>
      <c r="F11" s="2">
        <v>6.8346345196572997</v>
      </c>
      <c r="G11" s="2">
        <v>2.83392550485623</v>
      </c>
      <c r="H11" s="2">
        <v>3.5600881735613199</v>
      </c>
      <c r="I11" s="191">
        <v>2.7832046479095802</v>
      </c>
      <c r="J11" s="2">
        <v>2.5117937345932102</v>
      </c>
      <c r="K11" s="2">
        <v>3.1312500000000001</v>
      </c>
      <c r="L11" s="138">
        <v>3.1657937065424302</v>
      </c>
      <c r="M11" s="2">
        <v>3.7062560495216501</v>
      </c>
      <c r="N11" s="2">
        <v>3.0133857832316702</v>
      </c>
      <c r="O11" s="2">
        <v>3.7477278333782502</v>
      </c>
      <c r="P11" s="2">
        <v>3.2607955493473399</v>
      </c>
      <c r="Q11" s="2">
        <v>4.170274</v>
      </c>
      <c r="R11" s="2">
        <v>3.9192786000000002</v>
      </c>
      <c r="S11" s="2">
        <v>4.1713583987474596</v>
      </c>
      <c r="T11" s="2">
        <v>4.5712930403739902</v>
      </c>
      <c r="U11" s="2">
        <v>7.0258363316010302</v>
      </c>
      <c r="V11" s="2">
        <v>3.7196136000000002</v>
      </c>
      <c r="W11" s="2">
        <v>4.4172642821528498</v>
      </c>
      <c r="X11" s="2">
        <v>4.3538987141474097</v>
      </c>
      <c r="Y11" s="2">
        <v>4.1729339437614801</v>
      </c>
      <c r="Z11" s="2">
        <v>2.65395404853464</v>
      </c>
      <c r="AA11" s="2">
        <f t="shared" si="0"/>
        <v>3.2808162958606069</v>
      </c>
      <c r="AB11" s="2">
        <f t="shared" si="1"/>
        <v>2.8256564131498134</v>
      </c>
      <c r="AC11" s="2">
        <v>3.0544566999999998</v>
      </c>
      <c r="AD11">
        <v>5.8151084482669804</v>
      </c>
    </row>
    <row r="12" spans="2:30" x14ac:dyDescent="0.2">
      <c r="B12" s="120">
        <v>44866</v>
      </c>
      <c r="C12" s="9">
        <v>3</v>
      </c>
      <c r="D12" s="9">
        <v>2.6945683499999999</v>
      </c>
      <c r="E12" s="2">
        <v>2.8469970115089498</v>
      </c>
      <c r="F12" s="2">
        <v>6.8304073819472597</v>
      </c>
      <c r="G12" s="2">
        <v>2.8484981733301198</v>
      </c>
      <c r="H12" s="2">
        <v>6.2246461302061897</v>
      </c>
      <c r="I12" s="191">
        <v>2.79422203747442</v>
      </c>
      <c r="J12" s="2">
        <v>2.4977856380763899</v>
      </c>
      <c r="K12" s="2">
        <v>3.1343749999999999</v>
      </c>
      <c r="L12" s="138">
        <v>2.4331776277567299</v>
      </c>
      <c r="M12" s="2">
        <v>3.7091795213608298</v>
      </c>
      <c r="N12" s="2">
        <v>3.01739747829486</v>
      </c>
      <c r="O12" s="2">
        <v>5.1405641985022896</v>
      </c>
      <c r="P12" s="2">
        <v>3.3307385985279501</v>
      </c>
      <c r="Q12" s="2">
        <v>4.2278447000000003</v>
      </c>
      <c r="R12" s="2">
        <v>3.8234754</v>
      </c>
      <c r="S12" s="2">
        <v>3.6066924057268301</v>
      </c>
      <c r="T12" s="2">
        <v>4.4825469751757003</v>
      </c>
      <c r="U12" s="2">
        <v>7.0089133421576904</v>
      </c>
      <c r="V12" s="2">
        <v>3.7711537000000002</v>
      </c>
      <c r="W12" s="2">
        <v>4.4179002006866703</v>
      </c>
      <c r="X12" s="2">
        <v>2.3891503815995301</v>
      </c>
      <c r="Y12" s="2">
        <v>3.5761544067609399</v>
      </c>
      <c r="Z12" s="2">
        <v>2.6660693150784498</v>
      </c>
      <c r="AA12" s="2">
        <f t="shared" si="0"/>
        <v>3.7732669901201192</v>
      </c>
      <c r="AB12" s="2">
        <f t="shared" si="1"/>
        <v>2.8268862704688367</v>
      </c>
      <c r="AC12" s="2">
        <v>3.6117149999999998</v>
      </c>
      <c r="AD12">
        <v>6.0497387871146202</v>
      </c>
    </row>
    <row r="13" spans="2:30" x14ac:dyDescent="0.2">
      <c r="B13" s="120">
        <v>44896</v>
      </c>
      <c r="C13" s="9">
        <v>2.9</v>
      </c>
      <c r="D13" s="9">
        <v>2.6699184599999999</v>
      </c>
      <c r="E13" s="2">
        <v>2.8274188045699602</v>
      </c>
      <c r="F13" s="2">
        <v>6.8252383645539103</v>
      </c>
      <c r="G13" s="2">
        <v>2.8096596843218302</v>
      </c>
      <c r="H13" s="2">
        <v>6.5669141894203502</v>
      </c>
      <c r="I13" s="191">
        <v>2.74947306327743</v>
      </c>
      <c r="J13" s="2">
        <v>2.4970518430200199</v>
      </c>
      <c r="K13" s="2">
        <v>3.1328125</v>
      </c>
      <c r="L13" s="138">
        <v>2.46548015726861</v>
      </c>
      <c r="M13" s="2">
        <v>3.71197805490125</v>
      </c>
      <c r="N13" s="2">
        <v>3.0214062345567401</v>
      </c>
      <c r="O13" s="2">
        <v>4.20927442556013</v>
      </c>
      <c r="P13" s="2">
        <v>3.3446396201934898</v>
      </c>
      <c r="Q13" s="2">
        <v>4.0064864</v>
      </c>
      <c r="R13" s="2">
        <v>3.7411742000000001</v>
      </c>
      <c r="S13" s="2">
        <v>3.5956137198148901</v>
      </c>
      <c r="T13" s="2">
        <v>4.5232578525559299</v>
      </c>
      <c r="U13" s="2">
        <v>6.99103674476238</v>
      </c>
      <c r="V13" s="2">
        <v>3.7082232999999998</v>
      </c>
      <c r="W13" s="2">
        <v>4.1118653967793897</v>
      </c>
      <c r="X13" s="2">
        <v>4.9782812195416897</v>
      </c>
      <c r="Y13" s="2">
        <v>4.03659939396894</v>
      </c>
      <c r="Z13" s="2">
        <v>2.7571298386486598</v>
      </c>
      <c r="AA13" s="2">
        <f t="shared" si="0"/>
        <v>3.4545245766918167</v>
      </c>
      <c r="AB13" s="2">
        <f t="shared" si="1"/>
        <v>2.8131746757806169</v>
      </c>
      <c r="AC13" s="2">
        <v>4.0307826999999996</v>
      </c>
      <c r="AD13">
        <v>6.0822373848408402</v>
      </c>
    </row>
    <row r="14" spans="2:30" x14ac:dyDescent="0.2">
      <c r="B14" s="120">
        <v>44927</v>
      </c>
      <c r="C14" s="9">
        <v>3.1</v>
      </c>
      <c r="D14" s="9">
        <v>2.6146328699999999</v>
      </c>
      <c r="E14" s="2">
        <v>2.8078405976309702</v>
      </c>
      <c r="F14" s="2">
        <v>6.8191245514410701</v>
      </c>
      <c r="G14" s="2">
        <v>2.7547021033058301</v>
      </c>
      <c r="H14" s="2">
        <v>2.5228322504660099</v>
      </c>
      <c r="I14" s="191">
        <v>2.6881146209814499</v>
      </c>
      <c r="J14" s="2">
        <v>2.5088378845832602</v>
      </c>
      <c r="K14" s="2">
        <v>3.1335937500000002</v>
      </c>
      <c r="L14" s="138">
        <v>3.1171131130249399</v>
      </c>
      <c r="M14" s="2">
        <v>3.7146569895404902</v>
      </c>
      <c r="N14" s="2">
        <v>3.0254120541701801</v>
      </c>
      <c r="O14" s="2">
        <v>6.1112628757024297</v>
      </c>
      <c r="P14" s="2">
        <v>3.42454645725527</v>
      </c>
      <c r="Q14" s="2">
        <v>4.1782693999999996</v>
      </c>
      <c r="R14" s="2">
        <v>3.6712107999999999</v>
      </c>
      <c r="S14" s="2">
        <v>3.9962229555929598</v>
      </c>
      <c r="T14" s="2">
        <v>4.66780205713901</v>
      </c>
      <c r="U14" s="2">
        <v>6.9746216438481898</v>
      </c>
      <c r="V14" s="2">
        <v>3.8108770000000001</v>
      </c>
      <c r="W14" s="2">
        <v>4.0321991922516798</v>
      </c>
      <c r="X14" s="2">
        <v>3.7436446929665501</v>
      </c>
      <c r="Y14" s="2">
        <v>3.2108330592678298</v>
      </c>
      <c r="Z14" s="2">
        <v>2.7331975597314502</v>
      </c>
      <c r="AA14" s="2">
        <f t="shared" si="0"/>
        <v>4.0968371454211763</v>
      </c>
      <c r="AB14" s="2">
        <f t="shared" si="1"/>
        <v>2.7990445792963636</v>
      </c>
      <c r="AC14" s="2">
        <v>4.0977550000000003</v>
      </c>
      <c r="AD14">
        <v>6.0341377798467803</v>
      </c>
    </row>
    <row r="15" spans="2:30" x14ac:dyDescent="0.2">
      <c r="B15" s="120">
        <v>44958</v>
      </c>
      <c r="C15" s="9">
        <v>3</v>
      </c>
      <c r="D15" s="9">
        <v>2.54774593</v>
      </c>
      <c r="E15" s="2">
        <v>2.7882623906919899</v>
      </c>
      <c r="F15" s="2">
        <v>6.8120630175445998</v>
      </c>
      <c r="G15" s="2">
        <v>2.6823566713834501</v>
      </c>
      <c r="H15" s="2">
        <v>2.9025172936523602</v>
      </c>
      <c r="I15" s="191">
        <v>2.6128855270980398</v>
      </c>
      <c r="J15" s="2">
        <v>2.5322779303570999</v>
      </c>
      <c r="K15" s="2">
        <v>3.1332031250000001</v>
      </c>
      <c r="L15" s="138">
        <v>3.0123426642144699</v>
      </c>
      <c r="M15" s="2">
        <v>3.7172214364901901</v>
      </c>
      <c r="N15" s="2">
        <v>3.02941493928643</v>
      </c>
      <c r="O15" s="2">
        <v>4.5250242568624204</v>
      </c>
      <c r="P15" s="2">
        <v>3.4378132826657599</v>
      </c>
      <c r="Q15" s="2">
        <v>4.2535452999999999</v>
      </c>
      <c r="R15" s="2">
        <v>4.2078714000000002</v>
      </c>
      <c r="S15" s="2">
        <v>3.7029408777779298</v>
      </c>
      <c r="T15" s="2">
        <v>4.4310577155715398</v>
      </c>
      <c r="U15" s="2">
        <v>6.9597223210746302</v>
      </c>
      <c r="V15" s="2">
        <v>4.0083359999999999</v>
      </c>
      <c r="W15" s="2">
        <v>4.5792050687790899</v>
      </c>
      <c r="X15" s="2">
        <v>3.6021700783564299</v>
      </c>
      <c r="Y15" s="2">
        <v>3.0627562909350199</v>
      </c>
      <c r="Z15" s="2">
        <v>2.6638398780785901</v>
      </c>
      <c r="AA15" s="2">
        <f t="shared" si="0"/>
        <v>3.5483980703038767</v>
      </c>
      <c r="AB15" s="2">
        <f t="shared" si="1"/>
        <v>2.7826125755801834</v>
      </c>
      <c r="AC15" s="2">
        <v>4.3970700000000003</v>
      </c>
      <c r="AD15">
        <v>6.1702713251113801</v>
      </c>
    </row>
    <row r="16" spans="2:30" x14ac:dyDescent="0.2">
      <c r="B16" s="120">
        <v>44986</v>
      </c>
      <c r="C16" s="9">
        <v>2.9</v>
      </c>
      <c r="D16" s="9">
        <v>2.4696227899999998</v>
      </c>
      <c r="E16" s="2">
        <v>2.7686841837529999</v>
      </c>
      <c r="F16" s="2">
        <v>6.8046700237908704</v>
      </c>
      <c r="G16" s="2">
        <v>2.6076160000162001</v>
      </c>
      <c r="H16" s="2">
        <v>2.5877675406731502</v>
      </c>
      <c r="I16" s="191">
        <v>2.5371808536189802</v>
      </c>
      <c r="J16" s="2">
        <v>2.5664135999112601</v>
      </c>
      <c r="K16" s="2">
        <v>3.1333984374999999</v>
      </c>
      <c r="L16" s="138">
        <v>2.2896429733950598</v>
      </c>
      <c r="M16" s="2">
        <v>3.7196762885278098</v>
      </c>
      <c r="N16" s="2">
        <v>3.0334148920552</v>
      </c>
      <c r="O16" s="2">
        <v>6.2256333096008296</v>
      </c>
      <c r="P16" s="2">
        <v>3.4936874141954202</v>
      </c>
      <c r="Q16" s="2">
        <v>4.2883880000000003</v>
      </c>
      <c r="R16" s="2">
        <v>4.2131375999999996</v>
      </c>
      <c r="S16" s="2">
        <v>3.4663581064134399</v>
      </c>
      <c r="T16" s="2">
        <v>4.4627899501844199</v>
      </c>
      <c r="U16" s="2">
        <v>6.9427761235290397</v>
      </c>
      <c r="V16" s="2">
        <v>4.1383853000000004</v>
      </c>
      <c r="W16" s="2">
        <v>4.5143538007801602</v>
      </c>
      <c r="X16" s="2">
        <v>4.0396485938579296</v>
      </c>
      <c r="Y16" s="2">
        <v>3.7243211963496501</v>
      </c>
      <c r="Z16" s="2">
        <v>2.5387459000199399</v>
      </c>
      <c r="AA16" s="2">
        <f t="shared" si="0"/>
        <v>4.108978907937483</v>
      </c>
      <c r="AB16" s="2">
        <f t="shared" si="1"/>
        <v>2.7691426791424867</v>
      </c>
      <c r="AC16" s="2">
        <v>4.6684647000000004</v>
      </c>
      <c r="AD16">
        <v>6.0562459230422903</v>
      </c>
    </row>
    <row r="17" spans="2:30" x14ac:dyDescent="0.2">
      <c r="B17" s="120">
        <v>45017</v>
      </c>
      <c r="C17" s="9">
        <v>3.1</v>
      </c>
      <c r="D17" s="9">
        <v>2.39083019</v>
      </c>
      <c r="E17" s="2">
        <v>2.7491059768140098</v>
      </c>
      <c r="F17" s="2">
        <v>6.7984925316044702</v>
      </c>
      <c r="G17" s="2">
        <v>2.5205683101449701</v>
      </c>
      <c r="H17" s="2">
        <v>2.55093243800503</v>
      </c>
      <c r="I17" s="191">
        <v>2.4498763795981899</v>
      </c>
      <c r="J17" s="2">
        <v>2.6102930254418699</v>
      </c>
      <c r="K17" s="2">
        <v>3.13330078125</v>
      </c>
      <c r="L17" s="138">
        <v>1.5624757240040199</v>
      </c>
      <c r="M17" s="2">
        <v>3.7220262293317501</v>
      </c>
      <c r="N17" s="2">
        <v>3.0374119146245802</v>
      </c>
      <c r="O17" s="2">
        <v>5.3616110834172197</v>
      </c>
      <c r="P17" s="2">
        <v>3.6875035573496402</v>
      </c>
      <c r="Q17" s="2">
        <v>4.2136497000000004</v>
      </c>
      <c r="R17" s="2">
        <v>4.2976146000000002</v>
      </c>
      <c r="S17" s="2">
        <v>3.9881223492668298</v>
      </c>
      <c r="T17" s="2">
        <v>4.6109300366848904</v>
      </c>
      <c r="U17" s="2">
        <v>6.9268061850379299</v>
      </c>
      <c r="V17" s="2">
        <v>3.9028106</v>
      </c>
      <c r="W17" s="2">
        <v>4.3927462686117202</v>
      </c>
      <c r="X17" s="2">
        <v>4.2163394532935401</v>
      </c>
      <c r="Y17" s="2">
        <v>3.2770346329864202</v>
      </c>
      <c r="Z17" s="2">
        <v>2.39637003729344</v>
      </c>
      <c r="AA17" s="2">
        <f t="shared" si="0"/>
        <v>3.8565609836372765</v>
      </c>
      <c r="AB17" s="2">
        <f t="shared" si="1"/>
        <v>2.75472070561228</v>
      </c>
      <c r="AC17" s="2">
        <v>4.8122806999999996</v>
      </c>
      <c r="AD17">
        <v>6.24751700758934</v>
      </c>
    </row>
    <row r="18" spans="2:30" x14ac:dyDescent="0.2">
      <c r="B18" s="120">
        <v>45047</v>
      </c>
      <c r="C18" s="9">
        <v>2.8</v>
      </c>
      <c r="D18" s="9">
        <v>2.3490049700000002</v>
      </c>
      <c r="E18" s="2">
        <v>2.7295277698750202</v>
      </c>
      <c r="F18" s="2">
        <v>6.7926055115784703</v>
      </c>
      <c r="G18" s="2">
        <v>2.4737405654072999</v>
      </c>
      <c r="H18" s="2">
        <v>2.3871936056008698</v>
      </c>
      <c r="I18" s="191">
        <v>2.3955832666297501</v>
      </c>
      <c r="J18" s="2">
        <v>2.66299862214878</v>
      </c>
      <c r="K18" s="2">
        <v>3.1333496093750002</v>
      </c>
      <c r="L18" s="138">
        <v>3.9885589247329101</v>
      </c>
      <c r="M18" s="2">
        <v>3.72427574241742</v>
      </c>
      <c r="N18" s="2">
        <v>3.0414060091411401</v>
      </c>
      <c r="O18" s="2">
        <v>5.9279039174212</v>
      </c>
      <c r="P18" s="2">
        <v>3.5386119933285798</v>
      </c>
      <c r="Q18" s="2">
        <v>4.2997664999999996</v>
      </c>
      <c r="R18" s="2">
        <v>4.3125450000000001</v>
      </c>
      <c r="S18" s="2">
        <v>3.96451991506621</v>
      </c>
      <c r="T18" s="2">
        <v>4.5004786419128804</v>
      </c>
      <c r="U18" s="2">
        <v>6.9104139584364503</v>
      </c>
      <c r="V18" s="2">
        <v>3.7912952999999998</v>
      </c>
      <c r="W18" s="2">
        <v>4.4312428048508297</v>
      </c>
      <c r="X18" s="2">
        <v>5.2056460471191599</v>
      </c>
      <c r="Y18" s="2">
        <v>3.3579996885410299</v>
      </c>
      <c r="Z18" s="2">
        <v>2.3244201066403098</v>
      </c>
      <c r="AA18" s="2">
        <f t="shared" si="0"/>
        <v>3.9800854920523601</v>
      </c>
      <c r="AB18" s="2">
        <f t="shared" si="1"/>
        <v>2.7566962656436935</v>
      </c>
      <c r="AC18" s="2">
        <v>5.0847410000000002</v>
      </c>
      <c r="AD18">
        <v>6.1187229245901102</v>
      </c>
    </row>
    <row r="19" spans="2:30" x14ac:dyDescent="0.2">
      <c r="B19" s="120">
        <v>45078</v>
      </c>
      <c r="C19" s="9">
        <v>3</v>
      </c>
      <c r="D19" s="9">
        <v>2.3040297700000001</v>
      </c>
      <c r="E19" s="2">
        <v>2.7099495629360302</v>
      </c>
      <c r="F19" s="2">
        <v>6.7860810704378496</v>
      </c>
      <c r="G19" s="2">
        <v>2.43365173866421</v>
      </c>
      <c r="H19" s="2">
        <v>2.3439992657551798</v>
      </c>
      <c r="I19" s="191">
        <v>2.3491051336215101</v>
      </c>
      <c r="J19" s="2">
        <v>2.7236249424438599</v>
      </c>
      <c r="K19" s="2">
        <v>3.1333251953125001</v>
      </c>
      <c r="L19" s="138">
        <v>2.2619269519869198</v>
      </c>
      <c r="M19" s="2">
        <v>3.7264291196914701</v>
      </c>
      <c r="N19" s="2">
        <v>3.0453971777498299</v>
      </c>
      <c r="O19" s="2">
        <v>4.3654793649234698</v>
      </c>
      <c r="P19" s="2">
        <v>3.5371994807537201</v>
      </c>
      <c r="Q19" s="2">
        <v>4.3802820000000002</v>
      </c>
      <c r="R19" s="2">
        <v>3.6481713999999998</v>
      </c>
      <c r="S19" s="2">
        <v>4.9980198835315601</v>
      </c>
      <c r="T19" s="2">
        <v>4.5256853466665099</v>
      </c>
      <c r="U19" s="2">
        <v>6.8911635809168699</v>
      </c>
      <c r="V19" s="2">
        <v>3.8503599999999998</v>
      </c>
      <c r="W19" s="2">
        <v>4.3050504903951996</v>
      </c>
      <c r="X19" s="2">
        <v>5.2386896502309801</v>
      </c>
      <c r="Y19" s="2">
        <v>3.6153140521406599</v>
      </c>
      <c r="Z19" s="2">
        <v>2.3520821531072702</v>
      </c>
      <c r="AA19" s="2">
        <f t="shared" si="0"/>
        <v>3.4454435281138003</v>
      </c>
      <c r="AB19" s="2">
        <f t="shared" si="1"/>
        <v>2.7635339588068568</v>
      </c>
      <c r="AC19" s="2">
        <v>5.3721009999999998</v>
      </c>
      <c r="AD19">
        <v>6.0778087943792301</v>
      </c>
    </row>
    <row r="20" spans="2:30" x14ac:dyDescent="0.2">
      <c r="B20" s="120">
        <v>45108</v>
      </c>
      <c r="C20" s="9">
        <v>3</v>
      </c>
      <c r="D20" s="9">
        <v>2.2629095499999998</v>
      </c>
      <c r="E20" s="2">
        <v>2.6903713559970499</v>
      </c>
      <c r="F20" s="2">
        <v>6.7798460273122698</v>
      </c>
      <c r="G20" s="2">
        <v>2.4073997066835502</v>
      </c>
      <c r="H20" s="2">
        <v>2.9996198969029799</v>
      </c>
      <c r="I20" s="191">
        <v>2.32519467061993</v>
      </c>
      <c r="J20" s="2">
        <v>2.7912500779211902</v>
      </c>
      <c r="K20" s="2">
        <v>3.1333374023437499</v>
      </c>
      <c r="L20" s="138">
        <v>3.1553061414024199</v>
      </c>
      <c r="M20" s="2">
        <v>3.7284904696404801</v>
      </c>
      <c r="N20" s="2">
        <v>3.04938542259405</v>
      </c>
      <c r="O20" s="2">
        <v>6.1305105875932098</v>
      </c>
      <c r="P20" s="2">
        <v>3.9324658546015998</v>
      </c>
      <c r="Q20" s="2">
        <v>4.6272359999999999</v>
      </c>
      <c r="R20" s="2">
        <v>3.9497580000000001</v>
      </c>
      <c r="S20" s="2">
        <v>4.6934553480029004</v>
      </c>
      <c r="T20" s="2">
        <v>4.6421225096266001</v>
      </c>
      <c r="U20" s="2">
        <v>6.87379894150288</v>
      </c>
      <c r="V20" s="2">
        <v>3.765889</v>
      </c>
      <c r="W20" s="2">
        <v>4.3645571330050101</v>
      </c>
      <c r="X20" s="2">
        <v>4.3081125095013997</v>
      </c>
      <c r="Y20" s="2">
        <v>3.5513598240580802</v>
      </c>
      <c r="Z20" s="2">
        <v>2.20998396940593</v>
      </c>
      <c r="AA20" s="2">
        <f t="shared" si="0"/>
        <v>4.1567920496261195</v>
      </c>
      <c r="AB20" s="2">
        <f t="shared" si="1"/>
        <v>2.7773290623161633</v>
      </c>
      <c r="AC20" s="2">
        <v>5.6126240000000003</v>
      </c>
      <c r="AD20">
        <v>6.1681980073451896</v>
      </c>
    </row>
    <row r="21" spans="2:30" x14ac:dyDescent="0.2">
      <c r="B21" s="120">
        <v>45139</v>
      </c>
      <c r="C21" s="9">
        <v>3.2</v>
      </c>
      <c r="D21" s="9">
        <v>2.1965942900000002</v>
      </c>
      <c r="E21" s="2">
        <v>2.6707931490580599</v>
      </c>
      <c r="F21" s="2">
        <v>6.7729724856011604</v>
      </c>
      <c r="G21" s="2">
        <v>2.3445485452149901</v>
      </c>
      <c r="H21" s="2">
        <v>2.2787610393084798</v>
      </c>
      <c r="I21" s="191">
        <v>2.2689057813787499</v>
      </c>
      <c r="J21" s="2">
        <v>2.8649232751222402</v>
      </c>
      <c r="K21" s="2">
        <v>3.1333312988281201</v>
      </c>
      <c r="L21" s="138">
        <v>0</v>
      </c>
      <c r="M21" s="2">
        <v>3.7304637251695798</v>
      </c>
      <c r="N21" s="2">
        <v>3.0533707458156401</v>
      </c>
      <c r="O21" s="2">
        <v>6.8494458432387004</v>
      </c>
      <c r="P21" s="2">
        <v>3.69743701760828</v>
      </c>
      <c r="Q21" s="2">
        <v>4.6017365000000003</v>
      </c>
      <c r="R21" s="2">
        <v>4.0720944000000001</v>
      </c>
      <c r="S21" s="2">
        <v>4.7690646727094803</v>
      </c>
      <c r="T21" s="2">
        <v>4.6429857177871403</v>
      </c>
      <c r="U21" s="2">
        <v>6.8539466017862098</v>
      </c>
      <c r="V21" s="2">
        <v>3.8261790000000002</v>
      </c>
      <c r="W21" s="2">
        <v>4.5213573470063704</v>
      </c>
      <c r="X21" s="2">
        <v>5.7126318162763496</v>
      </c>
      <c r="Y21" s="2">
        <v>3.0670661137261899</v>
      </c>
      <c r="Z21" s="2">
        <v>2.2397223607789498</v>
      </c>
      <c r="AA21" s="2">
        <f t="shared" si="0"/>
        <v>4.2971438020206572</v>
      </c>
      <c r="AB21" s="2">
        <f t="shared" si="1"/>
        <v>2.7809343730551164</v>
      </c>
      <c r="AC21" s="2">
        <v>5.8757549999999998</v>
      </c>
      <c r="AD21">
        <v>6.2559461146592996</v>
      </c>
    </row>
    <row r="22" spans="2:30" x14ac:dyDescent="0.2">
      <c r="B22" s="120">
        <v>45170</v>
      </c>
      <c r="C22" s="9">
        <v>3</v>
      </c>
      <c r="D22" s="9">
        <v>2.13310033</v>
      </c>
      <c r="E22" s="2">
        <v>2.6512149421190698</v>
      </c>
      <c r="F22" s="2">
        <v>6.7666968586216001</v>
      </c>
      <c r="G22" s="2">
        <v>2.2995741441676101</v>
      </c>
      <c r="H22" s="2">
        <v>2.4334470182627301</v>
      </c>
      <c r="I22" s="191">
        <v>2.2272502312850402</v>
      </c>
      <c r="J22" s="2">
        <v>2.9436676717114101</v>
      </c>
      <c r="K22" s="2">
        <v>3.1333343505859399</v>
      </c>
      <c r="L22" s="138">
        <v>7.1403759785323899</v>
      </c>
      <c r="M22" s="2">
        <v>3.7323526511062002</v>
      </c>
      <c r="N22" s="2">
        <v>3.0573531495548498</v>
      </c>
      <c r="O22" s="2">
        <v>4.4631056387418999</v>
      </c>
      <c r="P22" s="2">
        <v>3.5632777902267301</v>
      </c>
      <c r="Q22" s="2">
        <v>4.5503679999999997</v>
      </c>
      <c r="R22" s="2">
        <v>4.1434116000000003</v>
      </c>
      <c r="S22" s="2">
        <v>4.8006118162140696</v>
      </c>
      <c r="T22" s="2">
        <v>4.5225244806966698</v>
      </c>
      <c r="U22" s="2">
        <v>6.8336836539507901</v>
      </c>
      <c r="V22" s="2">
        <v>3.9037701999999999</v>
      </c>
      <c r="W22" s="2">
        <v>4.3666514078351701</v>
      </c>
      <c r="X22" s="2">
        <v>5.0477402922766901</v>
      </c>
      <c r="Y22" s="2">
        <v>3.5765173622756499</v>
      </c>
      <c r="Z22" s="2">
        <v>2.1512566012790999</v>
      </c>
      <c r="AA22" s="2">
        <f t="shared" si="0"/>
        <v>3.4419858577120799</v>
      </c>
      <c r="AB22" s="2">
        <f t="shared" si="1"/>
        <v>2.7921920554883202</v>
      </c>
      <c r="AC22" s="2">
        <v>6.1684117000000001</v>
      </c>
      <c r="AD22">
        <v>6.1306999593973099</v>
      </c>
    </row>
    <row r="23" spans="2:30" x14ac:dyDescent="0.2">
      <c r="B23" s="120">
        <v>45200</v>
      </c>
      <c r="C23" s="9">
        <v>3.2</v>
      </c>
      <c r="D23" s="9">
        <v>2.0824166200000001</v>
      </c>
      <c r="E23" s="2">
        <v>2.6316367351800798</v>
      </c>
      <c r="F23" s="2">
        <v>6.7604018024563404</v>
      </c>
      <c r="G23" s="2">
        <v>2.25727400072534</v>
      </c>
      <c r="H23" s="2">
        <v>2.2386761470576202</v>
      </c>
      <c r="I23" s="191">
        <v>2.18597758468057</v>
      </c>
      <c r="J23" s="2">
        <v>3.0264896283979299</v>
      </c>
      <c r="K23" s="2">
        <v>3.13333282470703</v>
      </c>
      <c r="L23" s="138">
        <v>0</v>
      </c>
      <c r="M23" s="2">
        <v>3.7341608513830602</v>
      </c>
      <c r="N23" s="2">
        <v>3.0613326359503801</v>
      </c>
      <c r="O23" s="2">
        <v>5.6246947359187001</v>
      </c>
      <c r="P23" s="2">
        <v>3.7264115400504298</v>
      </c>
      <c r="Q23" s="2">
        <v>4.4176359999999999</v>
      </c>
      <c r="R23" s="2">
        <v>3.8553540000000002</v>
      </c>
      <c r="S23" s="2">
        <v>4.9466031262829002</v>
      </c>
      <c r="T23" s="2">
        <v>4.3349773571451804</v>
      </c>
      <c r="U23" s="2">
        <v>6.8112991254107298</v>
      </c>
      <c r="V23" s="2">
        <v>3.6475666000000002</v>
      </c>
      <c r="W23" s="2">
        <v>4.4228692470880997</v>
      </c>
      <c r="X23" s="2">
        <v>3.1667826943598598</v>
      </c>
      <c r="Y23" s="2">
        <v>3.3159912828040499</v>
      </c>
      <c r="Z23" s="2">
        <v>2.07581895927063</v>
      </c>
      <c r="AA23" s="2">
        <f t="shared" si="0"/>
        <v>3.8694600922314901</v>
      </c>
      <c r="AB23" s="2">
        <f t="shared" si="1"/>
        <v>2.8056988179434335</v>
      </c>
      <c r="AC23" s="2">
        <v>6.4390025</v>
      </c>
      <c r="AD23">
        <v>6.15889701247215</v>
      </c>
    </row>
    <row r="24" spans="2:30" x14ac:dyDescent="0.2">
      <c r="B24" s="120">
        <v>45231</v>
      </c>
      <c r="C24" s="9">
        <v>3.1</v>
      </c>
      <c r="D24" s="9">
        <v>2.0365543100000001</v>
      </c>
      <c r="E24" s="2">
        <v>2.6120585282410902</v>
      </c>
      <c r="F24" s="2">
        <v>6.7534680619066698</v>
      </c>
      <c r="G24" s="2">
        <v>2.20525198168776</v>
      </c>
      <c r="H24" s="2">
        <v>2.3258880923405401</v>
      </c>
      <c r="I24" s="191">
        <v>2.1420346347459902</v>
      </c>
      <c r="J24" s="2">
        <v>3.1123885783460201</v>
      </c>
      <c r="K24" s="2">
        <v>3.1333335876464798</v>
      </c>
      <c r="L24" s="138">
        <v>8.2829145129579995</v>
      </c>
      <c r="M24" s="2">
        <v>3.7358917759142201</v>
      </c>
      <c r="N24" s="2">
        <v>3.06530920713934</v>
      </c>
      <c r="O24" s="2">
        <v>3.8270503272109901</v>
      </c>
      <c r="P24" s="2">
        <v>3.7107821314698799</v>
      </c>
      <c r="Q24" s="2">
        <v>4.1217794000000003</v>
      </c>
      <c r="R24" s="2">
        <v>3.8240335000000001</v>
      </c>
      <c r="S24" s="2">
        <v>4.6970343554469203</v>
      </c>
      <c r="T24" s="2">
        <v>4.6362976899076997</v>
      </c>
      <c r="U24" s="2">
        <v>6.7885567609490698</v>
      </c>
      <c r="V24" s="2">
        <v>3.6966944000000002</v>
      </c>
      <c r="W24" s="2">
        <v>4.1622340882643902</v>
      </c>
      <c r="X24" s="2">
        <v>4.3833982325559404</v>
      </c>
      <c r="Y24" s="2">
        <v>3.4323458456631601</v>
      </c>
      <c r="Z24" s="2">
        <v>2.08471143579458</v>
      </c>
      <c r="AA24" s="2">
        <f t="shared" si="0"/>
        <v>3.24769481345621</v>
      </c>
      <c r="AB24" s="2">
        <f t="shared" si="1"/>
        <v>2.8169913825600865</v>
      </c>
      <c r="AC24" s="2">
        <v>6.6556443999999999</v>
      </c>
      <c r="AD24">
        <v>6.0572399869561098</v>
      </c>
    </row>
    <row r="25" spans="2:30" x14ac:dyDescent="0.2">
      <c r="B25" s="120">
        <v>45261</v>
      </c>
      <c r="C25" s="9">
        <v>2.9</v>
      </c>
      <c r="D25" s="9">
        <v>2.0373630199999999</v>
      </c>
      <c r="E25" s="2">
        <v>2.5924803213021099</v>
      </c>
      <c r="F25" s="2">
        <v>6.7452744645751102</v>
      </c>
      <c r="G25" s="2">
        <v>2.22088363681311</v>
      </c>
      <c r="H25" s="2">
        <v>2.2479187171678898</v>
      </c>
      <c r="I25" s="191">
        <v>2.1653513154864998</v>
      </c>
      <c r="J25" s="2">
        <v>3.2003655470184</v>
      </c>
      <c r="K25" s="2">
        <v>3.13333320617676</v>
      </c>
      <c r="L25" s="138">
        <v>0</v>
      </c>
      <c r="M25" s="2">
        <v>3.7375487271772498</v>
      </c>
      <c r="N25" s="2">
        <v>3.0692828652573101</v>
      </c>
      <c r="O25" s="2">
        <v>6.7546716645389404</v>
      </c>
      <c r="P25" s="2">
        <v>3.8390613954254502</v>
      </c>
      <c r="Q25" s="2">
        <v>4.3448019999999996</v>
      </c>
      <c r="R25" s="2">
        <v>3.9573860000000001</v>
      </c>
      <c r="S25" s="2">
        <v>4.4386801974961498</v>
      </c>
      <c r="T25" s="2">
        <v>5.09203034631091</v>
      </c>
      <c r="U25" s="2">
        <v>6.76716556599954</v>
      </c>
      <c r="V25" s="2">
        <v>3.9228907</v>
      </c>
      <c r="W25" s="2">
        <v>4.1814407490724399</v>
      </c>
      <c r="X25" s="2">
        <v>4.9543992051141004</v>
      </c>
      <c r="Y25" s="2">
        <v>3.0146000524242398</v>
      </c>
      <c r="Z25" s="2">
        <v>1.9821705817129001</v>
      </c>
      <c r="AA25" s="2">
        <f t="shared" si="0"/>
        <v>4.2715388989258338</v>
      </c>
      <c r="AB25" s="2">
        <f t="shared" si="1"/>
        <v>2.8515274633360899</v>
      </c>
      <c r="AC25" s="2">
        <v>6.8662000000000001</v>
      </c>
      <c r="AD25">
        <v>5.9532975569367403</v>
      </c>
    </row>
    <row r="26" spans="2:30" x14ac:dyDescent="0.2">
      <c r="B26" s="120">
        <v>45292</v>
      </c>
      <c r="C26" s="9">
        <v>3.2</v>
      </c>
      <c r="D26" s="9">
        <v>2.0459540500000002</v>
      </c>
      <c r="E26" s="2">
        <v>2.5729021143631199</v>
      </c>
      <c r="F26" s="2">
        <v>6.7358171099762698</v>
      </c>
      <c r="G26" s="2">
        <v>2.2270451232228501</v>
      </c>
      <c r="H26" s="2">
        <v>2.3123536266460301</v>
      </c>
      <c r="I26" s="191">
        <v>2.1757552460790199</v>
      </c>
      <c r="J26" s="2">
        <v>3.2894307172090902</v>
      </c>
      <c r="K26" s="2">
        <v>3.1333333969116199</v>
      </c>
      <c r="L26" s="138">
        <v>18.478895164817601</v>
      </c>
      <c r="M26" s="2">
        <v>3.73913486651414</v>
      </c>
      <c r="N26" s="2">
        <v>3.0732536124382701</v>
      </c>
      <c r="O26" s="2">
        <v>4.4104495642467203</v>
      </c>
      <c r="P26" s="2">
        <v>3.59814804500596</v>
      </c>
      <c r="Q26" s="2">
        <v>4.3979216000000001</v>
      </c>
      <c r="R26" s="2">
        <v>3.9012806000000002</v>
      </c>
      <c r="S26" s="2">
        <v>4.0555315965741601</v>
      </c>
      <c r="T26" s="2">
        <v>4.8851824858892599</v>
      </c>
      <c r="U26" s="2">
        <v>6.7462827514040002</v>
      </c>
      <c r="V26" s="2">
        <v>3.4364933999999998</v>
      </c>
      <c r="W26" s="2">
        <v>4.0428096177538499</v>
      </c>
      <c r="X26" s="2">
        <v>5.0714016096918302</v>
      </c>
      <c r="Y26" s="2">
        <v>3.54400474719916</v>
      </c>
      <c r="Z26" s="2">
        <v>2.11515172015985</v>
      </c>
      <c r="AA26" s="2">
        <f t="shared" si="0"/>
        <v>3.4118809108251766</v>
      </c>
      <c r="AB26" s="2">
        <f t="shared" si="1"/>
        <v>2.8832697457811869</v>
      </c>
      <c r="AC26" s="2">
        <v>7.0730376000000001</v>
      </c>
      <c r="AD26">
        <v>6.0658334195613799</v>
      </c>
    </row>
    <row r="27" spans="2:30" x14ac:dyDescent="0.2">
      <c r="B27" s="120">
        <v>45323</v>
      </c>
      <c r="C27" s="9">
        <v>3.6</v>
      </c>
      <c r="D27" s="9">
        <v>2.0356705800000001</v>
      </c>
      <c r="E27" s="2">
        <v>2.5533239074241298</v>
      </c>
      <c r="F27" s="2">
        <v>6.7254016830721799</v>
      </c>
      <c r="G27" s="2">
        <v>2.1657250912163302</v>
      </c>
      <c r="H27" s="2">
        <v>2.0373026876176201</v>
      </c>
      <c r="I27" s="191">
        <v>2.1228118338224902</v>
      </c>
      <c r="J27" s="2">
        <v>3.3786107279400599</v>
      </c>
      <c r="K27" s="2">
        <v>3.13333330154419</v>
      </c>
      <c r="L27" s="138">
        <v>0</v>
      </c>
      <c r="M27" s="2">
        <v>3.7406532201628999</v>
      </c>
      <c r="N27" s="2">
        <v>3.0772214508146498</v>
      </c>
      <c r="O27" s="2">
        <v>6.5132677160050099</v>
      </c>
      <c r="P27" s="2">
        <v>3.7456942492570899</v>
      </c>
      <c r="Q27" s="2">
        <v>4.2184052000000003</v>
      </c>
      <c r="R27" s="2">
        <v>4.0163716999999997</v>
      </c>
      <c r="S27" s="2">
        <v>4.1644617171856204</v>
      </c>
      <c r="T27" s="2">
        <v>4.8417305964803097</v>
      </c>
      <c r="U27" s="2">
        <v>6.7241379436872002</v>
      </c>
      <c r="V27" s="2">
        <v>3.6117859999999999</v>
      </c>
      <c r="W27" s="2">
        <v>4.1402706674820697</v>
      </c>
      <c r="X27" s="2">
        <v>4.0290221958235604</v>
      </c>
      <c r="Y27" s="2">
        <v>3.0479424054164701</v>
      </c>
      <c r="Z27" s="2">
        <v>2.0243498571983598</v>
      </c>
      <c r="AA27" s="2">
        <f t="shared" si="0"/>
        <v>4.1415623521594762</v>
      </c>
      <c r="AB27" s="2">
        <f t="shared" si="1"/>
        <v>2.89255637356686</v>
      </c>
      <c r="AC27" s="2">
        <v>7.2446979999999996</v>
      </c>
      <c r="AD27">
        <v>6.1868770122527996</v>
      </c>
    </row>
    <row r="28" spans="2:30" x14ac:dyDescent="0.2">
      <c r="B28" s="120">
        <v>45352</v>
      </c>
      <c r="C28" s="9">
        <v>3.5</v>
      </c>
      <c r="D28" s="9">
        <v>2.0569352699999999</v>
      </c>
      <c r="E28" s="2">
        <v>2.5337457004851398</v>
      </c>
      <c r="F28" s="2">
        <v>6.71464441274113</v>
      </c>
      <c r="G28" s="2">
        <v>2.1551551274589098</v>
      </c>
      <c r="H28" s="2">
        <v>2.1656341294199901</v>
      </c>
      <c r="I28" s="191">
        <v>2.1256619209235401</v>
      </c>
      <c r="J28" s="2">
        <v>3.4669559931704899</v>
      </c>
      <c r="K28" s="2">
        <v>3.1333333492279101</v>
      </c>
      <c r="L28" s="138">
        <v>20</v>
      </c>
      <c r="M28" s="2">
        <v>3.7421066850314002</v>
      </c>
      <c r="N28" s="2">
        <v>3.08118638251733</v>
      </c>
      <c r="O28" s="2">
        <v>2.6010063312589402</v>
      </c>
      <c r="P28" s="2">
        <v>3.9639248364553601</v>
      </c>
      <c r="Q28" s="2">
        <v>4.17293</v>
      </c>
      <c r="R28" s="2">
        <v>3.8556477999999998</v>
      </c>
      <c r="S28" s="2">
        <v>4.4148717506664497</v>
      </c>
      <c r="T28" s="2">
        <v>5.0362256022876801</v>
      </c>
      <c r="U28" s="2">
        <v>6.7016817182799597</v>
      </c>
      <c r="V28" s="2">
        <v>3.8298252000000002</v>
      </c>
      <c r="W28" s="2">
        <v>4.21916630969565</v>
      </c>
      <c r="X28" s="2">
        <v>3.5731593636382502</v>
      </c>
      <c r="Y28" s="2">
        <v>3.1675928252513401</v>
      </c>
      <c r="Z28" s="2">
        <v>2.03672057648037</v>
      </c>
      <c r="AA28" s="2">
        <f t="shared" si="0"/>
        <v>2.9066954317244034</v>
      </c>
      <c r="AB28" s="2">
        <f t="shared" si="1"/>
        <v>2.9184814899524363</v>
      </c>
      <c r="AC28" s="2">
        <v>7.4119320000000002</v>
      </c>
      <c r="AD28">
        <v>6.5112137347459704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37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280</v>
      </c>
      <c r="AA32" s="121" t="s">
        <v>502</v>
      </c>
      <c r="AB32" s="121" t="s">
        <v>504</v>
      </c>
      <c r="AC32" s="121" t="s">
        <v>509</v>
      </c>
      <c r="AD32" s="46" t="s">
        <v>522</v>
      </c>
    </row>
    <row r="33" spans="2:30" x14ac:dyDescent="0.2">
      <c r="B33" s="120">
        <v>44652</v>
      </c>
      <c r="C33" s="9">
        <v>97.24</v>
      </c>
      <c r="D33" s="2">
        <v>98.259550841809101</v>
      </c>
      <c r="E33" s="2">
        <v>98.327241824825805</v>
      </c>
      <c r="F33" s="2">
        <v>105.235139318885</v>
      </c>
      <c r="G33" s="2">
        <v>98.649062563661602</v>
      </c>
      <c r="H33" s="2">
        <v>98.593043129431294</v>
      </c>
      <c r="I33" s="191">
        <v>98.6936086614499</v>
      </c>
      <c r="J33" s="2">
        <v>98.022739295643802</v>
      </c>
      <c r="K33" s="2">
        <v>98.39</v>
      </c>
      <c r="L33" s="138">
        <v>98.434945503054607</v>
      </c>
      <c r="M33" s="2">
        <v>100.47360195536299</v>
      </c>
      <c r="N33" s="2">
        <v>98.462882344803504</v>
      </c>
      <c r="O33" s="2">
        <v>97.459381814825093</v>
      </c>
      <c r="P33" s="2">
        <v>99.099298076220293</v>
      </c>
      <c r="Q33" s="2">
        <v>99.141919999999999</v>
      </c>
      <c r="R33" s="2">
        <v>97.85033</v>
      </c>
      <c r="S33" s="2">
        <v>99.383659486502694</v>
      </c>
      <c r="T33" s="2">
        <v>100.609117534973</v>
      </c>
      <c r="U33" s="2">
        <v>33.601608950123001</v>
      </c>
      <c r="V33" s="2">
        <v>98.918205</v>
      </c>
      <c r="W33" s="2">
        <v>99.731246426984995</v>
      </c>
      <c r="X33" s="2">
        <v>100.52211916909501</v>
      </c>
      <c r="Y33" s="2">
        <v>95.939550074853798</v>
      </c>
      <c r="Z33" s="2">
        <v>98.4691823850969</v>
      </c>
      <c r="AA33" s="2">
        <f>AVERAGE(G33,O33,P33)</f>
        <v>98.402580818235663</v>
      </c>
      <c r="AB33" s="2">
        <f>AVERAGE(J33,K33,G33)</f>
        <v>98.353933953101816</v>
      </c>
      <c r="AC33" s="2">
        <v>98.700199999999995</v>
      </c>
      <c r="AD33">
        <v>102.293506895601</v>
      </c>
    </row>
    <row r="34" spans="2:30" x14ac:dyDescent="0.2">
      <c r="B34" s="120">
        <v>44682</v>
      </c>
      <c r="C34" s="9">
        <v>97.53</v>
      </c>
      <c r="D34" s="2">
        <v>98.247114444240594</v>
      </c>
      <c r="E34" s="2">
        <v>98.271517852870005</v>
      </c>
      <c r="F34" s="2">
        <v>105.174536035043</v>
      </c>
      <c r="G34" s="2">
        <v>98.862516426978601</v>
      </c>
      <c r="H34" s="2">
        <v>98.113220681222003</v>
      </c>
      <c r="I34" s="191">
        <v>98.927238840263399</v>
      </c>
      <c r="J34" s="2">
        <v>97.763218157489007</v>
      </c>
      <c r="K34" s="2">
        <v>98.1</v>
      </c>
      <c r="L34" s="138">
        <v>98.119888397309296</v>
      </c>
      <c r="M34" s="2">
        <v>100.505225189627</v>
      </c>
      <c r="N34" s="2">
        <v>98.483043627108103</v>
      </c>
      <c r="O34" s="2">
        <v>101.65104756349101</v>
      </c>
      <c r="P34" s="2">
        <v>99.441408012652801</v>
      </c>
      <c r="Q34" s="2">
        <v>98.681330000000003</v>
      </c>
      <c r="R34" s="2">
        <v>98.363249999999994</v>
      </c>
      <c r="S34" s="2">
        <v>99.682489784283703</v>
      </c>
      <c r="T34" s="2">
        <v>104.300524564128</v>
      </c>
      <c r="U34" s="2">
        <v>34.205847025257498</v>
      </c>
      <c r="V34" s="2">
        <v>95.936719999999994</v>
      </c>
      <c r="W34" s="2">
        <v>99.285923527579499</v>
      </c>
      <c r="X34" s="2">
        <v>107.244802393852</v>
      </c>
      <c r="Y34" s="2">
        <v>99.573178520695095</v>
      </c>
      <c r="Z34" s="2">
        <v>98.505348424033699</v>
      </c>
      <c r="AA34" s="2">
        <f t="shared" ref="AA34:AA56" si="2">AVERAGE(G34,O34,P34)</f>
        <v>99.984990667707464</v>
      </c>
      <c r="AB34" s="2">
        <f t="shared" ref="AB34:AB56" si="3">AVERAGE(J34,K34,G34)</f>
        <v>98.241911528155867</v>
      </c>
      <c r="AC34" s="2">
        <v>99.223269999999999</v>
      </c>
      <c r="AD34">
        <v>101.279073425531</v>
      </c>
    </row>
    <row r="35" spans="2:30" x14ac:dyDescent="0.2">
      <c r="B35" s="120">
        <v>44713</v>
      </c>
      <c r="C35" s="9">
        <v>96.83</v>
      </c>
      <c r="D35" s="2">
        <v>98.305309324097095</v>
      </c>
      <c r="E35" s="2">
        <v>97.976241799338197</v>
      </c>
      <c r="F35" s="2">
        <v>105.114642957752</v>
      </c>
      <c r="G35" s="2">
        <v>99.047879345968099</v>
      </c>
      <c r="H35" s="2">
        <v>98.3986346728407</v>
      </c>
      <c r="I35" s="191">
        <v>99.148896527009597</v>
      </c>
      <c r="J35" s="2">
        <v>97.398896598756295</v>
      </c>
      <c r="K35" s="2">
        <v>98.245000000000005</v>
      </c>
      <c r="L35" s="138">
        <v>98.443515697449797</v>
      </c>
      <c r="M35" s="2">
        <v>100.536184869436</v>
      </c>
      <c r="N35" s="2">
        <v>98.503188086994896</v>
      </c>
      <c r="O35" s="2">
        <v>99.641477312562799</v>
      </c>
      <c r="P35" s="2">
        <v>98.885563965802902</v>
      </c>
      <c r="Q35" s="2">
        <v>98.834429999999998</v>
      </c>
      <c r="R35" s="2">
        <v>98.641779999999997</v>
      </c>
      <c r="S35" s="2">
        <v>98.763598661186606</v>
      </c>
      <c r="T35" s="2">
        <v>101.601592407555</v>
      </c>
      <c r="U35" s="2">
        <v>33.675426157642299</v>
      </c>
      <c r="V35" s="2">
        <v>97.396510000000006</v>
      </c>
      <c r="W35" s="2">
        <v>98.864052312089996</v>
      </c>
      <c r="X35" s="2">
        <v>106.222832949336</v>
      </c>
      <c r="Y35" s="2">
        <v>100.395275435771</v>
      </c>
      <c r="Z35" s="2">
        <v>98.551565124231999</v>
      </c>
      <c r="AA35" s="2">
        <f t="shared" si="2"/>
        <v>99.191640208111266</v>
      </c>
      <c r="AB35" s="2">
        <f t="shared" si="3"/>
        <v>98.23059198157479</v>
      </c>
      <c r="AC35" s="2">
        <v>100.262596</v>
      </c>
      <c r="AD35">
        <v>101.004340449273</v>
      </c>
    </row>
    <row r="36" spans="2:30" x14ac:dyDescent="0.2">
      <c r="B36" s="120">
        <v>44743</v>
      </c>
      <c r="C36" s="9">
        <v>95.67</v>
      </c>
      <c r="D36" s="2">
        <v>98.323919697163007</v>
      </c>
      <c r="E36" s="2">
        <v>97.6812226543191</v>
      </c>
      <c r="F36" s="2">
        <v>105.052459189819</v>
      </c>
      <c r="G36" s="2">
        <v>99.098867761696098</v>
      </c>
      <c r="H36" s="2">
        <v>99.334958371922497</v>
      </c>
      <c r="I36" s="191">
        <v>99.216818069499098</v>
      </c>
      <c r="J36" s="2">
        <v>97.0003492045672</v>
      </c>
      <c r="K36" s="2">
        <v>98.172499999999999</v>
      </c>
      <c r="L36" s="138">
        <v>97.4382489528018</v>
      </c>
      <c r="M36" s="2">
        <v>100.566494918239</v>
      </c>
      <c r="N36" s="2">
        <v>98.523315738500301</v>
      </c>
      <c r="O36" s="2">
        <v>100.075837940933</v>
      </c>
      <c r="P36" s="2">
        <v>98.396987656767294</v>
      </c>
      <c r="Q36" s="2">
        <v>98.785420000000002</v>
      </c>
      <c r="R36" s="2">
        <v>96.780109999999993</v>
      </c>
      <c r="S36" s="2">
        <v>100.055090515085</v>
      </c>
      <c r="T36" s="2">
        <v>101.800449000901</v>
      </c>
      <c r="U36" s="2">
        <v>34.720570496694101</v>
      </c>
      <c r="V36" s="2">
        <v>97.627426</v>
      </c>
      <c r="W36" s="2">
        <v>99.428999973707803</v>
      </c>
      <c r="X36" s="2">
        <v>107.303957163788</v>
      </c>
      <c r="Y36" s="2">
        <v>99.486052179616706</v>
      </c>
      <c r="Z36" s="2">
        <v>98.413041176052701</v>
      </c>
      <c r="AA36" s="2">
        <f t="shared" si="2"/>
        <v>99.190564453132126</v>
      </c>
      <c r="AB36" s="2">
        <f t="shared" si="3"/>
        <v>98.090572322087766</v>
      </c>
      <c r="AC36" s="2">
        <v>100.90223</v>
      </c>
      <c r="AD36">
        <v>100.170523580089</v>
      </c>
    </row>
    <row r="37" spans="2:30" x14ac:dyDescent="0.2">
      <c r="B37" s="120">
        <v>44774</v>
      </c>
      <c r="C37" s="9">
        <v>95.32</v>
      </c>
      <c r="D37" s="2">
        <v>98.251255684769802</v>
      </c>
      <c r="E37" s="2">
        <v>97.386205177944007</v>
      </c>
      <c r="F37" s="2">
        <v>104.997482283286</v>
      </c>
      <c r="G37" s="2">
        <v>99.078294725925005</v>
      </c>
      <c r="H37" s="2">
        <v>99.004530093369198</v>
      </c>
      <c r="I37" s="191">
        <v>99.225267787252207</v>
      </c>
      <c r="J37" s="2">
        <v>96.599267644697406</v>
      </c>
      <c r="K37" s="2">
        <v>98.208749999999995</v>
      </c>
      <c r="L37" s="138">
        <v>98.568619452145299</v>
      </c>
      <c r="M37" s="2">
        <v>100.596168967328</v>
      </c>
      <c r="N37" s="2">
        <v>98.543426595648995</v>
      </c>
      <c r="O37" s="2">
        <v>100.070305753242</v>
      </c>
      <c r="P37" s="2">
        <v>98.839912013719797</v>
      </c>
      <c r="Q37" s="2">
        <v>98.707669999999993</v>
      </c>
      <c r="R37" s="2">
        <v>98.725204000000005</v>
      </c>
      <c r="S37" s="2">
        <v>98.716517804399203</v>
      </c>
      <c r="T37" s="2">
        <v>105.49705862390999</v>
      </c>
      <c r="U37" s="2">
        <v>33.934210172560398</v>
      </c>
      <c r="V37" s="2">
        <v>98.312439999999995</v>
      </c>
      <c r="W37" s="2">
        <v>98.532867433303807</v>
      </c>
      <c r="X37" s="2">
        <v>110.795563737775</v>
      </c>
      <c r="Y37" s="2">
        <v>94.966381647111703</v>
      </c>
      <c r="Z37" s="2">
        <v>98.487493511910202</v>
      </c>
      <c r="AA37" s="2">
        <f t="shared" si="2"/>
        <v>99.329504164295599</v>
      </c>
      <c r="AB37" s="2">
        <f t="shared" si="3"/>
        <v>97.962104123540811</v>
      </c>
      <c r="AC37" s="2">
        <v>101.28391999999999</v>
      </c>
      <c r="AD37">
        <v>100.261967650949</v>
      </c>
    </row>
    <row r="38" spans="2:30" x14ac:dyDescent="0.2">
      <c r="B38" s="120">
        <v>44805</v>
      </c>
      <c r="C38" s="9">
        <v>96.63</v>
      </c>
      <c r="D38" s="2">
        <v>98.200496852152298</v>
      </c>
      <c r="E38" s="2">
        <v>97.091187712609994</v>
      </c>
      <c r="F38" s="2">
        <v>104.94459523153201</v>
      </c>
      <c r="G38" s="2">
        <v>99.082703015831797</v>
      </c>
      <c r="H38" s="2">
        <v>98.790398363408798</v>
      </c>
      <c r="I38" s="191">
        <v>99.229501097855604</v>
      </c>
      <c r="J38" s="2">
        <v>96.231058686972602</v>
      </c>
      <c r="K38" s="2">
        <v>98.190624999999997</v>
      </c>
      <c r="L38" s="138">
        <v>97.160567024573297</v>
      </c>
      <c r="M38" s="2">
        <v>100.625220361969</v>
      </c>
      <c r="N38" s="2">
        <v>98.563520672454203</v>
      </c>
      <c r="O38" s="2">
        <v>101.151719979989</v>
      </c>
      <c r="P38" s="2">
        <v>99.435312749778902</v>
      </c>
      <c r="Q38" s="2">
        <v>99.214905000000002</v>
      </c>
      <c r="R38" s="2">
        <v>98.019270000000006</v>
      </c>
      <c r="S38" s="2">
        <v>97.787039552473303</v>
      </c>
      <c r="T38" s="2">
        <v>105.107161884172</v>
      </c>
      <c r="U38" s="2">
        <v>33.184024305550103</v>
      </c>
      <c r="V38" s="2">
        <v>98.3827</v>
      </c>
      <c r="W38" s="2">
        <v>98.940799068327905</v>
      </c>
      <c r="X38" s="2">
        <v>109.37430392498</v>
      </c>
      <c r="Y38" s="2">
        <v>98.400017840705701</v>
      </c>
      <c r="Z38" s="2">
        <v>98.158065524528396</v>
      </c>
      <c r="AA38" s="2">
        <f t="shared" si="2"/>
        <v>99.889911915199903</v>
      </c>
      <c r="AB38" s="2">
        <f t="shared" si="3"/>
        <v>97.834795567601461</v>
      </c>
      <c r="AC38" s="2">
        <v>101.36027</v>
      </c>
      <c r="AD38">
        <v>100.889454099014</v>
      </c>
    </row>
    <row r="39" spans="2:30" x14ac:dyDescent="0.2">
      <c r="B39" s="120">
        <v>44835</v>
      </c>
      <c r="C39" s="9">
        <v>97.02</v>
      </c>
      <c r="D39" s="2">
        <v>98.153559017537205</v>
      </c>
      <c r="E39" s="2">
        <v>96.796170247348996</v>
      </c>
      <c r="F39" s="2">
        <v>104.88677664091701</v>
      </c>
      <c r="G39" s="2">
        <v>99.098146128857906</v>
      </c>
      <c r="H39" s="2">
        <v>98.044357146238596</v>
      </c>
      <c r="I39" s="191">
        <v>99.259078807243895</v>
      </c>
      <c r="J39" s="2">
        <v>95.904558698194606</v>
      </c>
      <c r="K39" s="2">
        <v>98.199687499999996</v>
      </c>
      <c r="L39" s="138">
        <v>100.44115849331899</v>
      </c>
      <c r="M39" s="2">
        <v>100.6536621674</v>
      </c>
      <c r="N39" s="2">
        <v>98.583597982917297</v>
      </c>
      <c r="O39" s="2">
        <v>101.50580801365599</v>
      </c>
      <c r="P39" s="2">
        <v>99.423411019316205</v>
      </c>
      <c r="Q39" s="2">
        <v>99.151799999999994</v>
      </c>
      <c r="R39" s="2">
        <v>99.267920000000004</v>
      </c>
      <c r="S39" s="2">
        <v>97.908625709657997</v>
      </c>
      <c r="T39" s="2">
        <v>101.50785180139199</v>
      </c>
      <c r="U39" s="2">
        <v>33.2391823670104</v>
      </c>
      <c r="V39" s="2">
        <v>99.095566000000005</v>
      </c>
      <c r="W39" s="2">
        <v>99.276088887900997</v>
      </c>
      <c r="X39" s="2">
        <v>108.44705795320201</v>
      </c>
      <c r="Y39" s="2">
        <v>99.270380803756296</v>
      </c>
      <c r="Z39" s="2">
        <v>98.183101581675302</v>
      </c>
      <c r="AA39" s="2">
        <f t="shared" si="2"/>
        <v>100.00912172061003</v>
      </c>
      <c r="AB39" s="2">
        <f t="shared" si="3"/>
        <v>97.734130775684164</v>
      </c>
      <c r="AC39" s="2">
        <v>101.48927</v>
      </c>
      <c r="AD39">
        <v>101.693716423474</v>
      </c>
    </row>
    <row r="40" spans="2:30" x14ac:dyDescent="0.2">
      <c r="B40" s="120">
        <v>44866</v>
      </c>
      <c r="C40" s="9">
        <v>97.93</v>
      </c>
      <c r="D40" s="2">
        <v>98.147783704495794</v>
      </c>
      <c r="E40" s="2">
        <v>96.501152782088596</v>
      </c>
      <c r="F40" s="2">
        <v>104.83001743547101</v>
      </c>
      <c r="G40" s="2">
        <v>99.173279672210697</v>
      </c>
      <c r="H40" s="2">
        <v>97.457401827346303</v>
      </c>
      <c r="I40" s="191">
        <v>99.332232373206693</v>
      </c>
      <c r="J40" s="2">
        <v>95.616977446908393</v>
      </c>
      <c r="K40" s="2">
        <v>98.195156249999997</v>
      </c>
      <c r="L40" s="138">
        <v>94.381607307393594</v>
      </c>
      <c r="M40" s="2">
        <v>100.681507174713</v>
      </c>
      <c r="N40" s="2">
        <v>98.603658541027897</v>
      </c>
      <c r="O40" s="2">
        <v>96.399782539517105</v>
      </c>
      <c r="P40" s="2">
        <v>100.13472555499099</v>
      </c>
      <c r="Q40" s="2">
        <v>99.598339999999993</v>
      </c>
      <c r="R40" s="2">
        <v>99.013310000000004</v>
      </c>
      <c r="S40" s="2">
        <v>97.954521578878996</v>
      </c>
      <c r="T40" s="2">
        <v>101.58064717805</v>
      </c>
      <c r="U40" s="2">
        <v>33.100243185199801</v>
      </c>
      <c r="V40" s="2">
        <v>99.231155000000001</v>
      </c>
      <c r="W40" s="2">
        <v>99.193239494120704</v>
      </c>
      <c r="X40" s="2">
        <v>102.15529297209901</v>
      </c>
      <c r="Y40" s="2">
        <v>98.110658119423903</v>
      </c>
      <c r="Z40" s="2">
        <v>98.018381891656702</v>
      </c>
      <c r="AA40" s="2">
        <f t="shared" si="2"/>
        <v>98.56926258890627</v>
      </c>
      <c r="AB40" s="2">
        <f t="shared" si="3"/>
        <v>97.661804456373034</v>
      </c>
      <c r="AC40" s="2">
        <v>101.33205</v>
      </c>
      <c r="AD40">
        <v>102.549257952161</v>
      </c>
    </row>
    <row r="41" spans="2:30" x14ac:dyDescent="0.2">
      <c r="B41" s="120">
        <v>44896</v>
      </c>
      <c r="C41" s="9">
        <v>98.17</v>
      </c>
      <c r="D41" s="2">
        <v>98.058474894336499</v>
      </c>
      <c r="E41" s="2">
        <v>96.206135316828096</v>
      </c>
      <c r="F41" s="2">
        <v>104.77497104982299</v>
      </c>
      <c r="G41" s="2">
        <v>99.102509709690906</v>
      </c>
      <c r="H41" s="2">
        <v>97.511462365988095</v>
      </c>
      <c r="I41" s="191">
        <v>99.278765499962702</v>
      </c>
      <c r="J41" s="2">
        <v>95.363111569252695</v>
      </c>
      <c r="K41" s="2">
        <v>98.197421875000003</v>
      </c>
      <c r="L41" s="138">
        <v>101.418661582664</v>
      </c>
      <c r="M41" s="2">
        <v>100.70876790659899</v>
      </c>
      <c r="N41" s="2">
        <v>98.623702360764199</v>
      </c>
      <c r="O41" s="2">
        <v>100.109386506866</v>
      </c>
      <c r="P41" s="2">
        <v>100.74820647367299</v>
      </c>
      <c r="Q41" s="2">
        <v>99.596649999999997</v>
      </c>
      <c r="R41" s="2">
        <v>99.543289999999999</v>
      </c>
      <c r="S41" s="2">
        <v>98.142308748290006</v>
      </c>
      <c r="T41" s="2">
        <v>105.36869168377299</v>
      </c>
      <c r="U41" s="2">
        <v>34.220514671314497</v>
      </c>
      <c r="V41" s="2">
        <v>98.583680000000001</v>
      </c>
      <c r="W41" s="2">
        <v>99.254611997802996</v>
      </c>
      <c r="X41" s="2">
        <v>109.01206461304101</v>
      </c>
      <c r="Y41" s="2">
        <v>97.805758096439206</v>
      </c>
      <c r="Z41" s="2">
        <v>98.138284964942002</v>
      </c>
      <c r="AA41" s="2">
        <f t="shared" si="2"/>
        <v>99.986700896743301</v>
      </c>
      <c r="AB41" s="2">
        <f t="shared" si="3"/>
        <v>97.554347717981202</v>
      </c>
      <c r="AC41" s="2">
        <v>101.69249000000001</v>
      </c>
      <c r="AD41">
        <v>102.727062239646</v>
      </c>
    </row>
    <row r="42" spans="2:30" x14ac:dyDescent="0.2">
      <c r="B42" s="120">
        <v>44927</v>
      </c>
      <c r="C42" s="9">
        <v>98.57</v>
      </c>
      <c r="D42" s="2">
        <v>97.9001732315011</v>
      </c>
      <c r="E42" s="2">
        <v>95.911117851567695</v>
      </c>
      <c r="F42" s="2">
        <v>104.723190774435</v>
      </c>
      <c r="G42" s="2">
        <v>99.032629680550002</v>
      </c>
      <c r="H42" s="2">
        <v>98.264758051967206</v>
      </c>
      <c r="I42" s="191">
        <v>99.240216822401905</v>
      </c>
      <c r="J42" s="2">
        <v>95.140553973811194</v>
      </c>
      <c r="K42" s="2">
        <v>98.1962890625</v>
      </c>
      <c r="L42" s="138">
        <v>91.631180881536395</v>
      </c>
      <c r="M42" s="2">
        <v>100.735456622987</v>
      </c>
      <c r="N42" s="2">
        <v>98.643729456092302</v>
      </c>
      <c r="O42" s="2">
        <v>100.19029168789901</v>
      </c>
      <c r="P42" s="2">
        <v>100.792195033609</v>
      </c>
      <c r="Q42" s="2">
        <v>99.701629999999994</v>
      </c>
      <c r="R42" s="2">
        <v>99.726879999999994</v>
      </c>
      <c r="S42" s="2">
        <v>98.025150125474397</v>
      </c>
      <c r="T42" s="2">
        <v>104.048249217066</v>
      </c>
      <c r="U42" s="2">
        <v>33.3715610617541</v>
      </c>
      <c r="V42" s="2">
        <v>98.541619999999995</v>
      </c>
      <c r="W42" s="2">
        <v>99.368139315632106</v>
      </c>
      <c r="X42" s="2">
        <v>106.899271963106</v>
      </c>
      <c r="Y42" s="2">
        <v>97.153383201359404</v>
      </c>
      <c r="Z42" s="2">
        <v>97.966889465838705</v>
      </c>
      <c r="AA42" s="2">
        <f t="shared" si="2"/>
        <v>100.00503880068601</v>
      </c>
      <c r="AB42" s="2">
        <f t="shared" si="3"/>
        <v>97.456490905620399</v>
      </c>
      <c r="AC42" s="2">
        <v>100.94901</v>
      </c>
      <c r="AD42">
        <v>103.17155408680399</v>
      </c>
    </row>
    <row r="43" spans="2:30" x14ac:dyDescent="0.2">
      <c r="B43" s="120">
        <v>44958</v>
      </c>
      <c r="C43" s="9">
        <v>98.77</v>
      </c>
      <c r="D43" s="2">
        <v>97.690819186594595</v>
      </c>
      <c r="E43" s="2">
        <v>95.616100386307195</v>
      </c>
      <c r="F43" s="2">
        <v>104.670600033799</v>
      </c>
      <c r="G43" s="2">
        <v>98.888151231733403</v>
      </c>
      <c r="H43" s="2">
        <v>98.124728380078196</v>
      </c>
      <c r="I43" s="191">
        <v>99.118592351068799</v>
      </c>
      <c r="J43" s="2">
        <v>94.949629758784397</v>
      </c>
      <c r="K43" s="2">
        <v>98.196855468750002</v>
      </c>
      <c r="L43" s="138">
        <v>109.206615650847</v>
      </c>
      <c r="M43" s="2">
        <v>100.761585326553</v>
      </c>
      <c r="N43" s="2">
        <v>98.663739840967196</v>
      </c>
      <c r="O43" s="2">
        <v>99.046804586365994</v>
      </c>
      <c r="P43" s="2">
        <v>101.062937926022</v>
      </c>
      <c r="Q43" s="2">
        <v>100.04294</v>
      </c>
      <c r="R43" s="2">
        <v>98.992080000000001</v>
      </c>
      <c r="S43" s="2">
        <v>97.684375435234898</v>
      </c>
      <c r="T43" s="2">
        <v>103.27249420898001</v>
      </c>
      <c r="U43" s="2">
        <v>33.340929336103301</v>
      </c>
      <c r="V43" s="2">
        <v>99.809359999999998</v>
      </c>
      <c r="W43" s="2">
        <v>99.722723134717697</v>
      </c>
      <c r="X43" s="2">
        <v>106.158149205621</v>
      </c>
      <c r="Y43" s="2">
        <v>96.581420646182295</v>
      </c>
      <c r="Z43" s="2">
        <v>97.686977689353</v>
      </c>
      <c r="AA43" s="2">
        <f t="shared" si="2"/>
        <v>99.665964581373814</v>
      </c>
      <c r="AB43" s="2">
        <f t="shared" si="3"/>
        <v>97.344878819755934</v>
      </c>
      <c r="AC43" s="2">
        <v>100.82707000000001</v>
      </c>
      <c r="AD43">
        <v>103.429552749991</v>
      </c>
    </row>
    <row r="44" spans="2:30" x14ac:dyDescent="0.2">
      <c r="B44" s="120">
        <v>44986</v>
      </c>
      <c r="C44" s="9">
        <v>99.41</v>
      </c>
      <c r="D44" s="2">
        <v>97.519246878225999</v>
      </c>
      <c r="E44" s="2">
        <v>95.321082921046795</v>
      </c>
      <c r="F44" s="2">
        <v>104.621592603563</v>
      </c>
      <c r="G44" s="2">
        <v>98.796898877295604</v>
      </c>
      <c r="H44" s="2">
        <v>99.392212935536307</v>
      </c>
      <c r="I44" s="191">
        <v>99.057516363208407</v>
      </c>
      <c r="J44" s="2">
        <v>94.791887637027898</v>
      </c>
      <c r="K44" s="2">
        <v>98.196572265624994</v>
      </c>
      <c r="L44" s="138">
        <v>82.502029311136894</v>
      </c>
      <c r="M44" s="2">
        <v>100.787165768118</v>
      </c>
      <c r="N44" s="2">
        <v>98.683733529331803</v>
      </c>
      <c r="O44" s="2">
        <v>97.595681470739606</v>
      </c>
      <c r="P44" s="2">
        <v>101.631109296511</v>
      </c>
      <c r="Q44" s="2">
        <v>100.641464</v>
      </c>
      <c r="R44" s="2">
        <v>99.201706000000001</v>
      </c>
      <c r="S44" s="2">
        <v>98.171031314571906</v>
      </c>
      <c r="T44" s="2">
        <v>102.724374772858</v>
      </c>
      <c r="U44" s="2">
        <v>34.661422463073002</v>
      </c>
      <c r="V44" s="2">
        <v>100.19983999999999</v>
      </c>
      <c r="W44" s="2">
        <v>100.11005527709101</v>
      </c>
      <c r="X44" s="2">
        <v>103.835683984556</v>
      </c>
      <c r="Y44" s="2">
        <v>93.597809375195695</v>
      </c>
      <c r="Z44" s="2">
        <v>97.625497022619001</v>
      </c>
      <c r="AA44" s="2">
        <f t="shared" si="2"/>
        <v>99.341229881515403</v>
      </c>
      <c r="AB44" s="2">
        <f t="shared" si="3"/>
        <v>97.261786259982841</v>
      </c>
      <c r="AC44" s="2">
        <v>100.66240000000001</v>
      </c>
      <c r="AD44">
        <v>104.254450172185</v>
      </c>
    </row>
    <row r="45" spans="2:30" x14ac:dyDescent="0.2">
      <c r="B45" s="120">
        <v>45017</v>
      </c>
      <c r="C45" s="9">
        <v>100.27</v>
      </c>
      <c r="D45" s="2">
        <v>97.294261455277905</v>
      </c>
      <c r="E45" s="2">
        <v>95.026065455786295</v>
      </c>
      <c r="F45" s="2">
        <v>104.578006202955</v>
      </c>
      <c r="G45" s="2">
        <v>98.608609510044403</v>
      </c>
      <c r="H45" s="2">
        <v>98.862209991982894</v>
      </c>
      <c r="I45" s="191">
        <v>98.890290864886296</v>
      </c>
      <c r="J45" s="2">
        <v>94.668909173139099</v>
      </c>
      <c r="K45" s="2">
        <v>98.196713867187498</v>
      </c>
      <c r="L45" s="138">
        <v>116.54397843758601</v>
      </c>
      <c r="M45" s="2">
        <v>100.812209451936</v>
      </c>
      <c r="N45" s="2">
        <v>98.703710535117594</v>
      </c>
      <c r="O45" s="2">
        <v>104.23971065569999</v>
      </c>
      <c r="P45" s="2">
        <v>101.503233745228</v>
      </c>
      <c r="Q45" s="2">
        <v>100.54841999999999</v>
      </c>
      <c r="R45" s="2">
        <v>99.672880000000006</v>
      </c>
      <c r="S45" s="2">
        <v>98.341127041434902</v>
      </c>
      <c r="T45" s="2">
        <v>102.749793751227</v>
      </c>
      <c r="U45" s="2">
        <v>34.3679436107481</v>
      </c>
      <c r="V45" s="2">
        <v>100.092026</v>
      </c>
      <c r="W45" s="2">
        <v>100.940615103475</v>
      </c>
      <c r="X45" s="2">
        <v>104.433459288896</v>
      </c>
      <c r="Y45" s="2">
        <v>95.193374807272804</v>
      </c>
      <c r="Z45" s="2">
        <v>97.308139935163396</v>
      </c>
      <c r="AA45" s="2">
        <f t="shared" si="2"/>
        <v>101.45051797032413</v>
      </c>
      <c r="AB45" s="2">
        <f t="shared" si="3"/>
        <v>97.158077516790328</v>
      </c>
      <c r="AC45" s="2">
        <v>100.408325</v>
      </c>
      <c r="AD45">
        <v>104.480586907863</v>
      </c>
    </row>
    <row r="46" spans="2:30" x14ac:dyDescent="0.2">
      <c r="B46" s="120">
        <v>45047</v>
      </c>
      <c r="C46" s="9">
        <v>99.91</v>
      </c>
      <c r="D46" s="2">
        <v>97.089948385945306</v>
      </c>
      <c r="E46" s="2">
        <v>94.731047990525795</v>
      </c>
      <c r="F46" s="2">
        <v>104.538030989961</v>
      </c>
      <c r="G46" s="2">
        <v>98.441954946081594</v>
      </c>
      <c r="H46" s="2">
        <v>98.0104891189618</v>
      </c>
      <c r="I46" s="191">
        <v>98.742443720380194</v>
      </c>
      <c r="J46" s="2">
        <v>94.5818535498519</v>
      </c>
      <c r="K46" s="2">
        <v>98.196643066406295</v>
      </c>
      <c r="L46" s="138">
        <v>67.393828814809893</v>
      </c>
      <c r="M46" s="2">
        <v>100.83672764086501</v>
      </c>
      <c r="N46" s="2">
        <v>98.723670872244398</v>
      </c>
      <c r="O46" s="2">
        <v>98.943383542456004</v>
      </c>
      <c r="P46" s="2">
        <v>102.069318674182</v>
      </c>
      <c r="Q46" s="2">
        <v>101.21492000000001</v>
      </c>
      <c r="R46" s="2">
        <v>99.707040000000006</v>
      </c>
      <c r="S46" s="2">
        <v>98.845935381835702</v>
      </c>
      <c r="T46" s="2">
        <v>102.387904145509</v>
      </c>
      <c r="U46" s="2">
        <v>32.858842068581502</v>
      </c>
      <c r="V46" s="2">
        <v>100.04891000000001</v>
      </c>
      <c r="W46" s="2">
        <v>101.079809895786</v>
      </c>
      <c r="X46" s="2">
        <v>105.160302009164</v>
      </c>
      <c r="Y46" s="2">
        <v>97.062046090140896</v>
      </c>
      <c r="Z46" s="2">
        <v>97.267943915065501</v>
      </c>
      <c r="AA46" s="2">
        <f t="shared" si="2"/>
        <v>99.818219054239876</v>
      </c>
      <c r="AB46" s="2">
        <f t="shared" si="3"/>
        <v>97.073483854113263</v>
      </c>
      <c r="AC46" s="2">
        <v>100.40864999999999</v>
      </c>
      <c r="AD46">
        <v>104.507671817541</v>
      </c>
    </row>
    <row r="47" spans="2:30" x14ac:dyDescent="0.2">
      <c r="B47" s="120">
        <v>45078</v>
      </c>
      <c r="C47" s="9">
        <v>100.42</v>
      </c>
      <c r="D47" s="2">
        <v>96.952936867063698</v>
      </c>
      <c r="E47" s="2">
        <v>94.436030525265394</v>
      </c>
      <c r="F47" s="2">
        <v>104.49675554410901</v>
      </c>
      <c r="G47" s="2">
        <v>98.326824527055393</v>
      </c>
      <c r="H47" s="2">
        <v>97.274607645964693</v>
      </c>
      <c r="I47" s="191">
        <v>98.648497452592693</v>
      </c>
      <c r="J47" s="2">
        <v>94.531416148539506</v>
      </c>
      <c r="K47" s="2">
        <v>98.196678466796897</v>
      </c>
      <c r="L47" s="138">
        <v>144.40878709970301</v>
      </c>
      <c r="M47" s="2">
        <v>100.860731361433</v>
      </c>
      <c r="N47" s="2">
        <v>98.743614554620393</v>
      </c>
      <c r="O47" s="2">
        <v>98.165996863380101</v>
      </c>
      <c r="P47" s="2">
        <v>101.144176791785</v>
      </c>
      <c r="Q47" s="2">
        <v>101.18616</v>
      </c>
      <c r="R47" s="2">
        <v>99.230930000000001</v>
      </c>
      <c r="S47" s="2">
        <v>99.830495395548596</v>
      </c>
      <c r="T47" s="2">
        <v>103.248447052356</v>
      </c>
      <c r="U47" s="2">
        <v>33.913100871370602</v>
      </c>
      <c r="V47" s="2">
        <v>101.27177</v>
      </c>
      <c r="W47" s="2">
        <v>101.18763288144299</v>
      </c>
      <c r="X47" s="2">
        <v>109.184340933567</v>
      </c>
      <c r="Y47" s="2">
        <v>95.4282148054549</v>
      </c>
      <c r="Z47" s="2">
        <v>96.973771981199604</v>
      </c>
      <c r="AA47" s="2">
        <f t="shared" si="2"/>
        <v>99.212332727406832</v>
      </c>
      <c r="AB47" s="2">
        <f t="shared" si="3"/>
        <v>97.018306380797256</v>
      </c>
      <c r="AC47" s="2">
        <v>100.52209999999999</v>
      </c>
      <c r="AD47">
        <v>104.719717196226</v>
      </c>
    </row>
    <row r="48" spans="2:30" x14ac:dyDescent="0.2">
      <c r="B48" s="120">
        <v>45108</v>
      </c>
      <c r="C48" s="9">
        <v>101.29</v>
      </c>
      <c r="D48" s="2">
        <v>96.845476080552004</v>
      </c>
      <c r="E48" s="2">
        <v>94.141013060004894</v>
      </c>
      <c r="F48" s="2">
        <v>104.452194415763</v>
      </c>
      <c r="G48" s="2">
        <v>98.233360748504396</v>
      </c>
      <c r="H48" s="2">
        <v>98.959523417209496</v>
      </c>
      <c r="I48" s="191">
        <v>98.550594563124804</v>
      </c>
      <c r="J48" s="2">
        <v>94.517886342295796</v>
      </c>
      <c r="K48" s="2">
        <v>98.196660766601596</v>
      </c>
      <c r="L48" s="138">
        <v>50</v>
      </c>
      <c r="M48" s="2">
        <v>100.884231408796</v>
      </c>
      <c r="N48" s="2">
        <v>98.763541596142204</v>
      </c>
      <c r="O48" s="2">
        <v>101.192989261547</v>
      </c>
      <c r="P48" s="2">
        <v>101.301577279393</v>
      </c>
      <c r="Q48" s="2">
        <v>101.66737999999999</v>
      </c>
      <c r="R48" s="2">
        <v>100.82749</v>
      </c>
      <c r="S48" s="2">
        <v>99.630409880484905</v>
      </c>
      <c r="T48" s="2">
        <v>102.84210312123101</v>
      </c>
      <c r="U48" s="2">
        <v>33.378930299357997</v>
      </c>
      <c r="V48" s="2">
        <v>101.56152</v>
      </c>
      <c r="W48" s="2">
        <v>101.340171810771</v>
      </c>
      <c r="X48" s="2">
        <v>106.948013694026</v>
      </c>
      <c r="Y48" s="2">
        <v>96.869263250019998</v>
      </c>
      <c r="Z48" s="2">
        <v>96.728829122525696</v>
      </c>
      <c r="AA48" s="2">
        <f t="shared" si="2"/>
        <v>100.24264242981481</v>
      </c>
      <c r="AB48" s="2">
        <f t="shared" si="3"/>
        <v>96.982635952467263</v>
      </c>
      <c r="AC48" s="2">
        <v>100.62486</v>
      </c>
      <c r="AD48">
        <v>105.15024709343901</v>
      </c>
    </row>
    <row r="49" spans="2:30" x14ac:dyDescent="0.2">
      <c r="B49" s="120">
        <v>45139</v>
      </c>
      <c r="C49" s="9">
        <v>101.15</v>
      </c>
      <c r="D49" s="2">
        <v>96.670411941573406</v>
      </c>
      <c r="E49" s="2">
        <v>93.845995594744494</v>
      </c>
      <c r="F49" s="2">
        <v>104.405328144604</v>
      </c>
      <c r="G49" s="2">
        <v>98.076033403901803</v>
      </c>
      <c r="H49" s="2">
        <v>101.452181360778</v>
      </c>
      <c r="I49" s="191">
        <v>98.391709169519999</v>
      </c>
      <c r="J49" s="2">
        <v>94.541176388202402</v>
      </c>
      <c r="K49" s="2">
        <v>98.196669616699197</v>
      </c>
      <c r="L49" s="138">
        <v>182.12145196015999</v>
      </c>
      <c r="M49" s="2">
        <v>100.907238351595</v>
      </c>
      <c r="N49" s="2">
        <v>98.783452010694802</v>
      </c>
      <c r="O49" s="2">
        <v>98.1166804579195</v>
      </c>
      <c r="P49" s="2">
        <v>100.827737629895</v>
      </c>
      <c r="Q49" s="2">
        <v>102.61702</v>
      </c>
      <c r="R49" s="2">
        <v>102.27113</v>
      </c>
      <c r="S49" s="2">
        <v>99.343622653837599</v>
      </c>
      <c r="T49" s="2">
        <v>103.064804577505</v>
      </c>
      <c r="U49" s="2">
        <v>35.436115213395503</v>
      </c>
      <c r="V49" s="2">
        <v>101.957634</v>
      </c>
      <c r="W49" s="2">
        <v>101.831290622894</v>
      </c>
      <c r="X49" s="2">
        <v>107.321915128973</v>
      </c>
      <c r="Y49" s="2">
        <v>95.859914756387298</v>
      </c>
      <c r="Z49" s="2">
        <v>96.555433856658993</v>
      </c>
      <c r="AA49" s="2">
        <f t="shared" si="2"/>
        <v>99.006817163905438</v>
      </c>
      <c r="AB49" s="2">
        <f t="shared" si="3"/>
        <v>96.937959802934472</v>
      </c>
      <c r="AC49" s="2">
        <v>101.02495</v>
      </c>
      <c r="AD49">
        <v>105.038670186996</v>
      </c>
    </row>
    <row r="50" spans="2:30" x14ac:dyDescent="0.2">
      <c r="B50" s="120">
        <v>45170</v>
      </c>
      <c r="C50" s="9">
        <v>100.93</v>
      </c>
      <c r="D50" s="2">
        <v>96.523490811282599</v>
      </c>
      <c r="E50" s="2">
        <v>93.550978129483994</v>
      </c>
      <c r="F50" s="2">
        <v>104.362774980965</v>
      </c>
      <c r="G50" s="2">
        <v>98.007719056122099</v>
      </c>
      <c r="H50" s="2">
        <v>101.764973561221</v>
      </c>
      <c r="I50" s="191">
        <v>98.333394070681194</v>
      </c>
      <c r="J50" s="2">
        <v>94.600820953279296</v>
      </c>
      <c r="K50" s="2">
        <v>98.196665191650396</v>
      </c>
      <c r="L50" s="138">
        <v>50</v>
      </c>
      <c r="M50" s="2">
        <v>100.929762536708</v>
      </c>
      <c r="N50" s="2">
        <v>98.803345812151704</v>
      </c>
      <c r="O50" s="2">
        <v>99.994812286567296</v>
      </c>
      <c r="P50" s="2">
        <v>100.41661475103901</v>
      </c>
      <c r="Q50" s="2">
        <v>102.21653000000001</v>
      </c>
      <c r="R50" s="2">
        <v>101.61418</v>
      </c>
      <c r="S50" s="2">
        <v>98.712184687741697</v>
      </c>
      <c r="T50" s="2">
        <v>103.22539886018799</v>
      </c>
      <c r="U50" s="2">
        <v>34.185190597229102</v>
      </c>
      <c r="V50" s="2">
        <v>102.0356</v>
      </c>
      <c r="W50" s="2">
        <v>102.129416956033</v>
      </c>
      <c r="X50" s="2">
        <v>105.190737883707</v>
      </c>
      <c r="Y50" s="2">
        <v>96.403725358769506</v>
      </c>
      <c r="Z50" s="2">
        <v>96.430737597745903</v>
      </c>
      <c r="AA50" s="2">
        <f t="shared" si="2"/>
        <v>99.473048697909462</v>
      </c>
      <c r="AB50" s="2">
        <f t="shared" si="3"/>
        <v>96.935068400350588</v>
      </c>
      <c r="AC50" s="2">
        <v>101.518</v>
      </c>
      <c r="AD50">
        <v>104.5642496562</v>
      </c>
    </row>
    <row r="51" spans="2:30" x14ac:dyDescent="0.2">
      <c r="B51" s="120">
        <v>45200</v>
      </c>
      <c r="C51" s="9">
        <v>100.5</v>
      </c>
      <c r="D51" s="2">
        <v>96.3752362052237</v>
      </c>
      <c r="E51" s="2">
        <v>93.255960664223494</v>
      </c>
      <c r="F51" s="2">
        <v>104.324052922083</v>
      </c>
      <c r="G51" s="2">
        <v>97.890827279151594</v>
      </c>
      <c r="H51" s="2">
        <v>97.658957426311702</v>
      </c>
      <c r="I51" s="191">
        <v>98.221524699125297</v>
      </c>
      <c r="J51" s="2">
        <v>94.695975907364598</v>
      </c>
      <c r="K51" s="2">
        <v>98.196667404174804</v>
      </c>
      <c r="L51" s="138">
        <v>200</v>
      </c>
      <c r="M51" s="2">
        <v>100.951814093902</v>
      </c>
      <c r="N51" s="2">
        <v>98.823223014374506</v>
      </c>
      <c r="O51" s="2">
        <v>101.911565651928</v>
      </c>
      <c r="P51" s="2">
        <v>99.838637797812098</v>
      </c>
      <c r="Q51" s="2">
        <v>101.93752000000001</v>
      </c>
      <c r="R51" s="2">
        <v>100.98399000000001</v>
      </c>
      <c r="S51" s="2">
        <v>99.420112049364207</v>
      </c>
      <c r="T51" s="2">
        <v>102.337354122714</v>
      </c>
      <c r="U51" s="2">
        <v>34.031185721247397</v>
      </c>
      <c r="V51" s="2">
        <v>102.235634</v>
      </c>
      <c r="W51" s="2">
        <v>101.569245588489</v>
      </c>
      <c r="X51" s="2">
        <v>102.18441768459</v>
      </c>
      <c r="Y51" s="2">
        <v>94.385096997246805</v>
      </c>
      <c r="Z51" s="2">
        <v>96.266810511371304</v>
      </c>
      <c r="AA51" s="2">
        <f t="shared" si="2"/>
        <v>99.880343576297221</v>
      </c>
      <c r="AB51" s="2">
        <f t="shared" si="3"/>
        <v>96.927823530230341</v>
      </c>
      <c r="AC51" s="2">
        <v>101.971695</v>
      </c>
      <c r="AD51">
        <v>104.01401026248899</v>
      </c>
    </row>
    <row r="52" spans="2:30" x14ac:dyDescent="0.2">
      <c r="B52" s="120">
        <v>45231</v>
      </c>
      <c r="C52" s="9">
        <v>100.54</v>
      </c>
      <c r="D52" s="2">
        <v>96.170863862646598</v>
      </c>
      <c r="E52" s="2">
        <v>92.960943198963093</v>
      </c>
      <c r="F52" s="2">
        <v>104.28514906116</v>
      </c>
      <c r="G52" s="2">
        <v>97.692989869181204</v>
      </c>
      <c r="H52" s="2">
        <v>97.913150491450196</v>
      </c>
      <c r="I52" s="191">
        <v>98.004012584392797</v>
      </c>
      <c r="J52" s="2">
        <v>94.825430182738998</v>
      </c>
      <c r="K52" s="2">
        <v>98.1966662979126</v>
      </c>
      <c r="L52" s="138">
        <v>50</v>
      </c>
      <c r="M52" s="2">
        <v>100.973402940391</v>
      </c>
      <c r="N52" s="2">
        <v>98.843083631213702</v>
      </c>
      <c r="O52" s="2">
        <v>99.900198586409701</v>
      </c>
      <c r="P52" s="2">
        <v>99.167458460901003</v>
      </c>
      <c r="Q52" s="2">
        <v>101.889084</v>
      </c>
      <c r="R52" s="2">
        <v>100.737495</v>
      </c>
      <c r="S52" s="2">
        <v>98.567570801508893</v>
      </c>
      <c r="T52" s="2">
        <v>104.325878944222</v>
      </c>
      <c r="U52" s="2">
        <v>33.5768679309137</v>
      </c>
      <c r="V52" s="2">
        <v>100.20878</v>
      </c>
      <c r="W52" s="2">
        <v>101.574409887828</v>
      </c>
      <c r="X52" s="2">
        <v>104.367904170236</v>
      </c>
      <c r="Y52" s="2">
        <v>95.973691419807295</v>
      </c>
      <c r="Z52" s="2">
        <v>96.029370598000199</v>
      </c>
      <c r="AA52" s="2">
        <f t="shared" si="2"/>
        <v>98.920215638830641</v>
      </c>
      <c r="AB52" s="2">
        <f t="shared" si="3"/>
        <v>96.905028783277601</v>
      </c>
      <c r="AC52" s="2">
        <v>102.42041999999999</v>
      </c>
      <c r="AD52">
        <v>103.656237697601</v>
      </c>
    </row>
    <row r="53" spans="2:30" x14ac:dyDescent="0.2">
      <c r="B53" s="120">
        <v>45261</v>
      </c>
      <c r="C53" s="9">
        <v>100.32</v>
      </c>
      <c r="D53" s="2">
        <v>96.125748022547597</v>
      </c>
      <c r="E53" s="2">
        <v>92.665925733702593</v>
      </c>
      <c r="F53" s="2">
        <v>104.248973052062</v>
      </c>
      <c r="G53" s="2">
        <v>97.7101241265851</v>
      </c>
      <c r="H53" s="2">
        <v>97.690275667242005</v>
      </c>
      <c r="I53" s="191">
        <v>97.994273467765296</v>
      </c>
      <c r="J53" s="2">
        <v>94.987628618873103</v>
      </c>
      <c r="K53" s="2">
        <v>98.196666851043702</v>
      </c>
      <c r="L53" s="138">
        <v>200</v>
      </c>
      <c r="M53" s="2">
        <v>100.994538785293</v>
      </c>
      <c r="N53" s="2">
        <v>98.862927676507994</v>
      </c>
      <c r="O53" s="2">
        <v>99.872135467564306</v>
      </c>
      <c r="P53" s="2">
        <v>99.712638881647706</v>
      </c>
      <c r="Q53" s="2">
        <v>101.52204999999999</v>
      </c>
      <c r="R53" s="2">
        <v>101.55896</v>
      </c>
      <c r="S53" s="2">
        <v>98.984834891686901</v>
      </c>
      <c r="T53" s="2">
        <v>101.966826561204</v>
      </c>
      <c r="U53" s="2">
        <v>33.1638270362212</v>
      </c>
      <c r="V53" s="2">
        <v>100.83459000000001</v>
      </c>
      <c r="W53" s="2">
        <v>101.93975431171999</v>
      </c>
      <c r="X53" s="2">
        <v>109.76951293640199</v>
      </c>
      <c r="Y53" s="2">
        <v>96.761163717558802</v>
      </c>
      <c r="Z53" s="2">
        <v>95.885732816972705</v>
      </c>
      <c r="AA53" s="2">
        <f t="shared" si="2"/>
        <v>99.09829949193238</v>
      </c>
      <c r="AB53" s="2">
        <f t="shared" si="3"/>
        <v>96.964806532167302</v>
      </c>
      <c r="AC53" s="2">
        <v>102.68311</v>
      </c>
      <c r="AD53">
        <v>103.287106238603</v>
      </c>
    </row>
    <row r="54" spans="2:30" x14ac:dyDescent="0.2">
      <c r="B54" s="120">
        <v>45292</v>
      </c>
      <c r="C54" s="9">
        <v>100.39</v>
      </c>
      <c r="D54" s="2">
        <v>96.109475265311303</v>
      </c>
      <c r="E54" s="2">
        <v>92.370908268442193</v>
      </c>
      <c r="F54" s="2">
        <v>104.215007024359</v>
      </c>
      <c r="G54" s="2">
        <v>97.717303077659096</v>
      </c>
      <c r="H54" s="2">
        <v>97.747667205519207</v>
      </c>
      <c r="I54" s="191">
        <v>97.983911377152097</v>
      </c>
      <c r="J54" s="2">
        <v>95.180699298951495</v>
      </c>
      <c r="K54" s="2">
        <v>98.196666574478101</v>
      </c>
      <c r="L54" s="138">
        <v>50</v>
      </c>
      <c r="M54" s="2">
        <v>101.015231134001</v>
      </c>
      <c r="N54" s="2">
        <v>98.882755164084401</v>
      </c>
      <c r="O54" s="2">
        <v>99.651225001550401</v>
      </c>
      <c r="P54" s="2">
        <v>99.797875738296</v>
      </c>
      <c r="Q54" s="2">
        <v>101.41643500000001</v>
      </c>
      <c r="R54" s="2">
        <v>98.24982</v>
      </c>
      <c r="S54" s="2">
        <v>98.625312869262203</v>
      </c>
      <c r="T54" s="2">
        <v>101.566217706771</v>
      </c>
      <c r="U54" s="2">
        <v>34.349851538833803</v>
      </c>
      <c r="V54" s="2">
        <v>100.75823</v>
      </c>
      <c r="W54" s="2">
        <v>101.210718762068</v>
      </c>
      <c r="X54" s="2">
        <v>105.904362350089</v>
      </c>
      <c r="Y54" s="2">
        <v>93.577547815205094</v>
      </c>
      <c r="Z54" s="2">
        <v>95.888290678477802</v>
      </c>
      <c r="AA54" s="2">
        <f t="shared" si="2"/>
        <v>99.055467939168508</v>
      </c>
      <c r="AB54" s="2">
        <f t="shared" si="3"/>
        <v>97.031556317029569</v>
      </c>
      <c r="AC54" s="2">
        <v>102.98475999999999</v>
      </c>
      <c r="AD54">
        <v>102.851352057456</v>
      </c>
    </row>
    <row r="55" spans="2:30" x14ac:dyDescent="0.2">
      <c r="B55" s="120">
        <v>45323</v>
      </c>
      <c r="C55" s="9">
        <v>100</v>
      </c>
      <c r="D55" s="2">
        <v>95.864040976878499</v>
      </c>
      <c r="E55" s="2">
        <v>92.075890803181693</v>
      </c>
      <c r="F55" s="2">
        <v>104.185486922267</v>
      </c>
      <c r="G55" s="2">
        <v>97.520110664091703</v>
      </c>
      <c r="H55" s="2">
        <v>97.433563704285206</v>
      </c>
      <c r="I55" s="191">
        <v>97.762171712774801</v>
      </c>
      <c r="J55" s="2">
        <v>95.402481436478993</v>
      </c>
      <c r="K55" s="2">
        <v>98.196666712760901</v>
      </c>
      <c r="L55" s="138">
        <v>200</v>
      </c>
      <c r="M55" s="2">
        <v>101.03548929245299</v>
      </c>
      <c r="N55" s="2">
        <v>98.902566107758702</v>
      </c>
      <c r="O55" s="2">
        <v>98.213904982302296</v>
      </c>
      <c r="P55" s="2">
        <v>99.1061933138472</v>
      </c>
      <c r="Q55" s="2">
        <v>100.74733000000001</v>
      </c>
      <c r="R55" s="2">
        <v>100.74202</v>
      </c>
      <c r="S55" s="2">
        <v>98.917433031913703</v>
      </c>
      <c r="T55" s="2">
        <v>100.21539506042799</v>
      </c>
      <c r="U55" s="2">
        <v>32.743932288161801</v>
      </c>
      <c r="V55" s="2">
        <v>100.26214</v>
      </c>
      <c r="W55" s="2">
        <v>101.478926823523</v>
      </c>
      <c r="X55" s="2">
        <v>104.287008667439</v>
      </c>
      <c r="Y55" s="2">
        <v>102.44897955979501</v>
      </c>
      <c r="Z55" s="2">
        <v>95.799232739928797</v>
      </c>
      <c r="AA55" s="2">
        <f t="shared" si="2"/>
        <v>98.280069653413719</v>
      </c>
      <c r="AB55" s="2">
        <f t="shared" si="3"/>
        <v>97.039752937777209</v>
      </c>
      <c r="AC55" s="2">
        <v>103.34211000000001</v>
      </c>
      <c r="AD55">
        <v>102.61135199069901</v>
      </c>
    </row>
    <row r="56" spans="2:30" x14ac:dyDescent="0.2">
      <c r="B56" s="120">
        <v>45352</v>
      </c>
      <c r="C56" s="9">
        <v>100.66</v>
      </c>
      <c r="D56" s="2">
        <v>95.682019101862593</v>
      </c>
      <c r="E56" s="2">
        <v>91.780873337921193</v>
      </c>
      <c r="F56" s="2">
        <v>104.15733053503</v>
      </c>
      <c r="G56" s="2">
        <v>97.489066898815807</v>
      </c>
      <c r="H56" s="2">
        <v>97.399414425906798</v>
      </c>
      <c r="I56" s="191">
        <v>97.687364200492695</v>
      </c>
      <c r="J56" s="2">
        <v>95.650553124263894</v>
      </c>
      <c r="K56" s="2">
        <v>98.196666643619494</v>
      </c>
      <c r="L56" s="138">
        <v>50</v>
      </c>
      <c r="M56" s="2">
        <v>101.05532237131899</v>
      </c>
      <c r="N56" s="2">
        <v>98.922360521334895</v>
      </c>
      <c r="O56" s="2">
        <v>102.596529976328</v>
      </c>
      <c r="P56" s="2">
        <v>98.802523888985604</v>
      </c>
      <c r="Q56" s="2">
        <v>100.67338599999999</v>
      </c>
      <c r="R56" s="2">
        <v>99.174285999999995</v>
      </c>
      <c r="S56" s="2">
        <v>98.433043540722807</v>
      </c>
      <c r="T56" s="2">
        <v>101.21704515693099</v>
      </c>
      <c r="U56" s="2">
        <v>33.970341874302903</v>
      </c>
      <c r="V56" s="2">
        <v>98.304150000000007</v>
      </c>
      <c r="W56" s="2">
        <v>100.939158369068</v>
      </c>
      <c r="X56" s="2">
        <v>101.889277359188</v>
      </c>
      <c r="Y56" s="2">
        <v>97.133011629849605</v>
      </c>
      <c r="Z56" s="2">
        <v>95.669354817992598</v>
      </c>
      <c r="AA56" s="2">
        <f t="shared" si="2"/>
        <v>99.629373588043151</v>
      </c>
      <c r="AB56" s="2">
        <f t="shared" si="3"/>
        <v>97.112095555566398</v>
      </c>
      <c r="AC56" s="2">
        <v>103.72230999999999</v>
      </c>
      <c r="AD56">
        <v>101.793089170157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37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280</v>
      </c>
      <c r="AA61" s="121" t="s">
        <v>502</v>
      </c>
      <c r="AB61" s="121" t="s">
        <v>504</v>
      </c>
      <c r="AC61" s="121" t="s">
        <v>509</v>
      </c>
      <c r="AD61" s="46" t="s">
        <v>522</v>
      </c>
    </row>
    <row r="62" spans="2:30" x14ac:dyDescent="0.2">
      <c r="B62" s="120">
        <v>44652</v>
      </c>
      <c r="C62" s="9">
        <v>-0.45</v>
      </c>
      <c r="D62" s="2">
        <v>-0.39481619088809</v>
      </c>
      <c r="E62" s="2">
        <v>-0.516494680557535</v>
      </c>
      <c r="F62" s="2">
        <v>1.8066253869969</v>
      </c>
      <c r="G62" s="2">
        <v>-0.43497971530631202</v>
      </c>
      <c r="H62" s="2">
        <v>-0.41604173779744302</v>
      </c>
      <c r="I62" s="191">
        <v>-0.50896678760349701</v>
      </c>
      <c r="J62" s="2">
        <v>-0.47644729826274901</v>
      </c>
      <c r="K62" s="2">
        <v>-0.5</v>
      </c>
      <c r="L62" s="138">
        <v>0</v>
      </c>
      <c r="M62" s="2">
        <v>-0.42483693405996098</v>
      </c>
      <c r="N62" s="2">
        <v>-0.48798636384138599</v>
      </c>
      <c r="O62" s="2">
        <v>2.0201975452465102</v>
      </c>
      <c r="P62" s="2">
        <v>-0.30642173703389802</v>
      </c>
      <c r="Q62" s="2">
        <v>0.26155763999999998</v>
      </c>
      <c r="R62" s="2">
        <v>-0.30779069999999997</v>
      </c>
      <c r="S62" s="2">
        <v>1.3054684735579201</v>
      </c>
      <c r="T62" s="2">
        <v>1.07444410205778</v>
      </c>
      <c r="U62" s="2">
        <v>1.9755617453916401</v>
      </c>
      <c r="V62" s="2">
        <v>-0.30009845000000002</v>
      </c>
      <c r="W62" s="2">
        <v>0.13844322790299499</v>
      </c>
      <c r="X62" s="2">
        <v>0.45195058306638702</v>
      </c>
      <c r="Y62" s="2">
        <v>-0.70491458668533502</v>
      </c>
      <c r="Z62" s="2">
        <v>-0.33182370304202902</v>
      </c>
      <c r="AA62" s="2">
        <f>AVERAGE(G62,O62,P62)</f>
        <v>0.4262653643021001</v>
      </c>
      <c r="AB62" s="2">
        <f>AVERAGE(J62,K62,G62)</f>
        <v>-0.47047567118968697</v>
      </c>
      <c r="AC62" s="2">
        <v>-0.46260162999999999</v>
      </c>
      <c r="AD62">
        <v>0.18287692785262999</v>
      </c>
    </row>
    <row r="63" spans="2:30" x14ac:dyDescent="0.2">
      <c r="B63" s="120">
        <v>44682</v>
      </c>
      <c r="C63" s="9">
        <v>-0.39</v>
      </c>
      <c r="D63" s="2">
        <v>-0.29065215605463202</v>
      </c>
      <c r="E63" s="2">
        <v>-0.53624619482435698</v>
      </c>
      <c r="F63" s="2">
        <v>1.7980081281331199</v>
      </c>
      <c r="G63" s="2">
        <v>-0.38577069682561899</v>
      </c>
      <c r="H63" s="2">
        <v>-0.35819365960944199</v>
      </c>
      <c r="I63" s="191">
        <v>-0.51522206110227398</v>
      </c>
      <c r="J63" s="2">
        <v>-0.43797013354106701</v>
      </c>
      <c r="K63" s="2">
        <v>-0.53</v>
      </c>
      <c r="L63" s="138">
        <v>0</v>
      </c>
      <c r="M63" s="2">
        <v>-0.42926749775015599</v>
      </c>
      <c r="N63" s="2">
        <v>-0.48798641787716801</v>
      </c>
      <c r="O63" s="2">
        <v>1.9683880814927499</v>
      </c>
      <c r="P63" s="2">
        <v>-0.210577887559173</v>
      </c>
      <c r="Q63" s="2">
        <v>0.34140019999999999</v>
      </c>
      <c r="R63" s="2">
        <v>-0.22640604</v>
      </c>
      <c r="S63" s="2">
        <v>1.6266025602852301</v>
      </c>
      <c r="T63" s="2">
        <v>1.02063289062017</v>
      </c>
      <c r="U63" s="2">
        <v>1.9585547028850701</v>
      </c>
      <c r="V63" s="2">
        <v>-0.30427982999999997</v>
      </c>
      <c r="W63" s="2">
        <v>0.18838113661426101</v>
      </c>
      <c r="X63" s="2">
        <v>1.9362641424013002E-2</v>
      </c>
      <c r="Y63" s="2">
        <v>-0.48221993145719699</v>
      </c>
      <c r="Z63" s="2">
        <v>-0.23108907100911999</v>
      </c>
      <c r="AA63" s="2">
        <f t="shared" ref="AA63:AA85" si="4">AVERAGE(G63,O63,P63)</f>
        <v>0.45734649903598595</v>
      </c>
      <c r="AB63" s="2">
        <f t="shared" ref="AB63:AB85" si="5">AVERAGE(J63,K63,G63)</f>
        <v>-0.45124694345556199</v>
      </c>
      <c r="AC63" s="2">
        <v>-0.31071349999999998</v>
      </c>
      <c r="AD63">
        <v>0.333424948602914</v>
      </c>
    </row>
    <row r="64" spans="2:30" x14ac:dyDescent="0.2">
      <c r="B64" s="120">
        <v>44713</v>
      </c>
      <c r="C64" s="9">
        <v>-0.24</v>
      </c>
      <c r="D64" s="2">
        <v>-0.25359698547817699</v>
      </c>
      <c r="E64" s="2">
        <v>-0.55588968913104397</v>
      </c>
      <c r="F64" s="2">
        <v>1.78954994896325</v>
      </c>
      <c r="G64" s="2">
        <v>-0.32867492142205701</v>
      </c>
      <c r="H64" s="2">
        <v>-0.287686725207907</v>
      </c>
      <c r="I64" s="191">
        <v>-0.51041063787577201</v>
      </c>
      <c r="J64" s="2">
        <v>-0.39108077768240901</v>
      </c>
      <c r="K64" s="2">
        <v>-0.51500000000000001</v>
      </c>
      <c r="L64" s="138">
        <v>0</v>
      </c>
      <c r="M64" s="2">
        <v>-0.43308511991785897</v>
      </c>
      <c r="N64" s="2">
        <v>-0.48798647191295103</v>
      </c>
      <c r="O64" s="2">
        <v>3.3731764580890302</v>
      </c>
      <c r="P64" s="2">
        <v>-0.182404250233728</v>
      </c>
      <c r="Q64" s="2">
        <v>0.34732210000000002</v>
      </c>
      <c r="R64" s="2">
        <v>-0.18165534999999999</v>
      </c>
      <c r="S64" s="2">
        <v>1.4470649369516799</v>
      </c>
      <c r="T64" s="2">
        <v>0.90814384369732903</v>
      </c>
      <c r="U64" s="2">
        <v>1.9429019281453399</v>
      </c>
      <c r="V64" s="2">
        <v>-8.295168E-2</v>
      </c>
      <c r="W64" s="2">
        <v>0.13817706579563699</v>
      </c>
      <c r="X64" s="2">
        <v>0.75194730070898297</v>
      </c>
      <c r="Y64" s="2">
        <v>0.44028599335055102</v>
      </c>
      <c r="Z64" s="2">
        <v>-0.21714479201242301</v>
      </c>
      <c r="AA64" s="2">
        <f t="shared" si="4"/>
        <v>0.95403242881108186</v>
      </c>
      <c r="AB64" s="2">
        <f t="shared" si="5"/>
        <v>-0.41158523303482203</v>
      </c>
      <c r="AC64" s="2">
        <v>-0.33736822</v>
      </c>
      <c r="AD64">
        <v>0.162565612643957</v>
      </c>
    </row>
    <row r="65" spans="2:30" x14ac:dyDescent="0.2">
      <c r="B65" s="120">
        <v>44743</v>
      </c>
      <c r="C65" s="9">
        <v>0.04</v>
      </c>
      <c r="D65" s="2">
        <v>-0.26279285799641899</v>
      </c>
      <c r="E65" s="2">
        <v>-0.57566203255757598</v>
      </c>
      <c r="F65" s="2">
        <v>1.7809727042232</v>
      </c>
      <c r="G65" s="2">
        <v>-0.27457936783380499</v>
      </c>
      <c r="H65" s="2">
        <v>3.5587837096367001</v>
      </c>
      <c r="I65" s="191">
        <v>-0.497662828423174</v>
      </c>
      <c r="J65" s="2">
        <v>-0.34743720655840998</v>
      </c>
      <c r="K65" s="2">
        <v>-0.52249999999999996</v>
      </c>
      <c r="L65" s="138">
        <v>0</v>
      </c>
      <c r="M65" s="2">
        <v>-0.43637459729239397</v>
      </c>
      <c r="N65" s="2">
        <v>-0.48798652594873398</v>
      </c>
      <c r="O65" s="2">
        <v>2.50011250689677</v>
      </c>
      <c r="P65" s="2">
        <v>-0.117016950459725</v>
      </c>
      <c r="Q65" s="2">
        <v>0.16387009999999999</v>
      </c>
      <c r="R65" s="2">
        <v>-2.8828501999999999E-2</v>
      </c>
      <c r="S65" s="2">
        <v>1.60548431134987</v>
      </c>
      <c r="T65" s="2">
        <v>1.13382940123927</v>
      </c>
      <c r="U65" s="2">
        <v>1.9298616355881699</v>
      </c>
      <c r="V65" s="2">
        <v>-0.24190771999999999</v>
      </c>
      <c r="W65" s="2">
        <v>8.4678884437604296E-2</v>
      </c>
      <c r="X65" s="2">
        <v>1.5220077878463001</v>
      </c>
      <c r="Y65" s="2">
        <v>0.39881985596026898</v>
      </c>
      <c r="Z65" s="2">
        <v>-0.25071454328606202</v>
      </c>
      <c r="AA65" s="2">
        <f t="shared" si="4"/>
        <v>0.70283872953441329</v>
      </c>
      <c r="AB65" s="2">
        <f t="shared" si="5"/>
        <v>-0.38150552479740502</v>
      </c>
      <c r="AC65" s="2">
        <v>-0.36974093000000002</v>
      </c>
      <c r="AD65">
        <v>0.54238129854202199</v>
      </c>
    </row>
    <row r="66" spans="2:30" x14ac:dyDescent="0.2">
      <c r="B66" s="120">
        <v>44774</v>
      </c>
      <c r="C66" s="9">
        <v>0.39</v>
      </c>
      <c r="D66" s="2">
        <v>-0.28461369368191403</v>
      </c>
      <c r="E66" s="2">
        <v>-0.59543522632183898</v>
      </c>
      <c r="F66" s="2">
        <v>1.7726785020690901</v>
      </c>
      <c r="G66" s="2">
        <v>-0.21026598077137501</v>
      </c>
      <c r="H66" s="2">
        <v>2.0048736367006201</v>
      </c>
      <c r="I66" s="191">
        <v>-0.46961494665840903</v>
      </c>
      <c r="J66" s="2">
        <v>-0.30953181245535999</v>
      </c>
      <c r="K66" s="2">
        <v>-0.51875000000000004</v>
      </c>
      <c r="L66" s="138">
        <v>0</v>
      </c>
      <c r="M66" s="2">
        <v>-0.43920899549165099</v>
      </c>
      <c r="N66" s="2">
        <v>-0.487986579984518</v>
      </c>
      <c r="O66" s="2">
        <v>1.16554103813947</v>
      </c>
      <c r="P66" s="2">
        <v>-0.17342123601416001</v>
      </c>
      <c r="Q66" s="2">
        <v>0.17499322</v>
      </c>
      <c r="R66" s="2">
        <v>-0.19759470000000001</v>
      </c>
      <c r="S66" s="2">
        <v>1.18563183022356</v>
      </c>
      <c r="T66" s="2">
        <v>1.3113732705015799</v>
      </c>
      <c r="U66" s="2">
        <v>1.91620511882671</v>
      </c>
      <c r="V66" s="2">
        <v>-0.13744965000000001</v>
      </c>
      <c r="W66" s="2">
        <v>0.13089971866918701</v>
      </c>
      <c r="X66" s="2">
        <v>2.9714810983132001</v>
      </c>
      <c r="Y66" s="2">
        <v>-0.17140439511978101</v>
      </c>
      <c r="Z66" s="2">
        <v>-0.26214169978195501</v>
      </c>
      <c r="AA66" s="2">
        <f t="shared" si="4"/>
        <v>0.26061794045131165</v>
      </c>
      <c r="AB66" s="2">
        <f t="shared" si="5"/>
        <v>-0.34618259774224502</v>
      </c>
      <c r="AC66" s="2">
        <v>-0.20963213999999999</v>
      </c>
      <c r="AD66">
        <v>0.61230817139148697</v>
      </c>
    </row>
    <row r="67" spans="2:30" x14ac:dyDescent="0.2">
      <c r="B67" s="120">
        <v>44805</v>
      </c>
      <c r="C67" s="9">
        <v>1.01</v>
      </c>
      <c r="D67" s="2">
        <v>-0.33252250789634002</v>
      </c>
      <c r="E67" s="2">
        <v>-0.61520842571235101</v>
      </c>
      <c r="F67" s="2">
        <v>1.76519453458324</v>
      </c>
      <c r="G67" s="2">
        <v>-0.19023873311265399</v>
      </c>
      <c r="H67" s="2">
        <v>-1.6980988786142599</v>
      </c>
      <c r="I67" s="191">
        <v>-0.47484292761476898</v>
      </c>
      <c r="J67" s="2">
        <v>-0.27528420397976699</v>
      </c>
      <c r="K67" s="2">
        <v>-0.520625</v>
      </c>
      <c r="L67" s="138">
        <v>0</v>
      </c>
      <c r="M67" s="2">
        <v>-0.44165127194995502</v>
      </c>
      <c r="N67" s="2">
        <v>-0.48798663402030101</v>
      </c>
      <c r="O67" s="2">
        <v>-0.39652424800241998</v>
      </c>
      <c r="P67" s="2">
        <v>-3.6843767846416603E-2</v>
      </c>
      <c r="Q67" s="2">
        <v>0.24263382</v>
      </c>
      <c r="R67" s="2">
        <v>-0.30508655000000001</v>
      </c>
      <c r="S67" s="2">
        <v>1.0274586500610301</v>
      </c>
      <c r="T67" s="2">
        <v>1.2617522494081399</v>
      </c>
      <c r="U67" s="2">
        <v>1.90356251089724</v>
      </c>
      <c r="V67" s="2">
        <v>-0.31613701999999999</v>
      </c>
      <c r="W67" s="2">
        <v>0.15716470859807</v>
      </c>
      <c r="X67" s="2">
        <v>1.1633097659482601</v>
      </c>
      <c r="Y67" s="2">
        <v>-0.25061135624286601</v>
      </c>
      <c r="Z67" s="2">
        <v>-0.31973445450155402</v>
      </c>
      <c r="AA67" s="2">
        <f t="shared" si="4"/>
        <v>-0.20786891632049687</v>
      </c>
      <c r="AB67" s="2">
        <f t="shared" si="5"/>
        <v>-0.32871597903080702</v>
      </c>
      <c r="AC67" s="2">
        <v>-9.4760164999999993E-2</v>
      </c>
      <c r="AD67">
        <v>1.091530534029</v>
      </c>
    </row>
    <row r="68" spans="2:30" x14ac:dyDescent="0.2">
      <c r="B68" s="120">
        <v>44835</v>
      </c>
      <c r="C68" s="9">
        <v>1.43</v>
      </c>
      <c r="D68" s="2">
        <v>-0.37461487005123301</v>
      </c>
      <c r="E68" s="2">
        <v>-0.63498162514008805</v>
      </c>
      <c r="F68" s="2">
        <v>1.7579969944426299</v>
      </c>
      <c r="G68" s="2">
        <v>-0.150656799962051</v>
      </c>
      <c r="H68" s="2">
        <v>1.82517638509137</v>
      </c>
      <c r="I68" s="191">
        <v>-0.46525952720709801</v>
      </c>
      <c r="J68" s="2">
        <v>-0.242348780485552</v>
      </c>
      <c r="K68" s="2">
        <v>-0.51968749999999997</v>
      </c>
      <c r="L68" s="138">
        <v>0</v>
      </c>
      <c r="M68" s="2">
        <v>-0.44375567432374702</v>
      </c>
      <c r="N68" s="2">
        <v>-0.48798668805608603</v>
      </c>
      <c r="O68" s="2">
        <v>0.43089598118281103</v>
      </c>
      <c r="P68" s="2">
        <v>2.85889203481366E-2</v>
      </c>
      <c r="Q68" s="2">
        <v>9.9452614999999994E-2</v>
      </c>
      <c r="R68" s="2">
        <v>-0.19012921999999999</v>
      </c>
      <c r="S68" s="2">
        <v>1.0118439698134101</v>
      </c>
      <c r="T68" s="2">
        <v>1.27233274040111</v>
      </c>
      <c r="U68" s="2">
        <v>1.89186619419018</v>
      </c>
      <c r="V68" s="2">
        <v>5.0024969999999998E-3</v>
      </c>
      <c r="W68" s="2">
        <v>0.14226286215502401</v>
      </c>
      <c r="X68" s="2">
        <v>1.17226718638646</v>
      </c>
      <c r="Y68" s="2">
        <v>-0.26993810033936</v>
      </c>
      <c r="Z68" s="2">
        <v>-0.37509452076197702</v>
      </c>
      <c r="AA68" s="2">
        <f t="shared" si="4"/>
        <v>0.10294270052296554</v>
      </c>
      <c r="AB68" s="2">
        <f t="shared" si="5"/>
        <v>-0.30423102681586767</v>
      </c>
      <c r="AC68" s="2">
        <v>-8.9851600000000004E-2</v>
      </c>
      <c r="AD68">
        <v>1.4235026752948701</v>
      </c>
    </row>
    <row r="69" spans="2:30" x14ac:dyDescent="0.2">
      <c r="B69" s="120">
        <v>44866</v>
      </c>
      <c r="C69" s="9">
        <v>1.83</v>
      </c>
      <c r="D69" s="2">
        <v>-0.436168011604252</v>
      </c>
      <c r="E69" s="2">
        <v>-0.65475482456807199</v>
      </c>
      <c r="F69" s="2">
        <v>1.7510248489145901</v>
      </c>
      <c r="G69" s="2">
        <v>-0.14833648708918201</v>
      </c>
      <c r="H69" s="2">
        <v>0.450878881524991</v>
      </c>
      <c r="I69" s="191">
        <v>-0.48576036656947003</v>
      </c>
      <c r="J69" s="2">
        <v>-0.20989126064699801</v>
      </c>
      <c r="K69" s="2">
        <v>-0.52015624999999999</v>
      </c>
      <c r="L69" s="138">
        <v>1.11891989907335</v>
      </c>
      <c r="M69" s="2">
        <v>-0.44556894543634301</v>
      </c>
      <c r="N69" s="2">
        <v>-0.48798674209187098</v>
      </c>
      <c r="O69" s="2">
        <v>2.0098680493541199</v>
      </c>
      <c r="P69" s="2">
        <v>-0.119381036790801</v>
      </c>
      <c r="Q69" s="2">
        <v>0.24268991000000001</v>
      </c>
      <c r="R69" s="2">
        <v>-0.24794727999999999</v>
      </c>
      <c r="S69" s="2">
        <v>1.2052822865758599</v>
      </c>
      <c r="T69" s="2">
        <v>1.1148124758443101</v>
      </c>
      <c r="U69" s="2">
        <v>1.87936100133273</v>
      </c>
      <c r="V69" s="2">
        <v>-8.2561700000000002E-2</v>
      </c>
      <c r="W69" s="2">
        <v>0.15044383962754501</v>
      </c>
      <c r="X69" s="2">
        <v>-0.65559580155861397</v>
      </c>
      <c r="Y69" s="2">
        <v>5.6420825285185001E-2</v>
      </c>
      <c r="Z69" s="2">
        <v>-0.419984361857419</v>
      </c>
      <c r="AA69" s="2">
        <f t="shared" si="4"/>
        <v>0.58071684182471228</v>
      </c>
      <c r="AB69" s="2">
        <f t="shared" si="5"/>
        <v>-0.29279466591205999</v>
      </c>
      <c r="AC69" s="2">
        <v>-0.11944769</v>
      </c>
      <c r="AD69">
        <v>1.5850903475284499</v>
      </c>
    </row>
    <row r="70" spans="2:30" x14ac:dyDescent="0.2">
      <c r="B70" s="120">
        <v>44896</v>
      </c>
      <c r="C70" s="9">
        <v>2.06</v>
      </c>
      <c r="D70" s="2">
        <v>-0.48064506971656801</v>
      </c>
      <c r="E70" s="2">
        <v>-0.67452802399605705</v>
      </c>
      <c r="F70" s="2">
        <v>1.7442478360629301</v>
      </c>
      <c r="G70" s="2">
        <v>-0.10757102272144101</v>
      </c>
      <c r="H70" s="2">
        <v>0.293373784623849</v>
      </c>
      <c r="I70" s="191">
        <v>-0.46626005436731999</v>
      </c>
      <c r="J70" s="2">
        <v>-0.178190868209126</v>
      </c>
      <c r="K70" s="2">
        <v>-0.51992187499999998</v>
      </c>
      <c r="L70" s="138">
        <v>0</v>
      </c>
      <c r="M70" s="2">
        <v>-0.44713136152593103</v>
      </c>
      <c r="N70" s="2">
        <v>-0.487986796127656</v>
      </c>
      <c r="O70" s="2">
        <v>1.86154007180484</v>
      </c>
      <c r="P70" s="2">
        <v>-9.7671609919067301E-2</v>
      </c>
      <c r="Q70" s="2">
        <v>0.21079970000000001</v>
      </c>
      <c r="R70" s="2">
        <v>-0.34146803999999997</v>
      </c>
      <c r="S70" s="2">
        <v>0.96383922139011802</v>
      </c>
      <c r="T70" s="2">
        <v>0.843254562209374</v>
      </c>
      <c r="U70" s="2">
        <v>1.86779876819343</v>
      </c>
      <c r="V70" s="2">
        <v>-9.8168000000000005E-2</v>
      </c>
      <c r="W70" s="2">
        <v>0.27093997940120002</v>
      </c>
      <c r="X70" s="2">
        <v>1.7307810820068401</v>
      </c>
      <c r="Y70" s="2">
        <v>-0.82533668686388595</v>
      </c>
      <c r="Z70" s="2">
        <v>-0.478514920995186</v>
      </c>
      <c r="AA70" s="2">
        <f t="shared" si="4"/>
        <v>0.55209914638811053</v>
      </c>
      <c r="AB70" s="2">
        <f t="shared" si="5"/>
        <v>-0.26856125531018898</v>
      </c>
      <c r="AC70" s="2">
        <v>-0.12992118</v>
      </c>
      <c r="AD70">
        <v>1.8823686110973299</v>
      </c>
    </row>
    <row r="71" spans="2:30" x14ac:dyDescent="0.2">
      <c r="B71" s="120">
        <v>44927</v>
      </c>
      <c r="C71" s="9">
        <v>2.34</v>
      </c>
      <c r="D71" s="2">
        <v>-0.50155317898540597</v>
      </c>
      <c r="E71" s="2">
        <v>-0.69430122342404299</v>
      </c>
      <c r="F71" s="2">
        <v>1.7384715135739599</v>
      </c>
      <c r="G71" s="2">
        <v>-5.5274916921487997E-2</v>
      </c>
      <c r="H71" s="2">
        <v>-0.11129435115179299</v>
      </c>
      <c r="I71" s="191">
        <v>-0.43629803051479699</v>
      </c>
      <c r="J71" s="2">
        <v>-0.14784681108695699</v>
      </c>
      <c r="K71" s="2">
        <v>-0.52003906249999998</v>
      </c>
      <c r="L71" s="138">
        <v>2.3534775229353699</v>
      </c>
      <c r="M71" s="2">
        <v>-0.44847762685825998</v>
      </c>
      <c r="N71" s="2">
        <v>-0.48798685016344201</v>
      </c>
      <c r="O71" s="2">
        <v>-0.59061498199393703</v>
      </c>
      <c r="P71" s="2">
        <v>-6.6142160892689095E-2</v>
      </c>
      <c r="Q71" s="2">
        <v>0.17466617000000001</v>
      </c>
      <c r="R71" s="2">
        <v>-0.40878803000000002</v>
      </c>
      <c r="S71" s="2">
        <v>0.61483793656319996</v>
      </c>
      <c r="T71" s="2">
        <v>0.56009114480288003</v>
      </c>
      <c r="U71" s="2">
        <v>1.8553141894987899</v>
      </c>
      <c r="V71" s="2">
        <v>0.36908457</v>
      </c>
      <c r="W71" s="2">
        <v>0.19540713285720299</v>
      </c>
      <c r="X71" s="2">
        <v>0.55206032408164696</v>
      </c>
      <c r="Y71" s="2">
        <v>-0.31171072528057803</v>
      </c>
      <c r="Z71" s="2">
        <v>-0.50623080813028098</v>
      </c>
      <c r="AA71" s="2">
        <f t="shared" si="4"/>
        <v>-0.23734401993603804</v>
      </c>
      <c r="AB71" s="2">
        <f t="shared" si="5"/>
        <v>-0.24105359683614833</v>
      </c>
      <c r="AC71" s="2">
        <v>-0.25385043000000002</v>
      </c>
      <c r="AD71">
        <v>1.8885315096378299</v>
      </c>
    </row>
    <row r="72" spans="2:30" x14ac:dyDescent="0.2">
      <c r="B72" s="120">
        <v>44958</v>
      </c>
      <c r="C72" s="9">
        <v>2.64</v>
      </c>
      <c r="D72" s="2">
        <v>-0.50716191084619999</v>
      </c>
      <c r="E72" s="2">
        <v>-0.71407442285202805</v>
      </c>
      <c r="F72" s="2">
        <v>1.733482261294</v>
      </c>
      <c r="G72" s="2">
        <v>-4.26606763383646E-3</v>
      </c>
      <c r="H72" s="2">
        <v>-0.75356181339043404</v>
      </c>
      <c r="I72" s="191">
        <v>-0.40087205403704701</v>
      </c>
      <c r="J72" s="2">
        <v>-0.11934331936520701</v>
      </c>
      <c r="K72" s="2">
        <v>-0.51998046875000004</v>
      </c>
      <c r="L72" s="138">
        <v>0</v>
      </c>
      <c r="M72" s="2">
        <v>-0.44963764457512101</v>
      </c>
      <c r="N72" s="2">
        <v>-0.48798690419922902</v>
      </c>
      <c r="O72" s="2">
        <v>0.78199023636200904</v>
      </c>
      <c r="P72" s="2">
        <v>-7.5503878898507695E-2</v>
      </c>
      <c r="Q72" s="2">
        <v>0.25040519999999999</v>
      </c>
      <c r="R72" s="2">
        <v>-0.34333950000000002</v>
      </c>
      <c r="S72" s="2">
        <v>-8.0055109315480794E-2</v>
      </c>
      <c r="T72" s="2">
        <v>0.16148721850588801</v>
      </c>
      <c r="U72" s="2">
        <v>1.84257425135146</v>
      </c>
      <c r="V72" s="2">
        <v>-0.25363380000000002</v>
      </c>
      <c r="W72" s="2">
        <v>0.206246288201235</v>
      </c>
      <c r="X72" s="2">
        <v>-0.125963988203497</v>
      </c>
      <c r="Y72" s="2">
        <v>-0.283312177544295</v>
      </c>
      <c r="Z72" s="2">
        <v>-0.51572750572487203</v>
      </c>
      <c r="AA72" s="2">
        <f t="shared" si="4"/>
        <v>0.23407342994322164</v>
      </c>
      <c r="AB72" s="2">
        <f t="shared" si="5"/>
        <v>-0.21452995191634783</v>
      </c>
      <c r="AC72" s="2">
        <v>-0.30867382999999998</v>
      </c>
      <c r="AD72">
        <v>1.84344066262245</v>
      </c>
    </row>
    <row r="73" spans="2:30" x14ac:dyDescent="0.2">
      <c r="B73" s="120">
        <v>44986</v>
      </c>
      <c r="C73" s="9">
        <v>2.91</v>
      </c>
      <c r="D73" s="2">
        <v>-0.50386118137935698</v>
      </c>
      <c r="E73" s="2">
        <v>-0.73384762228001299</v>
      </c>
      <c r="F73" s="2">
        <v>1.7284466026602401</v>
      </c>
      <c r="G73" s="2">
        <v>4.2759057916085197E-2</v>
      </c>
      <c r="H73" s="2">
        <v>-0.60648561521130095</v>
      </c>
      <c r="I73" s="191">
        <v>-0.37031429559434897</v>
      </c>
      <c r="J73" s="2">
        <v>-9.2990579227842998E-2</v>
      </c>
      <c r="K73" s="2">
        <v>-0.52000976562500001</v>
      </c>
      <c r="L73" s="138">
        <v>6.3482554713763202</v>
      </c>
      <c r="M73" s="2">
        <v>-0.45063718090062699</v>
      </c>
      <c r="N73" s="2">
        <v>-0.48798695823501598</v>
      </c>
      <c r="O73" s="2">
        <v>0.65612889594997803</v>
      </c>
      <c r="P73" s="2">
        <v>-0.152134881435709</v>
      </c>
      <c r="Q73" s="2">
        <v>0.27584927999999997</v>
      </c>
      <c r="R73" s="2">
        <v>-0.29308408000000002</v>
      </c>
      <c r="S73" s="2">
        <v>0.17094378607996599</v>
      </c>
      <c r="T73" s="2">
        <v>-4.8764202673092696E-3</v>
      </c>
      <c r="U73" s="2">
        <v>1.83038578964274</v>
      </c>
      <c r="V73" s="2">
        <v>-0.45407403000000002</v>
      </c>
      <c r="W73" s="2">
        <v>8.9330125862674997E-2</v>
      </c>
      <c r="X73" s="2">
        <v>-0.78417486097840805</v>
      </c>
      <c r="Y73" s="2">
        <v>-0.86838508753334998</v>
      </c>
      <c r="Z73" s="2">
        <v>-0.51242196152622899</v>
      </c>
      <c r="AA73" s="2">
        <f t="shared" si="4"/>
        <v>0.18225102414345143</v>
      </c>
      <c r="AB73" s="2">
        <f t="shared" si="5"/>
        <v>-0.1900804289789193</v>
      </c>
      <c r="AC73" s="2">
        <v>-0.28587267</v>
      </c>
      <c r="AD73">
        <v>2.0029551482200598</v>
      </c>
    </row>
    <row r="74" spans="2:30" x14ac:dyDescent="0.2">
      <c r="B74" s="120">
        <v>45017</v>
      </c>
      <c r="C74" s="9">
        <v>3.17</v>
      </c>
      <c r="D74" s="2">
        <v>-0.49321330796407098</v>
      </c>
      <c r="E74" s="2">
        <v>-0.75362082170799904</v>
      </c>
      <c r="F74" s="2">
        <v>1.72348823300903</v>
      </c>
      <c r="G74" s="2">
        <v>9.0736526608389406E-2</v>
      </c>
      <c r="H74" s="2">
        <v>0.32682713683473202</v>
      </c>
      <c r="I74" s="191">
        <v>-0.33149927086590603</v>
      </c>
      <c r="J74" s="2">
        <v>-6.9006289796870096E-2</v>
      </c>
      <c r="K74" s="2">
        <v>-0.51999511718750002</v>
      </c>
      <c r="L74" s="138">
        <v>0</v>
      </c>
      <c r="M74" s="2">
        <v>-0.45149843745859503</v>
      </c>
      <c r="N74" s="2">
        <v>-0.48798701227080299</v>
      </c>
      <c r="O74" s="2">
        <v>0.120494842681031</v>
      </c>
      <c r="P74" s="2">
        <v>-0.190550399282158</v>
      </c>
      <c r="Q74" s="2">
        <v>7.2315099999999993E-2</v>
      </c>
      <c r="R74" s="2">
        <v>-0.36030309999999999</v>
      </c>
      <c r="S74" s="2">
        <v>-2.3935030285159E-2</v>
      </c>
      <c r="T74" s="2">
        <v>0.15202102053800801</v>
      </c>
      <c r="U74" s="2">
        <v>1.81921261494567</v>
      </c>
      <c r="V74" s="2">
        <v>-0.57930360000000003</v>
      </c>
      <c r="W74" s="2">
        <v>-2.1646955656077198E-2</v>
      </c>
      <c r="X74" s="2">
        <v>-1.5542712286095499</v>
      </c>
      <c r="Y74" s="2">
        <v>-0.45473969110505802</v>
      </c>
      <c r="Z74" s="2">
        <v>-0.505811476972027</v>
      </c>
      <c r="AA74" s="2">
        <f t="shared" si="4"/>
        <v>6.8936566690874683E-3</v>
      </c>
      <c r="AB74" s="2">
        <f t="shared" si="5"/>
        <v>-0.16608829345866025</v>
      </c>
      <c r="AC74" s="2">
        <v>-0.30616613999999998</v>
      </c>
      <c r="AD74">
        <v>2.0398490861058201</v>
      </c>
    </row>
    <row r="75" spans="2:30" x14ac:dyDescent="0.2">
      <c r="B75" s="120">
        <v>45047</v>
      </c>
      <c r="C75" s="9">
        <v>3.37</v>
      </c>
      <c r="D75" s="2">
        <v>-0.48824863632867699</v>
      </c>
      <c r="E75" s="2">
        <v>-0.77339402113598399</v>
      </c>
      <c r="F75" s="2">
        <v>1.7186383513774799</v>
      </c>
      <c r="G75" s="2">
        <v>0.122399969195503</v>
      </c>
      <c r="H75" s="2">
        <v>4.8635336639679699E-2</v>
      </c>
      <c r="I75" s="191">
        <v>-0.30514711550239199</v>
      </c>
      <c r="J75" s="2">
        <v>-4.7582148426113399E-2</v>
      </c>
      <c r="K75" s="2">
        <v>-0.52000244140624996</v>
      </c>
      <c r="L75" s="138">
        <v>12.0707559976347</v>
      </c>
      <c r="M75" s="2">
        <v>-0.45224054441330502</v>
      </c>
      <c r="N75" s="2">
        <v>-0.487987066306592</v>
      </c>
      <c r="O75" s="2">
        <v>1.0489662463317899</v>
      </c>
      <c r="P75" s="2">
        <v>-0.29013838969496097</v>
      </c>
      <c r="Q75" s="2">
        <v>0.14193755</v>
      </c>
      <c r="R75" s="2">
        <v>-0.39145153999999999</v>
      </c>
      <c r="S75" s="2">
        <v>-0.439795512287805</v>
      </c>
      <c r="T75" s="2">
        <v>-2.8846552516820199E-2</v>
      </c>
      <c r="U75" s="2">
        <v>1.8071172139477201</v>
      </c>
      <c r="V75" s="2">
        <v>-0.50596169999999996</v>
      </c>
      <c r="W75" s="2">
        <v>0.11282409762135</v>
      </c>
      <c r="X75" s="2">
        <v>-1.17073197370129</v>
      </c>
      <c r="Y75" s="2">
        <v>2.08206953230752</v>
      </c>
      <c r="Z75" s="2">
        <v>-0.49137171613324698</v>
      </c>
      <c r="AA75" s="2">
        <f t="shared" si="4"/>
        <v>0.29374260861077728</v>
      </c>
      <c r="AB75" s="2">
        <f t="shared" si="5"/>
        <v>-0.14839487354562012</v>
      </c>
      <c r="AC75" s="2">
        <v>-0.36820886000000003</v>
      </c>
      <c r="AD75">
        <v>1.91451251536607</v>
      </c>
    </row>
    <row r="76" spans="2:30" x14ac:dyDescent="0.2">
      <c r="B76" s="120">
        <v>45078</v>
      </c>
      <c r="C76" s="9">
        <v>3.54</v>
      </c>
      <c r="D76" s="2">
        <v>-0.48723559889517198</v>
      </c>
      <c r="E76" s="2">
        <v>-0.79316722056397004</v>
      </c>
      <c r="F76" s="2">
        <v>1.7134638571092999</v>
      </c>
      <c r="G76" s="2">
        <v>0.148925331980679</v>
      </c>
      <c r="H76" s="2">
        <v>-0.143379320442337</v>
      </c>
      <c r="I76" s="191">
        <v>-0.28520373833957302</v>
      </c>
      <c r="J76" s="2">
        <v>-2.8900837857515099E-2</v>
      </c>
      <c r="K76" s="2">
        <v>-0.51999877929687499</v>
      </c>
      <c r="L76" s="138">
        <v>0</v>
      </c>
      <c r="M76" s="2">
        <v>-0.45287998538723201</v>
      </c>
      <c r="N76" s="2">
        <v>-0.48798712034238001</v>
      </c>
      <c r="O76" s="2">
        <v>1.9950135006413701</v>
      </c>
      <c r="P76" s="2">
        <v>-0.37282052926012499</v>
      </c>
      <c r="Q76" s="2">
        <v>0.21402900999999999</v>
      </c>
      <c r="R76" s="2">
        <v>-0.42221802000000003</v>
      </c>
      <c r="S76" s="2">
        <v>-1.70780338873299E-3</v>
      </c>
      <c r="T76" s="2">
        <v>-2.0933201314253899E-2</v>
      </c>
      <c r="U76" s="2">
        <v>1.7956131354485101</v>
      </c>
      <c r="V76" s="2">
        <v>-0.23603098</v>
      </c>
      <c r="W76" s="2">
        <v>8.7464936043351399E-2</v>
      </c>
      <c r="X76" s="2">
        <v>-0.35257226737296998</v>
      </c>
      <c r="Y76" s="2">
        <v>3.7271135355515601</v>
      </c>
      <c r="Z76" s="2">
        <v>-0.48995521155153898</v>
      </c>
      <c r="AA76" s="2">
        <f t="shared" si="4"/>
        <v>0.59037276778730796</v>
      </c>
      <c r="AB76" s="2">
        <f t="shared" si="5"/>
        <v>-0.13332476172457033</v>
      </c>
      <c r="AC76" s="2">
        <v>-0.40005679999999999</v>
      </c>
      <c r="AD76">
        <v>1.8121190655231401</v>
      </c>
    </row>
    <row r="77" spans="2:30" x14ac:dyDescent="0.2">
      <c r="B77" s="120">
        <v>45108</v>
      </c>
      <c r="C77" s="9">
        <v>3.67</v>
      </c>
      <c r="D77" s="2">
        <v>-0.50380458002034401</v>
      </c>
      <c r="E77" s="2">
        <v>-0.81294041999195499</v>
      </c>
      <c r="F77" s="2">
        <v>1.7083043024873501</v>
      </c>
      <c r="G77" s="2">
        <v>0.15105670807449001</v>
      </c>
      <c r="H77" s="2">
        <v>-0.90273227454483895</v>
      </c>
      <c r="I77" s="191">
        <v>-0.28557464084447498</v>
      </c>
      <c r="J77" s="2">
        <v>-1.31264571919482E-2</v>
      </c>
      <c r="K77" s="2">
        <v>-0.52000061035156298</v>
      </c>
      <c r="L77" s="138">
        <v>20</v>
      </c>
      <c r="M77" s="2">
        <v>-0.45343096359400198</v>
      </c>
      <c r="N77" s="2">
        <v>-0.48798717437816902</v>
      </c>
      <c r="O77" s="2">
        <v>1.21461820337826</v>
      </c>
      <c r="P77" s="2">
        <v>-0.33981809804048002</v>
      </c>
      <c r="Q77" s="2">
        <v>0.26807678000000001</v>
      </c>
      <c r="R77" s="2">
        <v>-0.41071695000000003</v>
      </c>
      <c r="S77" s="2">
        <v>-0.34979827011433601</v>
      </c>
      <c r="T77" s="2">
        <v>-8.4234468563821996E-2</v>
      </c>
      <c r="U77" s="2">
        <v>1.7849344560491101</v>
      </c>
      <c r="V77" s="2">
        <v>-0.30684240000000002</v>
      </c>
      <c r="W77" s="2">
        <v>0.14118969871044601</v>
      </c>
      <c r="X77" s="2">
        <v>-5.06150700364075E-2</v>
      </c>
      <c r="Y77" s="2">
        <v>-0.41155825209069702</v>
      </c>
      <c r="Z77" s="2">
        <v>-0.499376423392486</v>
      </c>
      <c r="AA77" s="2">
        <f t="shared" si="4"/>
        <v>0.34195227113742338</v>
      </c>
      <c r="AB77" s="2">
        <f t="shared" si="5"/>
        <v>-0.12735678648967372</v>
      </c>
      <c r="AC77" s="2">
        <v>-0.4011595</v>
      </c>
      <c r="AD77">
        <v>1.74712818861007</v>
      </c>
    </row>
    <row r="78" spans="2:30" x14ac:dyDescent="0.2">
      <c r="B78" s="120">
        <v>45139</v>
      </c>
      <c r="C78" s="9">
        <v>3.78</v>
      </c>
      <c r="D78" s="2">
        <v>-0.51358198427828705</v>
      </c>
      <c r="E78" s="2">
        <v>-0.83271361941994004</v>
      </c>
      <c r="F78" s="2">
        <v>1.7034074117829701</v>
      </c>
      <c r="G78" s="2">
        <v>0.164996900099671</v>
      </c>
      <c r="H78" s="2">
        <v>-1.55088094476472</v>
      </c>
      <c r="I78" s="191">
        <v>-0.27251924231430302</v>
      </c>
      <c r="J78" s="2">
        <v>-3.9279337837720002E-4</v>
      </c>
      <c r="K78" s="2">
        <v>-0.51999969482421904</v>
      </c>
      <c r="L78" s="138">
        <v>0</v>
      </c>
      <c r="M78" s="2">
        <v>-0.45390571731907298</v>
      </c>
      <c r="N78" s="2">
        <v>-0.48798722841395797</v>
      </c>
      <c r="O78" s="2">
        <v>-6.6669355759545398E-2</v>
      </c>
      <c r="P78" s="2">
        <v>-0.31595467857473303</v>
      </c>
      <c r="Q78" s="2">
        <v>0.22609489999999999</v>
      </c>
      <c r="R78" s="2">
        <v>-0.37687379999999998</v>
      </c>
      <c r="S78" s="2">
        <v>-0.28659094001362201</v>
      </c>
      <c r="T78" s="2">
        <v>-0.31706907276067298</v>
      </c>
      <c r="U78" s="2">
        <v>1.7737658689874201</v>
      </c>
      <c r="V78" s="2">
        <v>-4.2557350000000001E-2</v>
      </c>
      <c r="W78" s="2">
        <v>0.26547571096348999</v>
      </c>
      <c r="X78" s="2">
        <v>-0.470605249074041</v>
      </c>
      <c r="Y78" s="2">
        <v>1.9546449744365499</v>
      </c>
      <c r="Z78" s="2">
        <v>-0.52580093063006905</v>
      </c>
      <c r="AA78" s="2">
        <f t="shared" si="4"/>
        <v>-7.2542378078202477E-2</v>
      </c>
      <c r="AB78" s="2">
        <f t="shared" si="5"/>
        <v>-0.1184651960343084</v>
      </c>
      <c r="AC78" s="2">
        <v>-0.42852518000000001</v>
      </c>
      <c r="AD78">
        <v>1.6543013596534699</v>
      </c>
    </row>
    <row r="79" spans="2:30" x14ac:dyDescent="0.2">
      <c r="B79" s="120">
        <v>45170</v>
      </c>
      <c r="C79" s="9">
        <v>3.88</v>
      </c>
      <c r="D79" s="2">
        <v>-0.51984630869819104</v>
      </c>
      <c r="E79" s="2">
        <v>-0.85248681884792599</v>
      </c>
      <c r="F79" s="2">
        <v>1.69902167621574</v>
      </c>
      <c r="G79" s="2">
        <v>0.17620461753022401</v>
      </c>
      <c r="H79" s="2">
        <v>-1.41484272617255</v>
      </c>
      <c r="I79" s="191">
        <v>-0.26656062650073198</v>
      </c>
      <c r="J79" s="2">
        <v>9.2017297415553992E-3</v>
      </c>
      <c r="K79" s="2">
        <v>-0.52000015258789101</v>
      </c>
      <c r="L79" s="138">
        <v>20</v>
      </c>
      <c r="M79" s="2">
        <v>-0.45431479175559297</v>
      </c>
      <c r="N79" s="2">
        <v>-0.48798728244974798</v>
      </c>
      <c r="O79" s="2">
        <v>0.51165462807237905</v>
      </c>
      <c r="P79" s="2">
        <v>-0.263248107022797</v>
      </c>
      <c r="Q79" s="2">
        <v>0.1297875</v>
      </c>
      <c r="R79" s="2">
        <v>-0.30954379999999998</v>
      </c>
      <c r="S79" s="2">
        <v>-0.44706880202944299</v>
      </c>
      <c r="T79" s="2">
        <v>-0.56617994932168203</v>
      </c>
      <c r="U79" s="2">
        <v>1.76142662577475</v>
      </c>
      <c r="V79" s="2">
        <v>-0.28777856000000002</v>
      </c>
      <c r="W79" s="2">
        <v>0.13853851540791101</v>
      </c>
      <c r="X79" s="2">
        <v>-2.0622198273372501</v>
      </c>
      <c r="Y79" s="2">
        <v>-0.45058724099608699</v>
      </c>
      <c r="Z79" s="2">
        <v>-0.529714493908374</v>
      </c>
      <c r="AA79" s="2">
        <f t="shared" si="4"/>
        <v>0.14153704619326868</v>
      </c>
      <c r="AB79" s="2">
        <f t="shared" si="5"/>
        <v>-0.11153126843870387</v>
      </c>
      <c r="AC79" s="2">
        <v>-0.45864864999999999</v>
      </c>
      <c r="AD79">
        <v>1.4597030341625199</v>
      </c>
    </row>
    <row r="80" spans="2:30" x14ac:dyDescent="0.2">
      <c r="B80" s="120">
        <v>45200</v>
      </c>
      <c r="C80" s="9">
        <v>3.97</v>
      </c>
      <c r="D80" s="2">
        <v>-0.52776526119044298</v>
      </c>
      <c r="E80" s="2">
        <v>-0.87226001827591104</v>
      </c>
      <c r="F80" s="2">
        <v>1.69462236251981</v>
      </c>
      <c r="G80" s="2">
        <v>0.18583943234689401</v>
      </c>
      <c r="H80" s="2">
        <v>-0.58203219623594504</v>
      </c>
      <c r="I80" s="191">
        <v>-0.257653455281875</v>
      </c>
      <c r="J80" s="2">
        <v>1.55939692770712E-2</v>
      </c>
      <c r="K80" s="2">
        <v>-0.51999992370605497</v>
      </c>
      <c r="L80" s="138">
        <v>0</v>
      </c>
      <c r="M80" s="2">
        <v>-0.45466727323341299</v>
      </c>
      <c r="N80" s="2">
        <v>-0.48798733648553899</v>
      </c>
      <c r="O80" s="2">
        <v>-0.85544169178104701</v>
      </c>
      <c r="P80" s="2">
        <v>-0.21210264691067199</v>
      </c>
      <c r="Q80" s="2">
        <v>0.18085200000000001</v>
      </c>
      <c r="R80" s="2">
        <v>-0.33173950000000002</v>
      </c>
      <c r="S80" s="2">
        <v>-4.4986770487318098E-2</v>
      </c>
      <c r="T80" s="2">
        <v>-0.33432804614450301</v>
      </c>
      <c r="U80" s="2">
        <v>1.7482996731696301</v>
      </c>
      <c r="V80" s="2">
        <v>0.18312882999999999</v>
      </c>
      <c r="W80" s="2">
        <v>0.169342759241424</v>
      </c>
      <c r="X80" s="2">
        <v>-1.8726778345446999</v>
      </c>
      <c r="Y80" s="2">
        <v>-0.33202547748371303</v>
      </c>
      <c r="Z80" s="2">
        <v>-0.53430387078369301</v>
      </c>
      <c r="AA80" s="2">
        <f t="shared" si="4"/>
        <v>-0.29390163544827502</v>
      </c>
      <c r="AB80" s="2">
        <f t="shared" si="5"/>
        <v>-0.1061888406940299</v>
      </c>
      <c r="AC80" s="2">
        <v>-0.46802064999999998</v>
      </c>
      <c r="AD80">
        <v>1.3117718750238401</v>
      </c>
    </row>
    <row r="81" spans="2:30" x14ac:dyDescent="0.2">
      <c r="B81" s="120">
        <v>45231</v>
      </c>
      <c r="C81" s="9">
        <v>3.97</v>
      </c>
      <c r="D81" s="2">
        <v>-0.54159622473536695</v>
      </c>
      <c r="E81" s="2">
        <v>-0.89203321770389599</v>
      </c>
      <c r="F81" s="2">
        <v>1.6899927103913901</v>
      </c>
      <c r="G81" s="2">
        <v>0.17936354719636199</v>
      </c>
      <c r="H81" s="2">
        <v>-0.58405930445878995</v>
      </c>
      <c r="I81" s="191">
        <v>-0.255975956818073</v>
      </c>
      <c r="J81" s="2">
        <v>1.8754461500846399E-2</v>
      </c>
      <c r="K81" s="2">
        <v>-0.52000003814697304</v>
      </c>
      <c r="L81" s="138">
        <v>20</v>
      </c>
      <c r="M81" s="2">
        <v>-0.45497099104395</v>
      </c>
      <c r="N81" s="2">
        <v>-0.48798739052133</v>
      </c>
      <c r="O81" s="2">
        <v>0.58904670344583399</v>
      </c>
      <c r="P81" s="2">
        <v>-0.30826554038931703</v>
      </c>
      <c r="Q81" s="2">
        <v>0.19007689</v>
      </c>
      <c r="R81" s="2">
        <v>-0.35240155000000001</v>
      </c>
      <c r="S81" s="2">
        <v>8.5344385689845398E-2</v>
      </c>
      <c r="T81" s="2">
        <v>-7.3347247453762907E-2</v>
      </c>
      <c r="U81" s="2">
        <v>1.7345796487201099</v>
      </c>
      <c r="V81" s="2">
        <v>-0.18285783999999999</v>
      </c>
      <c r="W81" s="2">
        <v>0.127132222351475</v>
      </c>
      <c r="X81" s="2">
        <v>-1.3083988119218699</v>
      </c>
      <c r="Y81" s="2">
        <v>-0.88070063752124395</v>
      </c>
      <c r="Z81" s="2">
        <v>-0.57577394877910204</v>
      </c>
      <c r="AA81" s="2">
        <f t="shared" si="4"/>
        <v>0.15338157008429296</v>
      </c>
      <c r="AB81" s="2">
        <f t="shared" si="5"/>
        <v>-0.10729400981658822</v>
      </c>
      <c r="AC81" s="2">
        <v>-0.49515029999999999</v>
      </c>
      <c r="AD81">
        <v>1.1094491386413501</v>
      </c>
    </row>
    <row r="82" spans="2:30" x14ac:dyDescent="0.2">
      <c r="B82" s="120">
        <v>45261</v>
      </c>
      <c r="C82" s="9">
        <v>3.93</v>
      </c>
      <c r="D82" s="2">
        <v>-0.58251013172754496</v>
      </c>
      <c r="E82" s="2">
        <v>-0.91180641713188204</v>
      </c>
      <c r="F82" s="2">
        <v>1.68522488596536</v>
      </c>
      <c r="G82" s="2">
        <v>0.12666993338594901</v>
      </c>
      <c r="H82" s="2">
        <v>0.72198399162673299</v>
      </c>
      <c r="I82" s="191">
        <v>-0.30304275964914201</v>
      </c>
      <c r="J82" s="2">
        <v>1.86861810979243E-2</v>
      </c>
      <c r="K82" s="2">
        <v>-0.519999980926514</v>
      </c>
      <c r="L82" s="138">
        <v>0</v>
      </c>
      <c r="M82" s="2">
        <v>-0.45523269134380101</v>
      </c>
      <c r="N82" s="2">
        <v>-0.48798744455712201</v>
      </c>
      <c r="O82" s="2">
        <v>-0.74781802642786399</v>
      </c>
      <c r="P82" s="2">
        <v>-0.40694258592726101</v>
      </c>
      <c r="Q82" s="2">
        <v>0.16811942999999999</v>
      </c>
      <c r="R82" s="2">
        <v>-0.29719895000000002</v>
      </c>
      <c r="S82" s="2">
        <v>-7.6765468327149394E-2</v>
      </c>
      <c r="T82" s="2">
        <v>2.9134981727028799E-2</v>
      </c>
      <c r="U82" s="2">
        <v>1.7189517944335599</v>
      </c>
      <c r="V82" s="2">
        <v>-0.58921283000000002</v>
      </c>
      <c r="W82" s="2">
        <v>0.15721186714964</v>
      </c>
      <c r="X82" s="2">
        <v>-2.54020710912364</v>
      </c>
      <c r="Y82" s="2">
        <v>-0.477455104014267</v>
      </c>
      <c r="Z82" s="2">
        <v>-0.57308672903480995</v>
      </c>
      <c r="AA82" s="2">
        <f t="shared" si="4"/>
        <v>-0.34269689298972533</v>
      </c>
      <c r="AB82" s="2">
        <f t="shared" si="5"/>
        <v>-0.12488128881421356</v>
      </c>
      <c r="AC82" s="2">
        <v>-0.50432779999999999</v>
      </c>
      <c r="AD82">
        <v>0.926468357741832</v>
      </c>
    </row>
    <row r="83" spans="2:30" x14ac:dyDescent="0.2">
      <c r="B83" s="120">
        <v>45292</v>
      </c>
      <c r="C83" s="9">
        <v>3.93</v>
      </c>
      <c r="D83" s="2">
        <v>-0.62974128254053396</v>
      </c>
      <c r="E83" s="2">
        <v>-0.93157961655986699</v>
      </c>
      <c r="F83" s="2">
        <v>1.6807209382438899</v>
      </c>
      <c r="G83" s="2">
        <v>7.9389837167215094E-2</v>
      </c>
      <c r="H83" s="2">
        <v>0.33299031910576399</v>
      </c>
      <c r="I83" s="191">
        <v>-0.34430270994911799</v>
      </c>
      <c r="J83" s="2">
        <v>1.5423809919844799E-2</v>
      </c>
      <c r="K83" s="2">
        <v>-0.52000000953674297</v>
      </c>
      <c r="L83" s="138">
        <v>20</v>
      </c>
      <c r="M83" s="2">
        <v>-0.45545818699985402</v>
      </c>
      <c r="N83" s="2">
        <v>-0.48798749859291402</v>
      </c>
      <c r="O83" s="2">
        <v>2.60850386158408E-2</v>
      </c>
      <c r="P83" s="2">
        <v>-0.45636792147225502</v>
      </c>
      <c r="Q83" s="2">
        <v>0.18880630000000001</v>
      </c>
      <c r="R83" s="2">
        <v>-0.39464504</v>
      </c>
      <c r="S83" s="2">
        <v>-0.17207505634210701</v>
      </c>
      <c r="T83" s="2">
        <v>-0.180164919771541</v>
      </c>
      <c r="U83" s="2">
        <v>1.7025495790046801</v>
      </c>
      <c r="V83" s="2">
        <v>3.9997682E-2</v>
      </c>
      <c r="W83" s="2">
        <v>8.2505577202847694E-2</v>
      </c>
      <c r="X83" s="2">
        <v>-0.88156623210698803</v>
      </c>
      <c r="Y83" s="2">
        <v>-0.54972648014317405</v>
      </c>
      <c r="Z83" s="2">
        <v>-0.60992666380403804</v>
      </c>
      <c r="AA83" s="2">
        <f t="shared" si="4"/>
        <v>-0.11696434856306637</v>
      </c>
      <c r="AB83" s="2">
        <f t="shared" si="5"/>
        <v>-0.14172878748322768</v>
      </c>
      <c r="AC83" s="2">
        <v>-0.50190950000000001</v>
      </c>
      <c r="AD83">
        <v>0.69201701372861801</v>
      </c>
    </row>
    <row r="84" spans="2:30" x14ac:dyDescent="0.2">
      <c r="B84" s="120">
        <v>45323</v>
      </c>
      <c r="C84" s="9">
        <v>3.92</v>
      </c>
      <c r="D84" s="2">
        <v>-0.65582952774779801</v>
      </c>
      <c r="E84" s="2">
        <v>-0.95135281598785304</v>
      </c>
      <c r="F84" s="2">
        <v>1.6760482476502101</v>
      </c>
      <c r="G84" s="2">
        <v>4.2587135589815903E-2</v>
      </c>
      <c r="H84" s="2">
        <v>-0.38887869153000298</v>
      </c>
      <c r="I84" s="191">
        <v>-0.36318332745952098</v>
      </c>
      <c r="J84" s="2">
        <v>9.0330560533856998E-3</v>
      </c>
      <c r="K84" s="2">
        <v>-0.51999999523162799</v>
      </c>
      <c r="L84" s="138">
        <v>0</v>
      </c>
      <c r="M84" s="2">
        <v>-0.45565248670424102</v>
      </c>
      <c r="N84" s="2">
        <v>-0.48798755262870702</v>
      </c>
      <c r="O84" s="2">
        <v>-0.61711389788106097</v>
      </c>
      <c r="P84" s="2">
        <v>-0.36508856155094699</v>
      </c>
      <c r="Q84" s="2">
        <v>0.15696424</v>
      </c>
      <c r="R84" s="2">
        <v>-0.40652495999999999</v>
      </c>
      <c r="S84" s="2">
        <v>0.41689171200397301</v>
      </c>
      <c r="T84" s="2">
        <v>-0.19328244589565899</v>
      </c>
      <c r="U84" s="2">
        <v>1.68744858012953</v>
      </c>
      <c r="V84" s="2">
        <v>-0.10377993000000001</v>
      </c>
      <c r="W84" s="2">
        <v>0.19256573663811899</v>
      </c>
      <c r="X84" s="2">
        <v>-1.92884177638703</v>
      </c>
      <c r="Y84" s="2">
        <v>-0.46374334105231901</v>
      </c>
      <c r="Z84" s="2">
        <v>-0.63926919202894805</v>
      </c>
      <c r="AA84" s="2">
        <f t="shared" si="4"/>
        <v>-0.31320510794739737</v>
      </c>
      <c r="AB84" s="2">
        <f t="shared" si="5"/>
        <v>-0.15612660119614213</v>
      </c>
      <c r="AC84" s="2">
        <v>-0.50399329999999998</v>
      </c>
      <c r="AD84">
        <v>0.52410080730914999</v>
      </c>
    </row>
    <row r="85" spans="2:30" x14ac:dyDescent="0.2">
      <c r="B85" s="120">
        <v>45352</v>
      </c>
      <c r="C85" s="9">
        <v>3.92</v>
      </c>
      <c r="D85" s="2">
        <v>-0.69802013394621898</v>
      </c>
      <c r="E85" s="2">
        <v>-0.97112601541583798</v>
      </c>
      <c r="F85" s="2">
        <v>1.67114437225594</v>
      </c>
      <c r="G85" s="2">
        <v>-3.5830220425284998E-2</v>
      </c>
      <c r="H85" s="2">
        <v>-1.0880471015159701</v>
      </c>
      <c r="I85" s="191">
        <v>-0.42653532391772397</v>
      </c>
      <c r="J85" s="188">
        <v>-3.9031584402069998E-4</v>
      </c>
      <c r="K85" s="2">
        <v>-0.52000000238418598</v>
      </c>
      <c r="L85" s="138">
        <v>20</v>
      </c>
      <c r="M85" s="2">
        <v>-0.45581990622701701</v>
      </c>
      <c r="N85" s="2">
        <v>-0.48798760666449997</v>
      </c>
      <c r="O85" s="2">
        <v>-0.78753050054752505</v>
      </c>
      <c r="P85" s="2">
        <v>-0.26890392390690898</v>
      </c>
      <c r="Q85" s="2">
        <v>0.17286766000000001</v>
      </c>
      <c r="R85" s="2">
        <v>-0.37122445999999998</v>
      </c>
      <c r="S85" s="2">
        <v>0.43681916689692801</v>
      </c>
      <c r="T85" s="2">
        <v>-0.26130840178155601</v>
      </c>
      <c r="U85" s="2">
        <v>1.6730853172948601</v>
      </c>
      <c r="V85" s="2">
        <v>-0.53399646000000001</v>
      </c>
      <c r="W85" s="2">
        <v>5.4928604127072601E-2</v>
      </c>
      <c r="X85" s="2">
        <v>-1.7962091174728401</v>
      </c>
      <c r="Y85" s="2">
        <v>-0.39117772317784</v>
      </c>
      <c r="Z85" s="2">
        <v>-0.68037705776066104</v>
      </c>
      <c r="AA85" s="2">
        <f t="shared" si="4"/>
        <v>-0.36408821495990634</v>
      </c>
      <c r="AB85" s="2">
        <f t="shared" si="5"/>
        <v>-0.18540684621783057</v>
      </c>
      <c r="AC85" s="2">
        <v>-0.50133585999999997</v>
      </c>
      <c r="AD85">
        <v>0.47275936067104302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37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280</v>
      </c>
      <c r="AA90" s="121" t="s">
        <v>502</v>
      </c>
      <c r="AB90" s="121" t="s">
        <v>504</v>
      </c>
      <c r="AC90" s="121" t="s">
        <v>509</v>
      </c>
      <c r="AD90" s="46" t="s">
        <v>522</v>
      </c>
    </row>
    <row r="91" spans="2:30" x14ac:dyDescent="0.2">
      <c r="B91" s="120">
        <v>44652</v>
      </c>
      <c r="C91" s="9">
        <v>101.99</v>
      </c>
      <c r="D91" s="2">
        <v>110.246412794753</v>
      </c>
      <c r="E91" s="2">
        <v>108.646952321067</v>
      </c>
      <c r="F91" s="2">
        <v>54.331398029302903</v>
      </c>
      <c r="G91" s="2">
        <v>105.887216269897</v>
      </c>
      <c r="H91" s="2">
        <v>105.875330096902</v>
      </c>
      <c r="I91" s="191">
        <v>104.94838912637999</v>
      </c>
      <c r="J91" s="2">
        <v>113.12809673424501</v>
      </c>
      <c r="K91" s="2">
        <v>108.4</v>
      </c>
      <c r="L91" s="138">
        <v>72.169965242413895</v>
      </c>
      <c r="M91" s="2">
        <v>24.934449749999999</v>
      </c>
      <c r="N91" s="2">
        <v>112.31871787158801</v>
      </c>
      <c r="O91" s="2">
        <v>91.543779515994103</v>
      </c>
      <c r="P91" s="2">
        <v>98.546223325467096</v>
      </c>
      <c r="Q91" s="2">
        <v>71.924760000000006</v>
      </c>
      <c r="R91" s="2">
        <v>101.03624000000001</v>
      </c>
      <c r="S91" s="2">
        <v>90.811045402452805</v>
      </c>
      <c r="T91" s="2">
        <v>90.4254161039308</v>
      </c>
      <c r="U91" s="2">
        <v>31.0483098688543</v>
      </c>
      <c r="V91" s="2">
        <v>83.640730000000005</v>
      </c>
      <c r="W91" s="2">
        <v>76.789169534005296</v>
      </c>
      <c r="X91" s="2">
        <v>105.68860819116</v>
      </c>
      <c r="Y91" s="2">
        <v>93.797158261830901</v>
      </c>
      <c r="Z91" s="2">
        <v>110.180022687952</v>
      </c>
      <c r="AA91" s="2">
        <f>AVERAGE(G91,O91,P91)</f>
        <v>98.659073037119398</v>
      </c>
      <c r="AB91" s="2">
        <f>AVERAGE(J91,K91,G91)</f>
        <v>109.13843766804735</v>
      </c>
      <c r="AC91" s="2">
        <v>111.70458000000001</v>
      </c>
      <c r="AD91">
        <v>88.834163800626897</v>
      </c>
    </row>
    <row r="92" spans="2:30" x14ac:dyDescent="0.2">
      <c r="B92" s="120">
        <v>44682</v>
      </c>
      <c r="C92" s="9">
        <v>109.71</v>
      </c>
      <c r="D92" s="2">
        <v>108.782185789062</v>
      </c>
      <c r="E92" s="2">
        <v>108.770751406673</v>
      </c>
      <c r="F92" s="2">
        <v>54.393818522661299</v>
      </c>
      <c r="G92" s="2">
        <v>103.45105196396899</v>
      </c>
      <c r="H92" s="2">
        <v>103.44590684745501</v>
      </c>
      <c r="I92" s="191">
        <v>102.053500204344</v>
      </c>
      <c r="J92" s="2">
        <v>112.553664172221</v>
      </c>
      <c r="K92" s="2">
        <v>91.61</v>
      </c>
      <c r="L92" s="138">
        <v>79.233260420407703</v>
      </c>
      <c r="M92" s="2">
        <v>25.86799852</v>
      </c>
      <c r="N92" s="2">
        <v>112.01790657018699</v>
      </c>
      <c r="O92" s="2">
        <v>90.107726047060595</v>
      </c>
      <c r="P92" s="2">
        <v>94.391277396899</v>
      </c>
      <c r="Q92" s="2">
        <v>67.882819999999995</v>
      </c>
      <c r="R92" s="2">
        <v>94.476879999999994</v>
      </c>
      <c r="S92" s="2">
        <v>92.951946372924894</v>
      </c>
      <c r="T92" s="2">
        <v>92.574945797299307</v>
      </c>
      <c r="U92" s="2">
        <v>31.465401838557501</v>
      </c>
      <c r="V92" s="2">
        <v>56.957695000000001</v>
      </c>
      <c r="W92" s="2">
        <v>67.497187392510099</v>
      </c>
      <c r="X92" s="2">
        <v>110.771835593392</v>
      </c>
      <c r="Y92" s="2">
        <v>96.161368812090998</v>
      </c>
      <c r="Z92" s="2">
        <v>110.398174087374</v>
      </c>
      <c r="AA92" s="2">
        <f t="shared" ref="AA92:AA114" si="6">AVERAGE(G92,O92,P92)</f>
        <v>95.983351802642858</v>
      </c>
      <c r="AB92" s="2">
        <f t="shared" ref="AB92:AB114" si="7">AVERAGE(J92,K92,G92)</f>
        <v>102.53823871206333</v>
      </c>
      <c r="AC92" s="2">
        <v>116.33884999999999</v>
      </c>
      <c r="AD92">
        <v>89.754840625338204</v>
      </c>
    </row>
    <row r="93" spans="2:30" x14ac:dyDescent="0.2">
      <c r="B93" s="120">
        <v>44713</v>
      </c>
      <c r="C93" s="9">
        <v>114.68</v>
      </c>
      <c r="D93" s="2">
        <v>106.214551212777</v>
      </c>
      <c r="E93" s="2">
        <v>108.89864038031401</v>
      </c>
      <c r="F93" s="2">
        <v>54.440365482007898</v>
      </c>
      <c r="G93" s="2">
        <v>100.54093047508999</v>
      </c>
      <c r="H93" s="2">
        <v>100.540730480235</v>
      </c>
      <c r="I93" s="191">
        <v>98.686886362372505</v>
      </c>
      <c r="J93" s="2">
        <v>111.086848333939</v>
      </c>
      <c r="K93" s="2">
        <v>100.005</v>
      </c>
      <c r="L93" s="138">
        <v>88.645453643315093</v>
      </c>
      <c r="M93" s="2">
        <v>26.74276119</v>
      </c>
      <c r="N93" s="2">
        <v>111.718053328998</v>
      </c>
      <c r="O93" s="2">
        <v>91.556121998248898</v>
      </c>
      <c r="P93" s="2">
        <v>91.935011425147394</v>
      </c>
      <c r="Q93" s="2">
        <v>64.747829999999993</v>
      </c>
      <c r="R93" s="2">
        <v>68.600395000000006</v>
      </c>
      <c r="S93" s="2">
        <v>99.268538088674205</v>
      </c>
      <c r="T93" s="2">
        <v>95.861964999296902</v>
      </c>
      <c r="U93" s="2">
        <v>31.715576677071201</v>
      </c>
      <c r="V93" s="2">
        <v>64.050210000000007</v>
      </c>
      <c r="W93" s="2">
        <v>64.586596055725806</v>
      </c>
      <c r="X93" s="2">
        <v>114.69534642888399</v>
      </c>
      <c r="Y93" s="2">
        <v>57.378003531506401</v>
      </c>
      <c r="Z93" s="2">
        <v>107.21022705375999</v>
      </c>
      <c r="AA93" s="2">
        <f t="shared" si="6"/>
        <v>94.677354632828767</v>
      </c>
      <c r="AB93" s="2">
        <f t="shared" si="7"/>
        <v>103.87759293634299</v>
      </c>
      <c r="AC93" s="2">
        <v>123.48513</v>
      </c>
      <c r="AD93">
        <v>89.979436308182699</v>
      </c>
    </row>
    <row r="94" spans="2:30" x14ac:dyDescent="0.2">
      <c r="B94" s="120">
        <v>44743</v>
      </c>
      <c r="C94" s="9">
        <v>101.92</v>
      </c>
      <c r="D94" s="2">
        <v>104.48806539620399</v>
      </c>
      <c r="E94" s="2">
        <v>109.021652284418</v>
      </c>
      <c r="F94" s="2">
        <v>54.483203058493103</v>
      </c>
      <c r="G94" s="2">
        <v>99.181461670690297</v>
      </c>
      <c r="H94" s="2">
        <v>99.178463026109398</v>
      </c>
      <c r="I94" s="191">
        <v>96.995587286825995</v>
      </c>
      <c r="J94" s="2">
        <v>110.20072104704801</v>
      </c>
      <c r="K94" s="2">
        <v>95.807500000000005</v>
      </c>
      <c r="L94" s="138">
        <v>128.15468083857701</v>
      </c>
      <c r="M94" s="2">
        <v>27.562439569999999</v>
      </c>
      <c r="N94" s="2">
        <v>111.419155096674</v>
      </c>
      <c r="O94" s="2">
        <v>86.480526001787197</v>
      </c>
      <c r="P94" s="2">
        <v>82.267563328252706</v>
      </c>
      <c r="Q94" s="2">
        <v>60.458379999999998</v>
      </c>
      <c r="R94" s="2">
        <v>86.576229999999995</v>
      </c>
      <c r="S94" s="2">
        <v>104.910930440264</v>
      </c>
      <c r="T94" s="2">
        <v>100.91654814812399</v>
      </c>
      <c r="U94" s="2">
        <v>30.855323838680899</v>
      </c>
      <c r="V94" s="2">
        <v>92.42953</v>
      </c>
      <c r="W94" s="2">
        <v>66.739810135174594</v>
      </c>
      <c r="X94" s="2">
        <v>117.879442942279</v>
      </c>
      <c r="Y94" s="2">
        <v>52.7600834096596</v>
      </c>
      <c r="Z94" s="2">
        <v>106.836836138723</v>
      </c>
      <c r="AA94" s="2">
        <f t="shared" si="6"/>
        <v>89.309850333576733</v>
      </c>
      <c r="AB94" s="2">
        <f t="shared" si="7"/>
        <v>101.72989423924611</v>
      </c>
      <c r="AC94" s="2">
        <v>125.33271000000001</v>
      </c>
      <c r="AD94">
        <v>81.673164831399902</v>
      </c>
    </row>
    <row r="95" spans="2:30" x14ac:dyDescent="0.2">
      <c r="B95" s="120">
        <v>44774</v>
      </c>
      <c r="C95" s="9">
        <v>93.69</v>
      </c>
      <c r="D95" s="2">
        <v>102.907356624454</v>
      </c>
      <c r="E95" s="2">
        <v>109.14463205228699</v>
      </c>
      <c r="F95" s="2">
        <v>54.504829898239898</v>
      </c>
      <c r="G95" s="2">
        <v>97.611145475182298</v>
      </c>
      <c r="H95" s="2">
        <v>97.602047242244396</v>
      </c>
      <c r="I95" s="191">
        <v>95.128719969601406</v>
      </c>
      <c r="J95" s="2">
        <v>109.649950115595</v>
      </c>
      <c r="K95" s="2">
        <v>97.90625</v>
      </c>
      <c r="L95" s="138">
        <v>75.692458529139003</v>
      </c>
      <c r="M95" s="2">
        <v>28.330502330000002</v>
      </c>
      <c r="N95" s="2">
        <v>111.121208831589</v>
      </c>
      <c r="O95" s="2">
        <v>85.870943899045102</v>
      </c>
      <c r="P95" s="2">
        <v>65.876311091821904</v>
      </c>
      <c r="Q95" s="2">
        <v>62.363709999999998</v>
      </c>
      <c r="R95" s="2">
        <v>71.060280000000006</v>
      </c>
      <c r="S95" s="2">
        <v>106.447258279343</v>
      </c>
      <c r="T95" s="2">
        <v>109.485616418402</v>
      </c>
      <c r="U95" s="2">
        <v>31.936923458944801</v>
      </c>
      <c r="V95" s="2">
        <v>81.270039999999995</v>
      </c>
      <c r="W95" s="2">
        <v>64.123728826658606</v>
      </c>
      <c r="X95" s="2">
        <v>118.694289316884</v>
      </c>
      <c r="Y95" s="2">
        <v>27.704189529087799</v>
      </c>
      <c r="Z95" s="2">
        <v>103.361019335081</v>
      </c>
      <c r="AA95" s="2">
        <f t="shared" si="6"/>
        <v>83.119466822016435</v>
      </c>
      <c r="AB95" s="2">
        <f t="shared" si="7"/>
        <v>101.7224485302591</v>
      </c>
      <c r="AC95" s="2">
        <v>117.27359</v>
      </c>
      <c r="AD95">
        <v>70.964628452956703</v>
      </c>
    </row>
    <row r="96" spans="2:30" x14ac:dyDescent="0.2">
      <c r="B96" s="120">
        <v>44805</v>
      </c>
      <c r="C96" s="9">
        <v>84.4</v>
      </c>
      <c r="D96" s="2">
        <v>102.860284377421</v>
      </c>
      <c r="E96" s="2">
        <v>109.26761160752601</v>
      </c>
      <c r="F96" s="2">
        <v>54.616668906055999</v>
      </c>
      <c r="G96" s="2">
        <v>97.919631850148406</v>
      </c>
      <c r="H96" s="2">
        <v>97.913499058929702</v>
      </c>
      <c r="I96" s="191">
        <v>95.272757148708905</v>
      </c>
      <c r="J96" s="2">
        <v>108.911780609133</v>
      </c>
      <c r="K96" s="2">
        <v>96.856875000000002</v>
      </c>
      <c r="L96" s="138">
        <v>74.273541535364899</v>
      </c>
      <c r="M96" s="2">
        <v>29.050199750000001</v>
      </c>
      <c r="N96" s="2">
        <v>110.82421150179999</v>
      </c>
      <c r="O96" s="2">
        <v>88.384477877758897</v>
      </c>
      <c r="P96" s="2">
        <v>60.527520208871401</v>
      </c>
      <c r="Q96" s="2">
        <v>55.790930000000003</v>
      </c>
      <c r="R96" s="2">
        <v>70.299520000000001</v>
      </c>
      <c r="S96" s="2">
        <v>102.087738085933</v>
      </c>
      <c r="T96" s="2">
        <v>110.034483384206</v>
      </c>
      <c r="U96" s="2">
        <v>31.729449995992599</v>
      </c>
      <c r="V96" s="2">
        <v>69.040565000000001</v>
      </c>
      <c r="W96" s="2">
        <v>65.7395825840496</v>
      </c>
      <c r="X96" s="2">
        <v>120.277517253632</v>
      </c>
      <c r="Y96" s="2">
        <v>45.252570669534101</v>
      </c>
      <c r="Z96" s="2">
        <v>101.983662354663</v>
      </c>
      <c r="AA96" s="2">
        <f t="shared" si="6"/>
        <v>82.277209978926237</v>
      </c>
      <c r="AB96" s="2">
        <f t="shared" si="7"/>
        <v>101.2294291530938</v>
      </c>
      <c r="AC96" s="2">
        <v>115.22319</v>
      </c>
      <c r="AD96">
        <v>64.354631270170202</v>
      </c>
    </row>
    <row r="97" spans="2:30" x14ac:dyDescent="0.2">
      <c r="B97" s="120">
        <v>44835</v>
      </c>
      <c r="C97" s="9">
        <v>87.29</v>
      </c>
      <c r="D97" s="2">
        <v>101.85531572408</v>
      </c>
      <c r="E97" s="2">
        <v>109.390591161358</v>
      </c>
      <c r="F97" s="2">
        <v>54.731365899577199</v>
      </c>
      <c r="G97" s="2">
        <v>96.517016121645099</v>
      </c>
      <c r="H97" s="2">
        <v>96.509396078930607</v>
      </c>
      <c r="I97" s="191">
        <v>93.654888467571595</v>
      </c>
      <c r="J97" s="2">
        <v>107.722171731301</v>
      </c>
      <c r="K97" s="2">
        <v>97.381562500000001</v>
      </c>
      <c r="L97" s="138">
        <v>73.212825861870499</v>
      </c>
      <c r="M97" s="2">
        <v>29.724577409999998</v>
      </c>
      <c r="N97" s="2">
        <v>110.528160085026</v>
      </c>
      <c r="O97" s="2">
        <v>88.700456937178302</v>
      </c>
      <c r="P97" s="2">
        <v>58.709234134754297</v>
      </c>
      <c r="Q97" s="2">
        <v>52.559113000000004</v>
      </c>
      <c r="R97" s="2">
        <v>63.928696000000002</v>
      </c>
      <c r="S97" s="2">
        <v>93.730528679822896</v>
      </c>
      <c r="T97" s="2">
        <v>109.65673803833</v>
      </c>
      <c r="U97" s="2">
        <v>30.6008383400696</v>
      </c>
      <c r="V97" s="2">
        <v>51.817062</v>
      </c>
      <c r="W97" s="2">
        <v>57.858632669602699</v>
      </c>
      <c r="X97" s="2">
        <v>111.561377053755</v>
      </c>
      <c r="Y97" s="2">
        <v>97.661789569901003</v>
      </c>
      <c r="Z97" s="2">
        <v>102.619869916509</v>
      </c>
      <c r="AA97" s="2">
        <f t="shared" si="6"/>
        <v>81.308902397859228</v>
      </c>
      <c r="AB97" s="2">
        <f t="shared" si="7"/>
        <v>100.54025011764871</v>
      </c>
      <c r="AC97" s="2">
        <v>108.40680999999999</v>
      </c>
      <c r="AD97">
        <v>61.8265298464894</v>
      </c>
    </row>
    <row r="98" spans="2:30" x14ac:dyDescent="0.2">
      <c r="B98" s="120">
        <v>44866</v>
      </c>
      <c r="C98" s="9">
        <v>84.08</v>
      </c>
      <c r="D98" s="2">
        <v>101.977483974569</v>
      </c>
      <c r="E98" s="2">
        <v>109.51357071517999</v>
      </c>
      <c r="F98" s="2">
        <v>54.844866608555002</v>
      </c>
      <c r="G98" s="2">
        <v>96.719530949496701</v>
      </c>
      <c r="H98" s="2">
        <v>96.713581794335695</v>
      </c>
      <c r="I98" s="191">
        <v>93.707789965831907</v>
      </c>
      <c r="J98" s="2">
        <v>106.057461309693</v>
      </c>
      <c r="K98" s="2">
        <v>97.119218750000002</v>
      </c>
      <c r="L98" s="138">
        <v>158.11290576681299</v>
      </c>
      <c r="M98" s="2">
        <v>30.35648913</v>
      </c>
      <c r="N98" s="2">
        <v>110.233051568607</v>
      </c>
      <c r="O98" s="2">
        <v>87.005158441239701</v>
      </c>
      <c r="P98" s="2">
        <v>58.283827077391599</v>
      </c>
      <c r="Q98" s="2">
        <v>47.304139999999997</v>
      </c>
      <c r="R98" s="2">
        <v>60.242286999999997</v>
      </c>
      <c r="S98" s="2">
        <v>84.830689092479105</v>
      </c>
      <c r="T98" s="2">
        <v>109.03101367161401</v>
      </c>
      <c r="U98" s="2">
        <v>31.954156464643599</v>
      </c>
      <c r="V98" s="2">
        <v>48.802937</v>
      </c>
      <c r="W98" s="2">
        <v>54.182261067818899</v>
      </c>
      <c r="X98" s="2">
        <v>108.753506167016</v>
      </c>
      <c r="Y98" s="2">
        <v>87.683730443009694</v>
      </c>
      <c r="Z98" s="2">
        <v>101.727573070834</v>
      </c>
      <c r="AA98" s="2">
        <f t="shared" si="6"/>
        <v>80.669505489375993</v>
      </c>
      <c r="AB98" s="2">
        <f t="shared" si="7"/>
        <v>99.965403669729895</v>
      </c>
      <c r="AC98" s="2">
        <v>90.925415000000001</v>
      </c>
      <c r="AD98">
        <v>58.688999617099697</v>
      </c>
    </row>
    <row r="99" spans="2:30" x14ac:dyDescent="0.2">
      <c r="B99" s="120">
        <v>44896</v>
      </c>
      <c r="C99" s="9">
        <v>76.58</v>
      </c>
      <c r="D99" s="2">
        <v>102.097655780732</v>
      </c>
      <c r="E99" s="2">
        <v>109.636550269003</v>
      </c>
      <c r="F99" s="2">
        <v>54.955535735137197</v>
      </c>
      <c r="G99" s="2">
        <v>96.387974114476293</v>
      </c>
      <c r="H99" s="2">
        <v>96.406919834883396</v>
      </c>
      <c r="I99" s="191">
        <v>93.214864041168596</v>
      </c>
      <c r="J99" s="2">
        <v>103.97404649628599</v>
      </c>
      <c r="K99" s="2">
        <v>97.250390624999994</v>
      </c>
      <c r="L99" s="138">
        <v>81.613908634488993</v>
      </c>
      <c r="M99" s="2">
        <v>30.948609009999998</v>
      </c>
      <c r="N99" s="2">
        <v>109.93888294948</v>
      </c>
      <c r="O99" s="2">
        <v>81.365900038781604</v>
      </c>
      <c r="P99" s="2">
        <v>53.746169188702197</v>
      </c>
      <c r="Q99" s="2">
        <v>50.974685999999998</v>
      </c>
      <c r="R99" s="2">
        <v>47.268929999999997</v>
      </c>
      <c r="S99" s="2">
        <v>77.033169338677297</v>
      </c>
      <c r="T99" s="2">
        <v>104.927578710327</v>
      </c>
      <c r="U99" s="2">
        <v>30.203419968920301</v>
      </c>
      <c r="V99" s="2">
        <v>47.74333</v>
      </c>
      <c r="W99" s="2">
        <v>53.002456498546799</v>
      </c>
      <c r="X99" s="2">
        <v>102.198257218701</v>
      </c>
      <c r="Y99" s="2">
        <v>77.169184961272904</v>
      </c>
      <c r="Z99" s="2">
        <v>103.09672398897899</v>
      </c>
      <c r="AA99" s="2">
        <f t="shared" si="6"/>
        <v>77.166681113986698</v>
      </c>
      <c r="AB99" s="2">
        <f t="shared" si="7"/>
        <v>99.204137078587408</v>
      </c>
      <c r="AC99" s="2">
        <v>80.659450000000007</v>
      </c>
      <c r="AD99">
        <v>54.114644331931999</v>
      </c>
    </row>
    <row r="100" spans="2:30" x14ac:dyDescent="0.2">
      <c r="B100" s="120">
        <v>44927</v>
      </c>
      <c r="C100" s="9">
        <v>78.25</v>
      </c>
      <c r="D100" s="2">
        <v>101.572110561391</v>
      </c>
      <c r="E100" s="2">
        <v>109.759529822825</v>
      </c>
      <c r="F100" s="2">
        <v>55.067160506454599</v>
      </c>
      <c r="G100" s="2">
        <v>95.085552362815804</v>
      </c>
      <c r="H100" s="2">
        <v>95.104490340324702</v>
      </c>
      <c r="I100" s="191">
        <v>91.749354458109593</v>
      </c>
      <c r="J100" s="2">
        <v>101.517413654946</v>
      </c>
      <c r="K100" s="2">
        <v>97.184804687500005</v>
      </c>
      <c r="L100" s="138">
        <v>78.474995376984495</v>
      </c>
      <c r="M100" s="2">
        <v>31.503442769999999</v>
      </c>
      <c r="N100" s="2">
        <v>109.645651234147</v>
      </c>
      <c r="O100" s="2">
        <v>80.657745327133199</v>
      </c>
      <c r="P100" s="2">
        <v>51.636419053590103</v>
      </c>
      <c r="Q100" s="2">
        <v>53.321457000000002</v>
      </c>
      <c r="R100" s="2">
        <v>45.46</v>
      </c>
      <c r="S100" s="2">
        <v>75.676812797002896</v>
      </c>
      <c r="T100" s="2">
        <v>95.949854828581906</v>
      </c>
      <c r="U100" s="2">
        <v>30.250622850620399</v>
      </c>
      <c r="V100" s="2">
        <v>45.528840000000002</v>
      </c>
      <c r="W100" s="2">
        <v>52.197204965824497</v>
      </c>
      <c r="X100" s="2">
        <v>96.134544491849894</v>
      </c>
      <c r="Y100" s="2">
        <v>64.950736545646706</v>
      </c>
      <c r="Z100" s="2">
        <v>102.94388065917801</v>
      </c>
      <c r="AA100" s="2">
        <f t="shared" si="6"/>
        <v>75.79323891451304</v>
      </c>
      <c r="AB100" s="2">
        <f t="shared" si="7"/>
        <v>97.929256901753931</v>
      </c>
      <c r="AC100" s="2">
        <v>71.868250000000003</v>
      </c>
      <c r="AD100">
        <v>53.797269234359199</v>
      </c>
    </row>
    <row r="101" spans="2:30" x14ac:dyDescent="0.2">
      <c r="B101" s="120">
        <v>44958</v>
      </c>
      <c r="C101" s="9">
        <v>77.03</v>
      </c>
      <c r="D101" s="2">
        <v>101.204609925515</v>
      </c>
      <c r="E101" s="2">
        <v>109.882509376648</v>
      </c>
      <c r="F101" s="2">
        <v>55.178574408379902</v>
      </c>
      <c r="G101" s="2">
        <v>94.319194918852702</v>
      </c>
      <c r="H101" s="2">
        <v>94.346771956068906</v>
      </c>
      <c r="I101" s="191">
        <v>90.919309747807205</v>
      </c>
      <c r="J101" s="2">
        <v>98.710415311546797</v>
      </c>
      <c r="K101" s="2">
        <v>97.217597656250007</v>
      </c>
      <c r="L101" s="138">
        <v>26.9123647864742</v>
      </c>
      <c r="M101" s="2">
        <v>32.023338330000001</v>
      </c>
      <c r="N101" s="2">
        <v>109.353353438643</v>
      </c>
      <c r="O101" s="2">
        <v>84.121250389551705</v>
      </c>
      <c r="P101" s="2">
        <v>48.2819906580606</v>
      </c>
      <c r="Q101" s="2">
        <v>53.617054000000003</v>
      </c>
      <c r="R101" s="2">
        <v>49.506985</v>
      </c>
      <c r="S101" s="2">
        <v>72.576425993547701</v>
      </c>
      <c r="T101" s="2">
        <v>91.057742429057996</v>
      </c>
      <c r="U101" s="2">
        <v>31.3014731883192</v>
      </c>
      <c r="V101" s="2">
        <v>46.771236000000002</v>
      </c>
      <c r="W101" s="2">
        <v>52.831317974862003</v>
      </c>
      <c r="X101" s="2">
        <v>87.419507265865406</v>
      </c>
      <c r="Y101" s="2">
        <v>72.941649834002504</v>
      </c>
      <c r="Z101" s="2">
        <v>101.984297324697</v>
      </c>
      <c r="AA101" s="2">
        <f t="shared" si="6"/>
        <v>75.574145322155005</v>
      </c>
      <c r="AB101" s="2">
        <f t="shared" si="7"/>
        <v>96.74906929554983</v>
      </c>
      <c r="AC101" s="2">
        <v>69.138350000000003</v>
      </c>
      <c r="AD101">
        <v>53.0608140924572</v>
      </c>
    </row>
    <row r="102" spans="2:30" x14ac:dyDescent="0.2">
      <c r="B102" s="120">
        <v>44986</v>
      </c>
      <c r="C102" s="9">
        <v>73.349999999999994</v>
      </c>
      <c r="D102" s="2">
        <v>100.114110467391</v>
      </c>
      <c r="E102" s="2">
        <v>110.00548893046999</v>
      </c>
      <c r="F102" s="2">
        <v>55.283368029471497</v>
      </c>
      <c r="G102" s="2">
        <v>92.659271554582503</v>
      </c>
      <c r="H102" s="2">
        <v>92.700259750796704</v>
      </c>
      <c r="I102" s="191">
        <v>89.185662064853403</v>
      </c>
      <c r="J102" s="2">
        <v>95.571033392979999</v>
      </c>
      <c r="K102" s="2">
        <v>97.201201171874999</v>
      </c>
      <c r="L102" s="138">
        <v>200</v>
      </c>
      <c r="M102" s="2">
        <v>32.510495779999999</v>
      </c>
      <c r="N102" s="2">
        <v>109.06198658850801</v>
      </c>
      <c r="O102" s="2">
        <v>79.393916826292994</v>
      </c>
      <c r="P102" s="2">
        <v>50.244155650462297</v>
      </c>
      <c r="Q102" s="2">
        <v>51.412509999999997</v>
      </c>
      <c r="R102" s="2">
        <v>57.798476999999998</v>
      </c>
      <c r="S102" s="2">
        <v>72.348757419528297</v>
      </c>
      <c r="T102" s="2">
        <v>87.042990470450704</v>
      </c>
      <c r="U102" s="2">
        <v>32.067106562250402</v>
      </c>
      <c r="V102" s="2">
        <v>41.444588000000003</v>
      </c>
      <c r="W102" s="2">
        <v>57.120339925749398</v>
      </c>
      <c r="X102" s="2">
        <v>70.598663589866703</v>
      </c>
      <c r="Y102" s="2">
        <v>52.1848402827463</v>
      </c>
      <c r="Z102" s="2">
        <v>101.114832496063</v>
      </c>
      <c r="AA102" s="2">
        <f t="shared" si="6"/>
        <v>74.099114677112595</v>
      </c>
      <c r="AB102" s="2">
        <f t="shared" si="7"/>
        <v>95.143835373145848</v>
      </c>
      <c r="AC102" s="2">
        <v>68.478095999999994</v>
      </c>
      <c r="AD102">
        <v>53.425107785165302</v>
      </c>
    </row>
    <row r="103" spans="2:30" x14ac:dyDescent="0.2">
      <c r="B103" s="120">
        <v>45017</v>
      </c>
      <c r="C103" s="9">
        <v>79.13</v>
      </c>
      <c r="D103" s="2">
        <v>99.422112566628599</v>
      </c>
      <c r="E103" s="2">
        <v>110.12846848429299</v>
      </c>
      <c r="F103" s="2">
        <v>55.381675417029001</v>
      </c>
      <c r="G103" s="2">
        <v>91.869963280680494</v>
      </c>
      <c r="H103" s="2">
        <v>95.703326358151003</v>
      </c>
      <c r="I103" s="191">
        <v>88.411165108516002</v>
      </c>
      <c r="J103" s="2">
        <v>92.125409353255293</v>
      </c>
      <c r="K103" s="2">
        <v>97.209399414062503</v>
      </c>
      <c r="L103" s="138">
        <v>75.1222566983066</v>
      </c>
      <c r="M103" s="2">
        <v>32.966976639999999</v>
      </c>
      <c r="N103" s="2">
        <v>108.77154771875399</v>
      </c>
      <c r="O103" s="2">
        <v>81.689585284325602</v>
      </c>
      <c r="P103" s="2">
        <v>46.523859874598003</v>
      </c>
      <c r="Q103" s="2">
        <v>52.53105</v>
      </c>
      <c r="R103" s="2">
        <v>54.01587</v>
      </c>
      <c r="S103" s="2">
        <v>65.363860990985401</v>
      </c>
      <c r="T103" s="2">
        <v>80.261779585977806</v>
      </c>
      <c r="U103" s="2">
        <v>31.351205661409502</v>
      </c>
      <c r="V103" s="2">
        <v>49.235301999999997</v>
      </c>
      <c r="W103" s="2">
        <v>53.994290799545396</v>
      </c>
      <c r="X103" s="2">
        <v>70.043459216127502</v>
      </c>
      <c r="Y103" s="2">
        <v>90.6417623200973</v>
      </c>
      <c r="Z103" s="2">
        <v>99.481022284382306</v>
      </c>
      <c r="AA103" s="2">
        <f t="shared" si="6"/>
        <v>73.36113614653469</v>
      </c>
      <c r="AB103" s="2">
        <f t="shared" si="7"/>
        <v>93.734924015999425</v>
      </c>
      <c r="AC103" s="2">
        <v>66.509600000000006</v>
      </c>
      <c r="AD103">
        <v>54.165243214666802</v>
      </c>
    </row>
    <row r="104" spans="2:30" x14ac:dyDescent="0.2">
      <c r="B104" s="120">
        <v>45047</v>
      </c>
      <c r="C104" s="9">
        <v>71.67</v>
      </c>
      <c r="D104" s="2">
        <v>99.5517902183026</v>
      </c>
      <c r="E104" s="2">
        <v>110.251448038116</v>
      </c>
      <c r="F104" s="2">
        <v>55.487284311145999</v>
      </c>
      <c r="G104" s="2">
        <v>91.850795124571704</v>
      </c>
      <c r="H104" s="2">
        <v>94.065934742043694</v>
      </c>
      <c r="I104" s="191">
        <v>88.403183609196006</v>
      </c>
      <c r="J104" s="2">
        <v>88.409487310746599</v>
      </c>
      <c r="K104" s="2">
        <v>97.205300292968701</v>
      </c>
      <c r="L104" s="138">
        <v>129.00903837834099</v>
      </c>
      <c r="M104" s="2">
        <v>33.394712650000002</v>
      </c>
      <c r="N104" s="2">
        <v>108.482033873836</v>
      </c>
      <c r="O104" s="2">
        <v>81.439405165793303</v>
      </c>
      <c r="P104" s="2">
        <v>49.577982307503902</v>
      </c>
      <c r="Q104" s="2">
        <v>55.395760000000003</v>
      </c>
      <c r="R104" s="2">
        <v>58.046683999999999</v>
      </c>
      <c r="S104" s="2">
        <v>64.2472823839298</v>
      </c>
      <c r="T104" s="2">
        <v>75.909703370929293</v>
      </c>
      <c r="U104" s="2">
        <v>31.856515175473302</v>
      </c>
      <c r="V104" s="2">
        <v>48.055509999999998</v>
      </c>
      <c r="W104" s="2">
        <v>54.097987610032703</v>
      </c>
      <c r="X104" s="2">
        <v>66.123842117496096</v>
      </c>
      <c r="Y104" s="2">
        <v>93.495683973070399</v>
      </c>
      <c r="Z104" s="2">
        <v>99.086418605875707</v>
      </c>
      <c r="AA104" s="2">
        <f t="shared" si="6"/>
        <v>74.289394199289646</v>
      </c>
      <c r="AB104" s="2">
        <f t="shared" si="7"/>
        <v>92.488527576095677</v>
      </c>
      <c r="AC104" s="2">
        <v>63.321494999999999</v>
      </c>
      <c r="AD104">
        <v>52.522304392457002</v>
      </c>
    </row>
    <row r="105" spans="2:30" x14ac:dyDescent="0.2">
      <c r="B105" s="120">
        <v>45078</v>
      </c>
      <c r="C105" s="9">
        <v>70.31</v>
      </c>
      <c r="D105" s="2">
        <v>99.633942889295895</v>
      </c>
      <c r="E105" s="2">
        <v>110.374427591938</v>
      </c>
      <c r="F105" s="2">
        <v>55.595789831214397</v>
      </c>
      <c r="G105" s="2">
        <v>91.371729971065605</v>
      </c>
      <c r="H105" s="2">
        <v>89.863869825563995</v>
      </c>
      <c r="I105" s="191">
        <v>87.905772494791094</v>
      </c>
      <c r="J105" s="2">
        <v>84.465115124700603</v>
      </c>
      <c r="K105" s="2">
        <v>97.207349853515595</v>
      </c>
      <c r="L105" s="138">
        <v>10</v>
      </c>
      <c r="M105" s="2">
        <v>33.795513880000001</v>
      </c>
      <c r="N105" s="2">
        <v>108.193442107625</v>
      </c>
      <c r="O105" s="2">
        <v>80.998063619036301</v>
      </c>
      <c r="P105" s="2">
        <v>49.368064929302598</v>
      </c>
      <c r="Q105" s="2">
        <v>57.368332000000002</v>
      </c>
      <c r="R105" s="2">
        <v>54.630009999999999</v>
      </c>
      <c r="S105" s="2">
        <v>69.784417381222397</v>
      </c>
      <c r="T105" s="2">
        <v>76.942835563275807</v>
      </c>
      <c r="U105" s="2">
        <v>32.195816856325301</v>
      </c>
      <c r="V105" s="2">
        <v>67.925629999999998</v>
      </c>
      <c r="W105" s="2">
        <v>58.012744103028503</v>
      </c>
      <c r="X105" s="2">
        <v>62.618231493791299</v>
      </c>
      <c r="Y105" s="2">
        <v>45.936743388730903</v>
      </c>
      <c r="Z105" s="2">
        <v>99.955648645130594</v>
      </c>
      <c r="AA105" s="2">
        <f t="shared" si="6"/>
        <v>73.912619506468161</v>
      </c>
      <c r="AB105" s="2">
        <f t="shared" si="7"/>
        <v>91.014731649760606</v>
      </c>
      <c r="AC105" s="2">
        <v>59.477302999999999</v>
      </c>
      <c r="AD105">
        <v>52.541083932816903</v>
      </c>
    </row>
    <row r="106" spans="2:30" x14ac:dyDescent="0.2">
      <c r="B106" s="120">
        <v>45108</v>
      </c>
      <c r="C106" s="9">
        <v>75.77</v>
      </c>
      <c r="D106" s="2">
        <v>100.498648717351</v>
      </c>
      <c r="E106" s="2">
        <v>110.497407145761</v>
      </c>
      <c r="F106" s="2">
        <v>55.7019377857306</v>
      </c>
      <c r="G106" s="2">
        <v>91.959133183894494</v>
      </c>
      <c r="H106" s="2">
        <v>93.934966368947897</v>
      </c>
      <c r="I106" s="191">
        <v>88.536717288318897</v>
      </c>
      <c r="J106" s="2">
        <v>80.336283933006499</v>
      </c>
      <c r="K106" s="2">
        <v>97.206325073242198</v>
      </c>
      <c r="L106" s="138">
        <v>200</v>
      </c>
      <c r="M106" s="2">
        <v>34.171076419999999</v>
      </c>
      <c r="N106" s="2">
        <v>107.905769483372</v>
      </c>
      <c r="O106" s="2">
        <v>84.690627987341202</v>
      </c>
      <c r="P106" s="2">
        <v>52.020111114433398</v>
      </c>
      <c r="Q106" s="2">
        <v>56.848480000000002</v>
      </c>
      <c r="R106" s="2">
        <v>58.520896999999998</v>
      </c>
      <c r="S106" s="2">
        <v>71.740798669203301</v>
      </c>
      <c r="T106" s="2">
        <v>80.566981049082401</v>
      </c>
      <c r="U106" s="2">
        <v>31.044820905526699</v>
      </c>
      <c r="V106" s="2">
        <v>64.131709999999998</v>
      </c>
      <c r="W106" s="2">
        <v>61.920010263363999</v>
      </c>
      <c r="X106" s="2">
        <v>64.156774231720803</v>
      </c>
      <c r="Y106" s="2">
        <v>70.367470379969603</v>
      </c>
      <c r="Z106" s="2">
        <v>101.53883981906399</v>
      </c>
      <c r="AA106" s="2">
        <f t="shared" si="6"/>
        <v>76.2232907618897</v>
      </c>
      <c r="AB106" s="2">
        <f t="shared" si="7"/>
        <v>89.833914063381073</v>
      </c>
      <c r="AC106" s="2">
        <v>56.293747000000003</v>
      </c>
      <c r="AD106">
        <v>57.437013487964798</v>
      </c>
    </row>
    <row r="107" spans="2:30" x14ac:dyDescent="0.2">
      <c r="B107" s="120">
        <v>45139</v>
      </c>
      <c r="C107" s="9">
        <v>81.37</v>
      </c>
      <c r="D107" s="2">
        <v>101.134329706228</v>
      </c>
      <c r="E107" s="2">
        <v>110.62038669958299</v>
      </c>
      <c r="F107" s="2">
        <v>55.806494868239</v>
      </c>
      <c r="G107" s="2">
        <v>92.230315898101793</v>
      </c>
      <c r="H107" s="2">
        <v>92.829531266716003</v>
      </c>
      <c r="I107" s="191">
        <v>88.883372184521505</v>
      </c>
      <c r="J107" s="2">
        <v>76.067337506106995</v>
      </c>
      <c r="K107" s="2">
        <v>97.206837463378903</v>
      </c>
      <c r="L107" s="138">
        <v>10</v>
      </c>
      <c r="M107" s="2">
        <v>34.522989580000001</v>
      </c>
      <c r="N107" s="2">
        <v>107.61901307368301</v>
      </c>
      <c r="O107" s="2">
        <v>81.965327933709602</v>
      </c>
      <c r="P107" s="2">
        <v>50.0772781079297</v>
      </c>
      <c r="Q107" s="2">
        <v>55.316451999999998</v>
      </c>
      <c r="R107" s="2">
        <v>66.856870000000001</v>
      </c>
      <c r="S107" s="2">
        <v>78.647661001201897</v>
      </c>
      <c r="T107" s="2">
        <v>79.830135478920894</v>
      </c>
      <c r="U107" s="2">
        <v>31.969619411783199</v>
      </c>
      <c r="V107" s="2">
        <v>62.302253999999998</v>
      </c>
      <c r="W107" s="2">
        <v>57.477797132576001</v>
      </c>
      <c r="X107" s="2">
        <v>66.147654633011101</v>
      </c>
      <c r="Y107" s="2">
        <v>76.537468661256298</v>
      </c>
      <c r="Z107" s="2">
        <v>101.83135698201301</v>
      </c>
      <c r="AA107" s="2">
        <f t="shared" si="6"/>
        <v>74.757640646580356</v>
      </c>
      <c r="AB107" s="2">
        <f t="shared" si="7"/>
        <v>88.501496955862578</v>
      </c>
      <c r="AC107" s="2">
        <v>53.738224000000002</v>
      </c>
      <c r="AD107">
        <v>64.840732883177694</v>
      </c>
    </row>
    <row r="108" spans="2:30" x14ac:dyDescent="0.2">
      <c r="B108" s="120">
        <v>45170</v>
      </c>
      <c r="C108" s="9">
        <v>89.24</v>
      </c>
      <c r="D108" s="2">
        <v>101.121847825739</v>
      </c>
      <c r="E108" s="2">
        <v>110.74336625340599</v>
      </c>
      <c r="F108" s="2">
        <v>55.905245626322198</v>
      </c>
      <c r="G108" s="2">
        <v>91.5886174727613</v>
      </c>
      <c r="H108" s="2">
        <v>91.989562280106597</v>
      </c>
      <c r="I108" s="191">
        <v>88.2596154538153</v>
      </c>
      <c r="J108" s="2">
        <v>71.702561690574797</v>
      </c>
      <c r="K108" s="2">
        <v>97.206581268310501</v>
      </c>
      <c r="L108" s="138">
        <v>200</v>
      </c>
      <c r="M108" s="2">
        <v>34.852742569999997</v>
      </c>
      <c r="N108" s="2">
        <v>107.333169960486</v>
      </c>
      <c r="O108" s="2">
        <v>76.798719893201493</v>
      </c>
      <c r="P108" s="2">
        <v>57.151549190995397</v>
      </c>
      <c r="Q108" s="2">
        <v>60.515472000000003</v>
      </c>
      <c r="R108" s="2">
        <v>64.611289999999997</v>
      </c>
      <c r="S108" s="2">
        <v>79.259275528029903</v>
      </c>
      <c r="T108" s="2">
        <v>80.0818870142311</v>
      </c>
      <c r="U108" s="2">
        <v>30.381662074903499</v>
      </c>
      <c r="V108" s="2">
        <v>66.872770000000003</v>
      </c>
      <c r="W108" s="2">
        <v>65.623756425979906</v>
      </c>
      <c r="X108" s="2">
        <v>63.547619919696103</v>
      </c>
      <c r="Y108" s="2">
        <v>58.8941074374967</v>
      </c>
      <c r="Z108" s="2">
        <v>103.60415588279</v>
      </c>
      <c r="AA108" s="2">
        <f t="shared" si="6"/>
        <v>75.179628852319397</v>
      </c>
      <c r="AB108" s="2">
        <f t="shared" si="7"/>
        <v>86.832586810548875</v>
      </c>
      <c r="AC108" s="2">
        <v>51.593338000000003</v>
      </c>
      <c r="AD108">
        <v>69.366515691280298</v>
      </c>
    </row>
    <row r="109" spans="2:30" x14ac:dyDescent="0.2">
      <c r="B109" s="120">
        <v>45200</v>
      </c>
      <c r="C109" s="9">
        <v>85.47</v>
      </c>
      <c r="D109" s="2">
        <v>101.46970776875899</v>
      </c>
      <c r="E109" s="2">
        <v>110.866345807229</v>
      </c>
      <c r="F109" s="2">
        <v>56.001237098839901</v>
      </c>
      <c r="G109" s="2">
        <v>91.578580812500803</v>
      </c>
      <c r="H109" s="2">
        <v>91.522561378270495</v>
      </c>
      <c r="I109" s="191">
        <v>88.318474709176002</v>
      </c>
      <c r="J109" s="2">
        <v>67.286161480731906</v>
      </c>
      <c r="K109" s="2">
        <v>97.206709365844702</v>
      </c>
      <c r="L109" s="138">
        <v>10</v>
      </c>
      <c r="M109" s="2">
        <v>35.161730830000003</v>
      </c>
      <c r="N109" s="2">
        <v>107.048237235005</v>
      </c>
      <c r="O109" s="2">
        <v>82.879187252139005</v>
      </c>
      <c r="P109" s="2">
        <v>62.036172851289002</v>
      </c>
      <c r="Q109" s="2">
        <v>65.756609999999995</v>
      </c>
      <c r="R109" s="2">
        <v>73.758674999999997</v>
      </c>
      <c r="S109" s="2">
        <v>81.373923608329804</v>
      </c>
      <c r="T109" s="2">
        <v>77.934078353657895</v>
      </c>
      <c r="U109" s="2">
        <v>32.026266122649503</v>
      </c>
      <c r="V109" s="2">
        <v>63.774104999999999</v>
      </c>
      <c r="W109" s="2">
        <v>72.4455482918558</v>
      </c>
      <c r="X109" s="2">
        <v>62.918691083644603</v>
      </c>
      <c r="Y109" s="2">
        <v>71.899622231304406</v>
      </c>
      <c r="Z109" s="2">
        <v>102.58558566693399</v>
      </c>
      <c r="AA109" s="2">
        <f t="shared" si="6"/>
        <v>78.831313638642939</v>
      </c>
      <c r="AB109" s="2">
        <f t="shared" si="7"/>
        <v>85.357150553025804</v>
      </c>
      <c r="AC109" s="2">
        <v>49.765929999999997</v>
      </c>
      <c r="AD109">
        <v>68.189695768952305</v>
      </c>
    </row>
    <row r="110" spans="2:30" x14ac:dyDescent="0.2">
      <c r="B110" s="120">
        <v>45231</v>
      </c>
      <c r="C110" s="9">
        <v>77.58</v>
      </c>
      <c r="D110" s="2">
        <v>102.873315887782</v>
      </c>
      <c r="E110" s="2">
        <v>110.989325361051</v>
      </c>
      <c r="F110" s="2">
        <v>56.1012099691118</v>
      </c>
      <c r="G110" s="2">
        <v>93.084636472016996</v>
      </c>
      <c r="H110" s="2">
        <v>92.335340726260398</v>
      </c>
      <c r="I110" s="191">
        <v>90.0172174085194</v>
      </c>
      <c r="J110" s="2">
        <v>62.862114775624903</v>
      </c>
      <c r="K110" s="2">
        <v>97.206645317077601</v>
      </c>
      <c r="L110" s="138">
        <v>200</v>
      </c>
      <c r="M110" s="2">
        <v>35.451261930000001</v>
      </c>
      <c r="N110" s="2">
        <v>106.764211997727</v>
      </c>
      <c r="O110" s="2">
        <v>83.949831713696497</v>
      </c>
      <c r="P110" s="2">
        <v>62.809575651938601</v>
      </c>
      <c r="Q110" s="2">
        <v>63.269370000000002</v>
      </c>
      <c r="R110" s="2">
        <v>72.662400000000005</v>
      </c>
      <c r="S110" s="2">
        <v>77.760643852311105</v>
      </c>
      <c r="T110" s="2">
        <v>65.614011626794493</v>
      </c>
      <c r="U110" s="2">
        <v>32.318651055294602</v>
      </c>
      <c r="V110" s="2">
        <v>80.384224000000003</v>
      </c>
      <c r="W110" s="2">
        <v>71.810567900429504</v>
      </c>
      <c r="X110" s="2">
        <v>69.358814640769793</v>
      </c>
      <c r="Y110" s="2">
        <v>33.201314134731</v>
      </c>
      <c r="Z110" s="2">
        <v>101.212297594237</v>
      </c>
      <c r="AA110" s="2">
        <f t="shared" si="6"/>
        <v>79.948014612550693</v>
      </c>
      <c r="AB110" s="2">
        <f t="shared" si="7"/>
        <v>84.384465521573176</v>
      </c>
      <c r="AC110" s="2">
        <v>48.617171999999997</v>
      </c>
      <c r="AD110">
        <v>62.873030702508899</v>
      </c>
    </row>
    <row r="111" spans="2:30" x14ac:dyDescent="0.2">
      <c r="B111" s="120">
        <v>45261</v>
      </c>
      <c r="C111" s="9">
        <v>72.02</v>
      </c>
      <c r="D111" s="2">
        <v>104.36370827535301</v>
      </c>
      <c r="E111" s="2">
        <v>111.112304914874</v>
      </c>
      <c r="F111" s="2">
        <v>56.195888637746101</v>
      </c>
      <c r="G111" s="2">
        <v>94.483328979381</v>
      </c>
      <c r="H111" s="2">
        <v>93.834084306253601</v>
      </c>
      <c r="I111" s="191">
        <v>91.570934838436003</v>
      </c>
      <c r="J111" s="2">
        <v>58.473843116188398</v>
      </c>
      <c r="K111" s="2">
        <v>97.206677341461202</v>
      </c>
      <c r="L111" s="138">
        <v>10</v>
      </c>
      <c r="M111" s="2">
        <v>35.722561079999998</v>
      </c>
      <c r="N111" s="2">
        <v>106.48109135837301</v>
      </c>
      <c r="O111" s="2">
        <v>84.681246771491203</v>
      </c>
      <c r="P111" s="2">
        <v>63.106970357706402</v>
      </c>
      <c r="Q111" s="2">
        <v>59.953102000000001</v>
      </c>
      <c r="R111" s="2">
        <v>72.495199999999997</v>
      </c>
      <c r="S111" s="2">
        <v>79.542043718680603</v>
      </c>
      <c r="T111" s="2">
        <v>70.987373732951198</v>
      </c>
      <c r="U111" s="2">
        <v>30.972592529334001</v>
      </c>
      <c r="V111" s="2">
        <v>77.248570000000001</v>
      </c>
      <c r="W111" s="2">
        <v>72.054646573727894</v>
      </c>
      <c r="X111" s="2">
        <v>72.045407969396805</v>
      </c>
      <c r="Y111" s="2">
        <v>67.255775881990601</v>
      </c>
      <c r="Z111" s="2">
        <v>106.932408573236</v>
      </c>
      <c r="AA111" s="2">
        <f t="shared" si="6"/>
        <v>80.757182036192873</v>
      </c>
      <c r="AB111" s="2">
        <f t="shared" si="7"/>
        <v>83.387949812343535</v>
      </c>
      <c r="AC111" s="2">
        <v>47.631639999999997</v>
      </c>
      <c r="AD111">
        <v>60.2021856848895</v>
      </c>
    </row>
    <row r="112" spans="2:30" x14ac:dyDescent="0.2">
      <c r="B112" s="120">
        <v>45292</v>
      </c>
      <c r="C112" s="9">
        <v>74</v>
      </c>
      <c r="D112" s="2">
        <v>105.368234281375</v>
      </c>
      <c r="E112" s="2">
        <v>111.23528446869599</v>
      </c>
      <c r="F112" s="2">
        <v>56.291851141268502</v>
      </c>
      <c r="G112" s="2">
        <v>95.429774019502304</v>
      </c>
      <c r="H112" s="2">
        <v>95.665864629728603</v>
      </c>
      <c r="I112" s="191">
        <v>92.695489128416</v>
      </c>
      <c r="J112" s="2">
        <v>54.163803378793702</v>
      </c>
      <c r="K112" s="2">
        <v>97.206661329269394</v>
      </c>
      <c r="L112" s="138">
        <v>200</v>
      </c>
      <c r="M112" s="2">
        <v>35.976776379999997</v>
      </c>
      <c r="N112" s="2">
        <v>106.198872435871</v>
      </c>
      <c r="O112" s="2">
        <v>84.140375897531399</v>
      </c>
      <c r="P112" s="2">
        <v>62.020124083185998</v>
      </c>
      <c r="Q112" s="2">
        <v>62.725624000000003</v>
      </c>
      <c r="R112" s="2">
        <v>68.059555000000003</v>
      </c>
      <c r="S112" s="2">
        <v>81.947022318606997</v>
      </c>
      <c r="T112" s="2">
        <v>64.079804424179699</v>
      </c>
      <c r="U112" s="2">
        <v>31.567334655310301</v>
      </c>
      <c r="V112" s="2">
        <v>80.491196000000002</v>
      </c>
      <c r="W112" s="2">
        <v>65.305174392578905</v>
      </c>
      <c r="X112" s="2">
        <v>70.350315450002398</v>
      </c>
      <c r="Y112" s="2">
        <v>50.5019449029245</v>
      </c>
      <c r="Z112" s="2">
        <v>106.853777110395</v>
      </c>
      <c r="AA112" s="2">
        <f t="shared" si="6"/>
        <v>80.53009133340656</v>
      </c>
      <c r="AB112" s="2">
        <f t="shared" si="7"/>
        <v>82.266746242521791</v>
      </c>
      <c r="AC112" s="2">
        <v>46.828662999999999</v>
      </c>
      <c r="AD112">
        <v>63.975361217409301</v>
      </c>
    </row>
    <row r="113" spans="2:30" x14ac:dyDescent="0.2">
      <c r="B113" s="120">
        <v>45323</v>
      </c>
      <c r="C113" s="9">
        <v>77.36</v>
      </c>
      <c r="D113" s="2">
        <v>106.187184200386</v>
      </c>
      <c r="E113" s="2">
        <v>111.35826402251899</v>
      </c>
      <c r="F113" s="2">
        <v>56.397336748516999</v>
      </c>
      <c r="G113" s="2">
        <v>97.049174331988496</v>
      </c>
      <c r="H113" s="2">
        <v>96.975409699432603</v>
      </c>
      <c r="I113" s="191">
        <v>94.723003763383801</v>
      </c>
      <c r="J113" s="2">
        <v>49.973084849049698</v>
      </c>
      <c r="K113" s="2">
        <v>97.206669335365305</v>
      </c>
      <c r="L113" s="138">
        <v>10</v>
      </c>
      <c r="M113" s="2">
        <v>36.214983590000003</v>
      </c>
      <c r="N113" s="2">
        <v>105.917552358324</v>
      </c>
      <c r="O113" s="2">
        <v>81.861768578288405</v>
      </c>
      <c r="P113" s="2">
        <v>60.155333804130798</v>
      </c>
      <c r="Q113" s="2">
        <v>59.719709999999999</v>
      </c>
      <c r="R113" s="2">
        <v>73.013409999999993</v>
      </c>
      <c r="S113" s="2">
        <v>78.898120743132495</v>
      </c>
      <c r="T113" s="2">
        <v>61.712953648516297</v>
      </c>
      <c r="U113" s="2">
        <v>31.091760964907401</v>
      </c>
      <c r="V113" s="2">
        <v>84.71163</v>
      </c>
      <c r="W113" s="2">
        <v>64.598981874316095</v>
      </c>
      <c r="X113" s="2">
        <v>73.988979226477198</v>
      </c>
      <c r="Y113" s="2">
        <v>55.529938031165301</v>
      </c>
      <c r="Z113" s="2">
        <v>111.974751463855</v>
      </c>
      <c r="AA113" s="2">
        <f t="shared" si="6"/>
        <v>79.688758904802569</v>
      </c>
      <c r="AB113" s="2">
        <f t="shared" si="7"/>
        <v>81.409642838801162</v>
      </c>
      <c r="AC113" s="2">
        <v>46.451363000000001</v>
      </c>
      <c r="AD113">
        <v>71.616802584081796</v>
      </c>
    </row>
    <row r="114" spans="2:30" x14ac:dyDescent="0.2">
      <c r="B114" s="120">
        <v>45352</v>
      </c>
      <c r="C114" s="9">
        <v>81.41</v>
      </c>
      <c r="D114" s="2">
        <v>107.131454990704</v>
      </c>
      <c r="E114" s="2">
        <v>111.481243576341</v>
      </c>
      <c r="F114" s="2">
        <v>56.507018905633103</v>
      </c>
      <c r="G114" s="2">
        <v>99.123704055178905</v>
      </c>
      <c r="H114" s="2">
        <v>98.831399402755906</v>
      </c>
      <c r="I114" s="191">
        <v>97.186107728120803</v>
      </c>
      <c r="J114" s="2">
        <v>45.941038569504798</v>
      </c>
      <c r="K114" s="2">
        <v>97.2066653323173</v>
      </c>
      <c r="L114" s="138">
        <v>200</v>
      </c>
      <c r="M114" s="2">
        <v>36.438190759999998</v>
      </c>
      <c r="N114" s="2">
        <v>105.637128262982</v>
      </c>
      <c r="O114" s="2">
        <v>88.035273550894999</v>
      </c>
      <c r="P114" s="2">
        <v>63.5753559734245</v>
      </c>
      <c r="Q114" s="2">
        <v>68.050659999999993</v>
      </c>
      <c r="R114" s="2">
        <v>66.897850000000005</v>
      </c>
      <c r="S114" s="2">
        <v>78.694783456190507</v>
      </c>
      <c r="T114" s="2">
        <v>56.142468879616899</v>
      </c>
      <c r="U114" s="2">
        <v>31.7269143416889</v>
      </c>
      <c r="V114" s="2">
        <v>94.587006000000002</v>
      </c>
      <c r="W114" s="2">
        <v>71.666756608995698</v>
      </c>
      <c r="X114" s="2">
        <v>72.532230705180893</v>
      </c>
      <c r="Y114" s="2">
        <v>55.253095330339903</v>
      </c>
      <c r="Z114" s="2">
        <v>113.25563862422401</v>
      </c>
      <c r="AA114" s="2">
        <f t="shared" si="6"/>
        <v>83.578111193166137</v>
      </c>
      <c r="AB114" s="2">
        <f t="shared" si="7"/>
        <v>80.757135985667006</v>
      </c>
      <c r="AC114" s="2">
        <v>46.326250000000002</v>
      </c>
      <c r="AD114">
        <v>80.774081493616094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37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280</v>
      </c>
      <c r="AA118" s="121" t="s">
        <v>502</v>
      </c>
      <c r="AB118" s="121" t="s">
        <v>504</v>
      </c>
      <c r="AC118" s="121" t="s">
        <v>509</v>
      </c>
      <c r="AD118" s="46" t="s">
        <v>522</v>
      </c>
    </row>
    <row r="119" spans="2:30" x14ac:dyDescent="0.2">
      <c r="B119" s="120">
        <v>44652</v>
      </c>
      <c r="C119" s="9">
        <v>6.25</v>
      </c>
      <c r="D119" s="2">
        <v>5.8355454702771796</v>
      </c>
      <c r="E119" s="2">
        <v>5.8960393457703999</v>
      </c>
      <c r="F119" s="2">
        <v>1.46925696594427</v>
      </c>
      <c r="G119" s="2">
        <v>5.5530306300000003</v>
      </c>
      <c r="H119" s="2">
        <v>5.5658384375165202</v>
      </c>
      <c r="I119" s="191">
        <v>5.67323481543208</v>
      </c>
      <c r="J119" s="2">
        <v>6.4997503754552604</v>
      </c>
      <c r="K119" s="2">
        <v>5.88</v>
      </c>
      <c r="L119" s="138">
        <v>4.5045479915983497</v>
      </c>
      <c r="M119" s="2">
        <v>1.49344985967454</v>
      </c>
      <c r="N119" s="2">
        <v>5.5487327486889999</v>
      </c>
      <c r="O119" s="2">
        <v>0.369336189984657</v>
      </c>
      <c r="P119" s="2">
        <v>2.3306743556041098</v>
      </c>
      <c r="Q119" s="2">
        <v>1.7491646000000001</v>
      </c>
      <c r="R119" s="2">
        <v>2.3477551999999999</v>
      </c>
      <c r="S119" s="2">
        <v>1.2465326645925701</v>
      </c>
      <c r="T119" s="2">
        <v>2.2153043345318801</v>
      </c>
      <c r="U119" s="2">
        <v>1.4259860016922301</v>
      </c>
      <c r="V119" s="2">
        <v>2.4684219999999999</v>
      </c>
      <c r="W119" s="2">
        <v>1.6276401198467301</v>
      </c>
      <c r="X119" s="2">
        <v>4.1700473887641003</v>
      </c>
      <c r="Y119" s="2">
        <v>0.30606132772643002</v>
      </c>
      <c r="Z119" s="2">
        <v>5.8824198033342698</v>
      </c>
      <c r="AA119" s="2">
        <f>AVERAGE(G119,O119,P119)</f>
        <v>2.7510137251962554</v>
      </c>
      <c r="AB119" s="2">
        <f>AVERAGE(J119,K119,G119)</f>
        <v>5.9775936684850874</v>
      </c>
      <c r="AC119" s="2">
        <v>5.842581</v>
      </c>
      <c r="AD119">
        <v>4.1985457068681704</v>
      </c>
    </row>
    <row r="120" spans="2:30" x14ac:dyDescent="0.2">
      <c r="B120" s="120">
        <v>44682</v>
      </c>
      <c r="C120" s="9">
        <v>7.02</v>
      </c>
      <c r="D120" s="2">
        <v>5.9926351091263603</v>
      </c>
      <c r="E120" s="2">
        <v>5.91405065753644</v>
      </c>
      <c r="F120" s="2">
        <v>1.4687283497397701</v>
      </c>
      <c r="G120" s="2">
        <v>5.2726667799999998</v>
      </c>
      <c r="H120" s="2">
        <v>5.2797341949947896</v>
      </c>
      <c r="I120" s="191">
        <v>5.5034295223920102</v>
      </c>
      <c r="J120" s="2">
        <v>7.0251806509411399</v>
      </c>
      <c r="K120" s="2">
        <v>4.33</v>
      </c>
      <c r="L120" s="138">
        <v>3.88771181239701</v>
      </c>
      <c r="M120" s="2">
        <v>1.4906114241716699</v>
      </c>
      <c r="N120" s="2">
        <v>5.41190217388354</v>
      </c>
      <c r="O120" s="2">
        <v>1.31275192045167</v>
      </c>
      <c r="P120" s="2">
        <v>2.0207043121303001</v>
      </c>
      <c r="Q120" s="2">
        <v>1.4341227999999999</v>
      </c>
      <c r="R120" s="2">
        <v>1.9640888999999999</v>
      </c>
      <c r="S120" s="2">
        <v>1.86432890141602</v>
      </c>
      <c r="T120" s="2">
        <v>2.2153072417377899</v>
      </c>
      <c r="U120" s="2">
        <v>1.4265311147538899</v>
      </c>
      <c r="V120" s="2">
        <v>2.4194</v>
      </c>
      <c r="W120" s="2">
        <v>1.5588434393645501</v>
      </c>
      <c r="X120" s="2">
        <v>3.0007493999711099</v>
      </c>
      <c r="Y120" s="2">
        <v>1.3774002126368801</v>
      </c>
      <c r="Z120" s="2">
        <v>5.88279097120797</v>
      </c>
      <c r="AA120" s="2">
        <f t="shared" ref="AA120:AA142" si="8">AVERAGE(G120,O120,P120)</f>
        <v>2.8687076708606565</v>
      </c>
      <c r="AB120" s="2">
        <f t="shared" ref="AB120:AB142" si="9">AVERAGE(J120,K120,G120)</f>
        <v>5.5426158103137126</v>
      </c>
      <c r="AC120" s="2">
        <v>6.18893</v>
      </c>
      <c r="AD120">
        <v>2.9967065113782798</v>
      </c>
    </row>
    <row r="121" spans="2:30" x14ac:dyDescent="0.2">
      <c r="B121" s="120">
        <v>44713</v>
      </c>
      <c r="C121" s="9">
        <v>6.71</v>
      </c>
      <c r="D121" s="2">
        <v>5.9295957933059702</v>
      </c>
      <c r="E121" s="2">
        <v>5.9319959372733697</v>
      </c>
      <c r="F121" s="2">
        <v>1.4681980969525801</v>
      </c>
      <c r="G121" s="2">
        <v>4.9728351000000002</v>
      </c>
      <c r="H121" s="2">
        <v>4.99675771069644</v>
      </c>
      <c r="I121" s="191">
        <v>5.31071959452232</v>
      </c>
      <c r="J121" s="2">
        <v>7.3811234944420399</v>
      </c>
      <c r="K121" s="2">
        <v>5.1050000000000004</v>
      </c>
      <c r="L121" s="138">
        <v>4.5028523938738898</v>
      </c>
      <c r="M121" s="2">
        <v>1.48792783787361</v>
      </c>
      <c r="N121" s="2">
        <v>5.2803784059615602</v>
      </c>
      <c r="O121" s="2">
        <v>3.2769114176785599</v>
      </c>
      <c r="P121" s="2">
        <v>1.80638030387631</v>
      </c>
      <c r="Q121" s="2">
        <v>1.3274629</v>
      </c>
      <c r="R121" s="2">
        <v>1.4683166999999999</v>
      </c>
      <c r="S121" s="2">
        <v>2.2051099339022699</v>
      </c>
      <c r="T121" s="2">
        <v>2.24487236244893</v>
      </c>
      <c r="U121" s="2">
        <v>1.4176716345032101</v>
      </c>
      <c r="V121" s="2">
        <v>1.8367610000000001</v>
      </c>
      <c r="W121" s="2">
        <v>1.275226237606</v>
      </c>
      <c r="X121" s="2">
        <v>4.1288209420216697</v>
      </c>
      <c r="Y121" s="2">
        <v>2.5601042952979198</v>
      </c>
      <c r="Z121" s="2">
        <v>5.94257170142909</v>
      </c>
      <c r="AA121" s="2">
        <f t="shared" si="8"/>
        <v>3.3520422738516231</v>
      </c>
      <c r="AB121" s="2">
        <f t="shared" si="9"/>
        <v>5.8196528648140138</v>
      </c>
      <c r="AC121" s="2">
        <v>6.2454070000000002</v>
      </c>
      <c r="AD121">
        <v>2.05937961757183</v>
      </c>
    </row>
    <row r="122" spans="2:30" x14ac:dyDescent="0.2">
      <c r="B122" s="120">
        <v>44743</v>
      </c>
      <c r="C122" s="9">
        <v>6.67</v>
      </c>
      <c r="D122" s="2">
        <v>5.9497580466715103</v>
      </c>
      <c r="E122" s="2">
        <v>5.9500198129035802</v>
      </c>
      <c r="F122" s="2">
        <v>1.4676662025159</v>
      </c>
      <c r="G122" s="2">
        <v>4.7703723499999997</v>
      </c>
      <c r="H122" s="2">
        <v>4.78426433182607</v>
      </c>
      <c r="I122" s="191">
        <v>5.1966270705257802</v>
      </c>
      <c r="J122" s="2">
        <v>7.5934831256262401</v>
      </c>
      <c r="K122" s="2">
        <v>4.7175000000000002</v>
      </c>
      <c r="L122" s="138">
        <v>6.3943530455547402</v>
      </c>
      <c r="M122" s="2">
        <v>1.4853906530716801</v>
      </c>
      <c r="N122" s="2">
        <v>5.1539556268934499</v>
      </c>
      <c r="O122" s="2">
        <v>-2.2577602943238499</v>
      </c>
      <c r="P122" s="2">
        <v>1.6427588999185201</v>
      </c>
      <c r="Q122" s="2">
        <v>1.092141</v>
      </c>
      <c r="R122" s="2">
        <v>1.2749314</v>
      </c>
      <c r="S122" s="2">
        <v>1.82172140307796</v>
      </c>
      <c r="T122" s="2">
        <v>2.3665169714570702</v>
      </c>
      <c r="U122" s="2">
        <v>1.4130692257272499</v>
      </c>
      <c r="V122" s="2">
        <v>8.0611699999999994E-2</v>
      </c>
      <c r="W122" s="2">
        <v>0.72412542625453502</v>
      </c>
      <c r="X122" s="2">
        <v>3.2326818594965601</v>
      </c>
      <c r="Y122" s="2">
        <v>-1.8682428207118299E-2</v>
      </c>
      <c r="Z122" s="2">
        <v>5.8594829461469597</v>
      </c>
      <c r="AA122" s="2">
        <f t="shared" si="8"/>
        <v>1.3851236518648899</v>
      </c>
      <c r="AB122" s="2">
        <f t="shared" si="9"/>
        <v>5.69378515854208</v>
      </c>
      <c r="AC122" s="2">
        <v>6.1859793999999999</v>
      </c>
      <c r="AD122">
        <v>2.2024362903833299</v>
      </c>
    </row>
    <row r="123" spans="2:30" x14ac:dyDescent="0.2">
      <c r="B123" s="120">
        <v>44774</v>
      </c>
      <c r="C123" s="9">
        <v>6.96</v>
      </c>
      <c r="D123" s="2">
        <v>5.9276443455810099</v>
      </c>
      <c r="E123" s="2">
        <v>5.9680442014321198</v>
      </c>
      <c r="F123" s="2">
        <v>1.46793761490759</v>
      </c>
      <c r="G123" s="2">
        <v>4.5858315100000002</v>
      </c>
      <c r="H123" s="2">
        <v>4.6139514444967302</v>
      </c>
      <c r="I123" s="191">
        <v>5.09504661335784</v>
      </c>
      <c r="J123" s="2">
        <v>7.6784972566881997</v>
      </c>
      <c r="K123" s="2">
        <v>4.9112499999999999</v>
      </c>
      <c r="L123" s="138">
        <v>4.1614819856799601</v>
      </c>
      <c r="M123" s="2">
        <v>1.4829918829170701</v>
      </c>
      <c r="N123" s="2">
        <v>5.0324360010507103</v>
      </c>
      <c r="O123" s="2">
        <v>2.3887294286391398</v>
      </c>
      <c r="P123" s="2">
        <v>1.4221735950927801</v>
      </c>
      <c r="Q123" s="2">
        <v>0.96587829999999997</v>
      </c>
      <c r="R123" s="2">
        <v>0.63025326000000004</v>
      </c>
      <c r="S123" s="2">
        <v>1.93148863106845</v>
      </c>
      <c r="T123" s="2">
        <v>2.4585174397724798</v>
      </c>
      <c r="U123" s="2">
        <v>1.4096758505953</v>
      </c>
      <c r="V123" s="2">
        <v>-1.0261076500000001E-2</v>
      </c>
      <c r="W123" s="2">
        <v>0.67816641695726798</v>
      </c>
      <c r="X123" s="2">
        <v>1.30699796302381</v>
      </c>
      <c r="Y123" s="2">
        <v>0.84801123031972103</v>
      </c>
      <c r="Z123" s="2">
        <v>5.8321765398035197</v>
      </c>
      <c r="AA123" s="2">
        <f t="shared" si="8"/>
        <v>2.7989115112439733</v>
      </c>
      <c r="AB123" s="2">
        <f t="shared" si="9"/>
        <v>5.7251929222293994</v>
      </c>
      <c r="AC123" s="2">
        <v>5.7371764000000001</v>
      </c>
      <c r="AD123">
        <v>2.8336294257640802</v>
      </c>
    </row>
    <row r="124" spans="2:30" x14ac:dyDescent="0.2">
      <c r="B124" s="120">
        <v>44805</v>
      </c>
      <c r="C124" s="9">
        <v>8.57</v>
      </c>
      <c r="D124" s="2">
        <v>5.9856580836818001</v>
      </c>
      <c r="E124" s="2">
        <v>5.9860685933543296</v>
      </c>
      <c r="F124" s="2">
        <v>1.4674049140249501</v>
      </c>
      <c r="G124" s="2">
        <v>4.4989047900000001</v>
      </c>
      <c r="H124" s="2">
        <v>4.5107053487499602</v>
      </c>
      <c r="I124" s="191">
        <v>5.0738840419278004</v>
      </c>
      <c r="J124" s="2">
        <v>7.6753118293793499</v>
      </c>
      <c r="K124" s="2">
        <v>4.8143750000000001</v>
      </c>
      <c r="L124" s="138">
        <v>3.6135302826779498</v>
      </c>
      <c r="M124" s="2">
        <v>1.48072397627885</v>
      </c>
      <c r="N124" s="2">
        <v>4.9156293656183196</v>
      </c>
      <c r="O124" s="2">
        <v>9.9368507904600195E-2</v>
      </c>
      <c r="P124" s="2">
        <v>1.6204308156717899</v>
      </c>
      <c r="Q124" s="2">
        <v>0.65615135000000002</v>
      </c>
      <c r="R124" s="2">
        <v>-7.4848830000000005E-2</v>
      </c>
      <c r="S124" s="2">
        <v>1.70972837338914</v>
      </c>
      <c r="T124" s="2">
        <v>2.48759850621461</v>
      </c>
      <c r="U124" s="2">
        <v>1.39975660712947</v>
      </c>
      <c r="V124" s="2">
        <v>-0.33194306000000001</v>
      </c>
      <c r="W124" s="2">
        <v>0.55272512882294</v>
      </c>
      <c r="X124" s="2">
        <v>1.5310284496137001</v>
      </c>
      <c r="Y124" s="2">
        <v>-0.57849830315219097</v>
      </c>
      <c r="Z124" s="2">
        <v>5.9093879417696904</v>
      </c>
      <c r="AA124" s="2">
        <f t="shared" si="8"/>
        <v>2.0729013711921298</v>
      </c>
      <c r="AB124" s="2">
        <f t="shared" si="9"/>
        <v>5.66286387312645</v>
      </c>
      <c r="AC124" s="2">
        <v>5.6266636999999999</v>
      </c>
      <c r="AD124">
        <v>3.38174954533577</v>
      </c>
    </row>
    <row r="125" spans="2:30" x14ac:dyDescent="0.2">
      <c r="B125" s="120">
        <v>44835</v>
      </c>
      <c r="C125" s="9">
        <v>8.82</v>
      </c>
      <c r="D125" s="2">
        <v>6.0305664581602096</v>
      </c>
      <c r="E125" s="2">
        <v>6.0040929852989997</v>
      </c>
      <c r="F125" s="2">
        <v>1.46727304069376</v>
      </c>
      <c r="G125" s="2">
        <v>4.3670391400000002</v>
      </c>
      <c r="H125" s="2">
        <v>4.3655839979777999</v>
      </c>
      <c r="I125" s="191">
        <v>4.9964458653901298</v>
      </c>
      <c r="J125" s="2">
        <v>7.6102510276579904</v>
      </c>
      <c r="K125" s="2">
        <v>4.8628125000000004</v>
      </c>
      <c r="L125" s="138">
        <v>4.3411216940396198</v>
      </c>
      <c r="M125" s="2">
        <v>1.47857979397368</v>
      </c>
      <c r="N125" s="2">
        <v>4.8033529330139997</v>
      </c>
      <c r="O125" s="2">
        <v>3.5246769488339602</v>
      </c>
      <c r="P125" s="2">
        <v>1.3569545872912701</v>
      </c>
      <c r="Q125" s="2">
        <v>0.60911090000000001</v>
      </c>
      <c r="R125" s="2">
        <v>-0.72234339999999997</v>
      </c>
      <c r="S125" s="2">
        <v>1.5788286856621501</v>
      </c>
      <c r="T125" s="2">
        <v>2.3182474750194699</v>
      </c>
      <c r="U125" s="2">
        <v>1.38664122753863</v>
      </c>
      <c r="V125" s="2">
        <v>-0.75448190000000004</v>
      </c>
      <c r="W125" s="2">
        <v>0.294742476129711</v>
      </c>
      <c r="X125" s="2">
        <v>1.49000216654646</v>
      </c>
      <c r="Y125" s="2">
        <v>1.2471149956673599</v>
      </c>
      <c r="Z125" s="2">
        <v>6.1040687739450004</v>
      </c>
      <c r="AA125" s="2">
        <f t="shared" si="8"/>
        <v>3.0828902253750772</v>
      </c>
      <c r="AB125" s="2">
        <f t="shared" si="9"/>
        <v>5.613367555885997</v>
      </c>
      <c r="AC125" s="2">
        <v>5.3984904</v>
      </c>
      <c r="AD125">
        <v>3.3243053090572299</v>
      </c>
    </row>
    <row r="126" spans="2:30" x14ac:dyDescent="0.2">
      <c r="B126" s="120">
        <v>44866</v>
      </c>
      <c r="C126" s="9">
        <v>8.8000000000000007</v>
      </c>
      <c r="D126" s="2">
        <v>6.0828858874942302</v>
      </c>
      <c r="E126" s="2">
        <v>6.0221173772438101</v>
      </c>
      <c r="F126" s="2">
        <v>1.4675122761138699</v>
      </c>
      <c r="G126" s="2">
        <v>4.2645891300000001</v>
      </c>
      <c r="H126" s="2">
        <v>4.2623932652061596</v>
      </c>
      <c r="I126" s="191">
        <v>4.9496077374625296</v>
      </c>
      <c r="J126" s="2">
        <v>7.4953673540558503</v>
      </c>
      <c r="K126" s="2">
        <v>4.8385937500000002</v>
      </c>
      <c r="L126" s="138">
        <v>7.1914653900263499</v>
      </c>
      <c r="M126" s="2">
        <v>1.4765525862922499</v>
      </c>
      <c r="N126" s="2">
        <v>4.6954310048487899</v>
      </c>
      <c r="O126" s="2">
        <v>1.04369156097875</v>
      </c>
      <c r="P126" s="2">
        <v>1.5347630910505701</v>
      </c>
      <c r="Q126" s="2">
        <v>0.58990120000000001</v>
      </c>
      <c r="R126" s="2">
        <v>0.22663209000000001</v>
      </c>
      <c r="S126" s="2">
        <v>1.23182987845576</v>
      </c>
      <c r="T126" s="2">
        <v>2.2633533943574</v>
      </c>
      <c r="U126" s="2">
        <v>1.3859136724296</v>
      </c>
      <c r="V126" s="2">
        <v>-0.2339301</v>
      </c>
      <c r="W126" s="2">
        <v>0.41692758591725199</v>
      </c>
      <c r="X126" s="2">
        <v>3.2556882115590602</v>
      </c>
      <c r="Y126" s="2">
        <v>1.1886070952602601</v>
      </c>
      <c r="Z126" s="2">
        <v>6.0680255486848997</v>
      </c>
      <c r="AA126" s="2">
        <f t="shared" si="8"/>
        <v>2.2810145940097732</v>
      </c>
      <c r="AB126" s="2">
        <f t="shared" si="9"/>
        <v>5.5328500780186163</v>
      </c>
      <c r="AC126" s="2">
        <v>4.6455073000000002</v>
      </c>
      <c r="AD126">
        <v>3.2580004554986899</v>
      </c>
    </row>
    <row r="127" spans="2:30" x14ac:dyDescent="0.2">
      <c r="B127" s="120">
        <v>44896</v>
      </c>
      <c r="C127" s="9">
        <v>8.1199999999999992</v>
      </c>
      <c r="D127" s="2">
        <v>6.12555408364444</v>
      </c>
      <c r="E127" s="2">
        <v>6.0401417691886197</v>
      </c>
      <c r="F127" s="2">
        <v>1.4673807351730399</v>
      </c>
      <c r="G127" s="2">
        <v>4.1597985499999997</v>
      </c>
      <c r="H127" s="2">
        <v>4.1545320322869497</v>
      </c>
      <c r="I127" s="191">
        <v>4.9017901513410296</v>
      </c>
      <c r="J127" s="2">
        <v>7.3335672821912601</v>
      </c>
      <c r="K127" s="2">
        <v>4.8507031249999999</v>
      </c>
      <c r="L127" s="138">
        <v>3.8792048936395398</v>
      </c>
      <c r="M127" s="2">
        <v>1.4746359717516999</v>
      </c>
      <c r="N127" s="2">
        <v>4.5916946969813903</v>
      </c>
      <c r="O127" s="2">
        <v>-1.3622739066599401</v>
      </c>
      <c r="P127" s="2">
        <v>1.45531212120216</v>
      </c>
      <c r="Q127" s="2">
        <v>0.62080930000000001</v>
      </c>
      <c r="R127" s="2">
        <v>-0.52235836000000002</v>
      </c>
      <c r="S127" s="2">
        <v>0.90715812350512304</v>
      </c>
      <c r="T127" s="2">
        <v>2.0490477332934298</v>
      </c>
      <c r="U127" s="2">
        <v>1.377388729078</v>
      </c>
      <c r="V127" s="2">
        <v>-0.25701496000000001</v>
      </c>
      <c r="W127" s="2">
        <v>0.53795102873614498</v>
      </c>
      <c r="X127" s="2">
        <v>0.49830068291183299</v>
      </c>
      <c r="Y127" s="2">
        <v>1.7145747264290201</v>
      </c>
      <c r="Z127" s="2">
        <v>6.0883591028115402</v>
      </c>
      <c r="AA127" s="2">
        <f t="shared" si="8"/>
        <v>1.4176122548474066</v>
      </c>
      <c r="AB127" s="2">
        <f t="shared" si="9"/>
        <v>5.4480229857304208</v>
      </c>
      <c r="AC127" s="2">
        <v>3.9006348000000002</v>
      </c>
      <c r="AD127">
        <v>3.2844135844707401</v>
      </c>
    </row>
    <row r="128" spans="2:30" x14ac:dyDescent="0.2">
      <c r="B128" s="120">
        <v>44927</v>
      </c>
      <c r="C128" s="9">
        <v>8.65</v>
      </c>
      <c r="D128" s="2">
        <v>6.1371507690844496</v>
      </c>
      <c r="E128" s="2">
        <v>6.0581661611334399</v>
      </c>
      <c r="F128" s="2">
        <v>1.46765126376491</v>
      </c>
      <c r="G128" s="2">
        <v>4.0174743399999997</v>
      </c>
      <c r="H128" s="2">
        <v>4.0055881646501303</v>
      </c>
      <c r="I128" s="191">
        <v>4.81546780759352</v>
      </c>
      <c r="J128" s="2">
        <v>7.1254912604604304</v>
      </c>
      <c r="K128" s="2">
        <v>4.8446484375000001</v>
      </c>
      <c r="L128" s="138">
        <v>3.57069575966635</v>
      </c>
      <c r="M128" s="2">
        <v>1.4728239170072901</v>
      </c>
      <c r="N128" s="2">
        <v>4.4919816752358299</v>
      </c>
      <c r="O128" s="2">
        <v>-1.13849634439617</v>
      </c>
      <c r="P128" s="2">
        <v>1.4266099681475799</v>
      </c>
      <c r="Q128" s="2">
        <v>0.85544849999999995</v>
      </c>
      <c r="R128" s="2">
        <v>-0.13526510999999999</v>
      </c>
      <c r="S128" s="2">
        <v>1.04330357253161</v>
      </c>
      <c r="T128" s="2">
        <v>1.7247335391056</v>
      </c>
      <c r="U128" s="2">
        <v>1.3790585662226</v>
      </c>
      <c r="V128" s="2">
        <v>1.3166434</v>
      </c>
      <c r="W128" s="2">
        <v>0.96018415447007099</v>
      </c>
      <c r="X128" s="2">
        <v>2.0752634190060202</v>
      </c>
      <c r="Y128" s="2">
        <v>1.3578010565392999</v>
      </c>
      <c r="Z128" s="2">
        <v>6.1283503289015702</v>
      </c>
      <c r="AA128" s="2">
        <f t="shared" si="8"/>
        <v>1.4351959879171365</v>
      </c>
      <c r="AB128" s="2">
        <f t="shared" si="9"/>
        <v>5.3292046793201431</v>
      </c>
      <c r="AC128" s="2">
        <v>3.4494755000000001</v>
      </c>
      <c r="AD128">
        <v>2.8939338934421501</v>
      </c>
    </row>
    <row r="129" spans="2:30" x14ac:dyDescent="0.2">
      <c r="B129" s="120">
        <v>44958</v>
      </c>
      <c r="C129" s="9">
        <v>8.68</v>
      </c>
      <c r="D129" s="2">
        <v>6.1804862938394303</v>
      </c>
      <c r="E129" s="2">
        <v>6.0761905530782601</v>
      </c>
      <c r="F129" s="2">
        <v>1.46758207263105</v>
      </c>
      <c r="G129" s="2">
        <v>3.9306291299999998</v>
      </c>
      <c r="H129" s="2">
        <v>3.9254840152561901</v>
      </c>
      <c r="I129" s="191">
        <v>4.7736407249603596</v>
      </c>
      <c r="J129" s="2">
        <v>6.8726295886062303</v>
      </c>
      <c r="K129" s="2">
        <v>4.8476757812500004</v>
      </c>
      <c r="L129" s="138">
        <v>3.3077300876313398</v>
      </c>
      <c r="M129" s="2">
        <v>1.4711107178599001</v>
      </c>
      <c r="N129" s="2">
        <v>4.3961359013690702</v>
      </c>
      <c r="O129" s="2">
        <v>1.3634217803048001</v>
      </c>
      <c r="P129" s="2">
        <v>1.6574707989636399</v>
      </c>
      <c r="Q129" s="2">
        <v>0.76141583999999995</v>
      </c>
      <c r="R129" s="2">
        <v>0.16911720999999999</v>
      </c>
      <c r="S129" s="2">
        <v>0.650019166242358</v>
      </c>
      <c r="T129" s="2">
        <v>1.54450099798656</v>
      </c>
      <c r="U129" s="2">
        <v>1.3757483331712199</v>
      </c>
      <c r="V129" s="2">
        <v>1.2210852999999999</v>
      </c>
      <c r="W129" s="2">
        <v>0.84467581712685302</v>
      </c>
      <c r="X129" s="2">
        <v>3.4066650217822998</v>
      </c>
      <c r="Y129" s="2">
        <v>-0.64843682597419905</v>
      </c>
      <c r="Z129" s="2">
        <v>6.1598156542538103</v>
      </c>
      <c r="AA129" s="2">
        <f t="shared" si="8"/>
        <v>2.31717390308948</v>
      </c>
      <c r="AB129" s="2">
        <f t="shared" si="9"/>
        <v>5.2169781666187438</v>
      </c>
      <c r="AC129" s="2">
        <v>3.1801623999999999</v>
      </c>
      <c r="AD129">
        <v>2.87037180393934</v>
      </c>
    </row>
    <row r="130" spans="2:30" x14ac:dyDescent="0.2">
      <c r="B130" s="120">
        <v>44986</v>
      </c>
      <c r="C130" s="9">
        <v>7.4</v>
      </c>
      <c r="D130" s="2">
        <v>6.2083445836905904</v>
      </c>
      <c r="E130" s="2">
        <v>6.0942149450230696</v>
      </c>
      <c r="F130" s="2">
        <v>1.46751266728316</v>
      </c>
      <c r="G130" s="2">
        <v>3.8165737200000001</v>
      </c>
      <c r="H130" s="2">
        <v>3.8163737221023601</v>
      </c>
      <c r="I130" s="191">
        <v>4.6989123377906097</v>
      </c>
      <c r="J130" s="2">
        <v>6.5777602219852698</v>
      </c>
      <c r="K130" s="2">
        <v>4.8461621093750002</v>
      </c>
      <c r="L130" s="138">
        <v>8.6969590744407395</v>
      </c>
      <c r="M130" s="2">
        <v>1.4694909812996999</v>
      </c>
      <c r="N130" s="2">
        <v>4.30400738889095</v>
      </c>
      <c r="O130" s="2">
        <v>-0.66992698931542305</v>
      </c>
      <c r="P130" s="2">
        <v>1.76913457350635</v>
      </c>
      <c r="Q130" s="2">
        <v>1.0294318</v>
      </c>
      <c r="R130" s="2">
        <v>0.65137020000000001</v>
      </c>
      <c r="S130" s="2">
        <v>0.41726086197811402</v>
      </c>
      <c r="T130" s="2">
        <v>1.38409763417883</v>
      </c>
      <c r="U130" s="2">
        <v>1.3795620069363601</v>
      </c>
      <c r="V130" s="2">
        <v>1.5973078000000001</v>
      </c>
      <c r="W130" s="2">
        <v>0.96848796031830997</v>
      </c>
      <c r="X130" s="2">
        <v>1.59039275109383</v>
      </c>
      <c r="Y130" s="2">
        <v>2.5131154282288302</v>
      </c>
      <c r="Z130" s="2">
        <v>6.1809800490280002</v>
      </c>
      <c r="AA130" s="2">
        <f t="shared" si="8"/>
        <v>1.6385937680636422</v>
      </c>
      <c r="AB130" s="2">
        <f t="shared" si="9"/>
        <v>5.0801653504534237</v>
      </c>
      <c r="AC130" s="2">
        <v>2.9831569999999998</v>
      </c>
      <c r="AD130">
        <v>1.68656411975622</v>
      </c>
    </row>
    <row r="131" spans="2:30" x14ac:dyDescent="0.2">
      <c r="B131" s="120">
        <v>45017</v>
      </c>
      <c r="C131" s="9">
        <v>7.17</v>
      </c>
      <c r="D131" s="2">
        <v>6.2601856861884402</v>
      </c>
      <c r="E131" s="2">
        <v>6.1122393369678898</v>
      </c>
      <c r="F131" s="2">
        <v>1.4678145640858999</v>
      </c>
      <c r="G131" s="2">
        <v>3.7607666100000001</v>
      </c>
      <c r="H131" s="2">
        <v>3.7577679691457599</v>
      </c>
      <c r="I131" s="191">
        <v>4.6761366768280199</v>
      </c>
      <c r="J131" s="2">
        <v>6.2444131725598302</v>
      </c>
      <c r="K131" s="2">
        <v>4.8469189453124999</v>
      </c>
      <c r="L131" s="138">
        <v>3.2611903304427101</v>
      </c>
      <c r="M131" s="2">
        <v>1.46795960852938</v>
      </c>
      <c r="N131" s="2">
        <v>4.2154519683542899</v>
      </c>
      <c r="O131" s="2">
        <v>0.466174718795413</v>
      </c>
      <c r="P131" s="2">
        <v>1.7337390235811201</v>
      </c>
      <c r="Q131" s="2">
        <v>1.2870687000000001</v>
      </c>
      <c r="R131" s="2">
        <v>1.0811850999999999</v>
      </c>
      <c r="S131" s="2">
        <v>0.65002038587668998</v>
      </c>
      <c r="T131" s="2">
        <v>1.30009268965341</v>
      </c>
      <c r="U131" s="2">
        <v>1.3785484478646299</v>
      </c>
      <c r="V131" s="2">
        <v>0.71578039999999998</v>
      </c>
      <c r="W131" s="2">
        <v>0.95462877337500396</v>
      </c>
      <c r="X131" s="2">
        <v>1.82523108218691</v>
      </c>
      <c r="Y131" s="2">
        <v>1.14504335283297</v>
      </c>
      <c r="Z131" s="2">
        <v>6.24802348852129</v>
      </c>
      <c r="AA131" s="2">
        <f t="shared" si="8"/>
        <v>1.9868934507921778</v>
      </c>
      <c r="AB131" s="2">
        <f t="shared" si="9"/>
        <v>4.9506995759574437</v>
      </c>
      <c r="AC131" s="2">
        <v>2.7606277000000001</v>
      </c>
      <c r="AD131">
        <v>1.6098029667139</v>
      </c>
    </row>
    <row r="132" spans="2:30" x14ac:dyDescent="0.2">
      <c r="B132" s="120">
        <v>45047</v>
      </c>
      <c r="C132" s="9">
        <v>6.1</v>
      </c>
      <c r="D132" s="2">
        <v>6.3096639558479897</v>
      </c>
      <c r="E132" s="2">
        <v>6.13026372891271</v>
      </c>
      <c r="F132" s="2">
        <v>1.46774587852579</v>
      </c>
      <c r="G132" s="2">
        <v>3.7126946699999999</v>
      </c>
      <c r="H132" s="2">
        <v>3.7035964381620299</v>
      </c>
      <c r="I132" s="191">
        <v>4.6655395357460998</v>
      </c>
      <c r="J132" s="2">
        <v>5.8764400212267898</v>
      </c>
      <c r="K132" s="2">
        <v>4.8465405273437501</v>
      </c>
      <c r="L132" s="138">
        <v>4.7602507438076396</v>
      </c>
      <c r="M132" s="2">
        <v>1.46651177891356</v>
      </c>
      <c r="N132" s="2">
        <v>4.1303310617480404</v>
      </c>
      <c r="O132" s="2">
        <v>1.8273743620335601</v>
      </c>
      <c r="P132" s="2">
        <v>1.47911292087944</v>
      </c>
      <c r="Q132" s="2">
        <v>1.2472745000000001</v>
      </c>
      <c r="R132" s="2">
        <v>1.3077023999999999</v>
      </c>
      <c r="S132" s="2">
        <v>0.258235249512072</v>
      </c>
      <c r="T132" s="2">
        <v>1.18971122593551</v>
      </c>
      <c r="U132" s="2">
        <v>1.3777031488539799</v>
      </c>
      <c r="V132" s="2">
        <v>1.8561460999999999</v>
      </c>
      <c r="W132" s="2">
        <v>1.0647879892624801</v>
      </c>
      <c r="X132" s="2">
        <v>0.94053073279655997</v>
      </c>
      <c r="Y132" s="2">
        <v>3.3241230118995803E-2</v>
      </c>
      <c r="Z132" s="2">
        <v>6.2689067661770599</v>
      </c>
      <c r="AA132" s="2">
        <f t="shared" si="8"/>
        <v>2.3397273176376667</v>
      </c>
      <c r="AB132" s="2">
        <f t="shared" si="9"/>
        <v>4.8118917395235128</v>
      </c>
      <c r="AC132" s="2">
        <v>2.5483296000000002</v>
      </c>
      <c r="AD132">
        <v>1.0920766198635099</v>
      </c>
    </row>
    <row r="133" spans="2:30" x14ac:dyDescent="0.2">
      <c r="B133" s="120">
        <v>45078</v>
      </c>
      <c r="C133" s="9">
        <v>6.38</v>
      </c>
      <c r="D133" s="2">
        <v>6.3660828265082703</v>
      </c>
      <c r="E133" s="2">
        <v>6.1482881208575204</v>
      </c>
      <c r="F133" s="2">
        <v>1.4676769803168901</v>
      </c>
      <c r="G133" s="2">
        <v>3.6387929400000001</v>
      </c>
      <c r="H133" s="2">
        <v>3.6326601490147001</v>
      </c>
      <c r="I133" s="191">
        <v>4.6263205333818904</v>
      </c>
      <c r="J133" s="2">
        <v>5.4778802338254096</v>
      </c>
      <c r="K133" s="2">
        <v>4.8467297363281299</v>
      </c>
      <c r="L133" s="138">
        <v>-0.15040881939898701</v>
      </c>
      <c r="M133" s="2">
        <v>1.4651429348038301</v>
      </c>
      <c r="N133" s="2">
        <v>4.0485114656401802</v>
      </c>
      <c r="O133" s="2">
        <v>3.5332007405958001</v>
      </c>
      <c r="P133" s="2">
        <v>0.879161704638179</v>
      </c>
      <c r="Q133" s="2">
        <v>1.3464551</v>
      </c>
      <c r="R133" s="2">
        <v>1.1383209000000001</v>
      </c>
      <c r="S133" s="2">
        <v>0.38669913454361898</v>
      </c>
      <c r="T133" s="2">
        <v>1.1365826661259399</v>
      </c>
      <c r="U133" s="2">
        <v>1.38351610773367</v>
      </c>
      <c r="V133" s="2">
        <v>0.46566927000000002</v>
      </c>
      <c r="W133" s="2">
        <v>1.3788389674622401</v>
      </c>
      <c r="X133" s="2">
        <v>-2.6050296941979099</v>
      </c>
      <c r="Y133" s="2">
        <v>1.60983938146418</v>
      </c>
      <c r="Z133" s="2">
        <v>6.3417843533130496</v>
      </c>
      <c r="AA133" s="2">
        <f t="shared" si="8"/>
        <v>2.6837184617446597</v>
      </c>
      <c r="AB133" s="2">
        <f t="shared" si="9"/>
        <v>4.6544676367178459</v>
      </c>
      <c r="AC133" s="2">
        <v>2.329895</v>
      </c>
      <c r="AD133">
        <v>0.94218059360980899</v>
      </c>
    </row>
    <row r="134" spans="2:30" x14ac:dyDescent="0.2">
      <c r="B134" s="120">
        <v>45108</v>
      </c>
      <c r="C134" s="9">
        <v>6.16</v>
      </c>
      <c r="D134" s="2">
        <v>6.47253313449019</v>
      </c>
      <c r="E134" s="2">
        <v>6.1663125128023397</v>
      </c>
      <c r="F134" s="2">
        <v>1.4680103455810301</v>
      </c>
      <c r="G134" s="2">
        <v>3.61929174</v>
      </c>
      <c r="H134" s="2">
        <v>3.6116717012772801</v>
      </c>
      <c r="I134" s="191">
        <v>4.6267572485191204</v>
      </c>
      <c r="J134" s="2">
        <v>5.0529724334291597</v>
      </c>
      <c r="K134" s="2">
        <v>4.8466351318359404</v>
      </c>
      <c r="L134" s="138">
        <v>12.479239515010701</v>
      </c>
      <c r="M134" s="2">
        <v>1.46384876719166</v>
      </c>
      <c r="N134" s="2">
        <v>3.9698651427312801</v>
      </c>
      <c r="O134" s="2">
        <v>1.68226845148825</v>
      </c>
      <c r="P134" s="2">
        <v>0.87125418674649002</v>
      </c>
      <c r="Q134" s="2">
        <v>1.7002470000000001</v>
      </c>
      <c r="R134" s="2">
        <v>1.0568040000000001</v>
      </c>
      <c r="S134" s="2">
        <v>-0.179554639663868</v>
      </c>
      <c r="T134" s="2">
        <v>1.3469132291325401</v>
      </c>
      <c r="U134" s="2">
        <v>1.38857705851711</v>
      </c>
      <c r="V134" s="2">
        <v>1.9692514999999999</v>
      </c>
      <c r="W134" s="2">
        <v>1.60299140172882</v>
      </c>
      <c r="X134" s="2">
        <v>-0.70774506569861895</v>
      </c>
      <c r="Y134" s="2">
        <v>6.0488177051465301E-2</v>
      </c>
      <c r="Z134" s="2">
        <v>6.6852038658048301</v>
      </c>
      <c r="AA134" s="2">
        <f t="shared" si="8"/>
        <v>2.0576047927449133</v>
      </c>
      <c r="AB134" s="2">
        <f t="shared" si="9"/>
        <v>4.5062997684216999</v>
      </c>
      <c r="AC134" s="2">
        <v>2.1587320000000001</v>
      </c>
      <c r="AD134">
        <v>1.2017707347869799</v>
      </c>
    </row>
    <row r="135" spans="2:30" x14ac:dyDescent="0.2">
      <c r="B135" s="120">
        <v>45139</v>
      </c>
      <c r="C135" s="9">
        <v>6.14</v>
      </c>
      <c r="D135" s="2">
        <v>6.5869885459284099</v>
      </c>
      <c r="E135" s="2">
        <v>6.1843369047471501</v>
      </c>
      <c r="F135" s="2">
        <v>1.4683447429357701</v>
      </c>
      <c r="G135" s="2">
        <v>3.6278185500000002</v>
      </c>
      <c r="H135" s="2">
        <v>3.6218693933061399</v>
      </c>
      <c r="I135" s="191">
        <v>4.6474689149322304</v>
      </c>
      <c r="J135" s="2">
        <v>4.6061654417475602</v>
      </c>
      <c r="K135" s="2">
        <v>4.8466824340820303</v>
      </c>
      <c r="L135" s="138">
        <v>0.19545290493074799</v>
      </c>
      <c r="M135" s="2">
        <v>1.4626252021439801</v>
      </c>
      <c r="N135" s="2">
        <v>3.8942690214923399</v>
      </c>
      <c r="O135" s="2">
        <v>4.7618191547957801E-2</v>
      </c>
      <c r="P135" s="2">
        <v>1.5060794445771799</v>
      </c>
      <c r="Q135" s="2">
        <v>1.6548316000000001</v>
      </c>
      <c r="R135" s="2">
        <v>0.79705619999999999</v>
      </c>
      <c r="S135" s="2">
        <v>0.65007284678100397</v>
      </c>
      <c r="T135" s="2">
        <v>1.3362403375974501</v>
      </c>
      <c r="U135" s="2">
        <v>1.39161791450427</v>
      </c>
      <c r="V135" s="2">
        <v>2.4933798</v>
      </c>
      <c r="W135" s="2">
        <v>1.66911851766617</v>
      </c>
      <c r="X135" s="2">
        <v>-0.53422528632666999</v>
      </c>
      <c r="Y135" s="2">
        <v>-0.85635053557449303</v>
      </c>
      <c r="Z135" s="2">
        <v>6.7266265987873002</v>
      </c>
      <c r="AA135" s="2">
        <f t="shared" si="8"/>
        <v>1.7271720620417126</v>
      </c>
      <c r="AB135" s="2">
        <f t="shared" si="9"/>
        <v>4.360222141943197</v>
      </c>
      <c r="AC135" s="2">
        <v>2.0409576999999999</v>
      </c>
      <c r="AD135">
        <v>1.1046877568960101</v>
      </c>
    </row>
    <row r="136" spans="2:30" x14ac:dyDescent="0.2">
      <c r="B136" s="120">
        <v>45170</v>
      </c>
      <c r="C136" s="9">
        <v>4.53</v>
      </c>
      <c r="D136" s="2">
        <v>6.6612183742297297</v>
      </c>
      <c r="E136" s="2">
        <v>6.2023612966919703</v>
      </c>
      <c r="F136" s="2">
        <v>1.46868017557644</v>
      </c>
      <c r="G136" s="2">
        <v>3.5698557100000001</v>
      </c>
      <c r="H136" s="2">
        <v>3.5888014337763501</v>
      </c>
      <c r="I136" s="191">
        <v>4.6077649272743901</v>
      </c>
      <c r="J136" s="2">
        <v>4.1420864546557601</v>
      </c>
      <c r="K136" s="2">
        <v>4.84665878295898</v>
      </c>
      <c r="L136" s="138">
        <v>10.901206517815501</v>
      </c>
      <c r="M136" s="2">
        <v>1.46146838797878</v>
      </c>
      <c r="N136" s="2">
        <v>3.8216048035734498</v>
      </c>
      <c r="O136" s="2">
        <v>4.9051271451821403</v>
      </c>
      <c r="P136" s="2">
        <v>1.66489891268745</v>
      </c>
      <c r="Q136" s="2">
        <v>1.8704552999999999</v>
      </c>
      <c r="R136" s="2">
        <v>1.6920187</v>
      </c>
      <c r="S136" s="2">
        <v>0.20037338720474701</v>
      </c>
      <c r="T136" s="2">
        <v>1.3262119674122199</v>
      </c>
      <c r="U136" s="2">
        <v>1.3982609889936499</v>
      </c>
      <c r="V136" s="2">
        <v>3.8460383</v>
      </c>
      <c r="W136" s="2">
        <v>1.7279811173209201</v>
      </c>
      <c r="X136" s="2">
        <v>-0.47669732805519799</v>
      </c>
      <c r="Y136" s="2">
        <v>1.41277381787195</v>
      </c>
      <c r="Z136" s="2">
        <v>6.7131292428291598</v>
      </c>
      <c r="AA136" s="2">
        <f t="shared" si="8"/>
        <v>3.3799605892898636</v>
      </c>
      <c r="AB136" s="2">
        <f t="shared" si="9"/>
        <v>4.1862003158715799</v>
      </c>
      <c r="AC136" s="2">
        <v>1.9566911</v>
      </c>
      <c r="AD136">
        <v>0.56019529819488501</v>
      </c>
    </row>
    <row r="137" spans="2:30" x14ac:dyDescent="0.2">
      <c r="B137" s="120">
        <v>45200</v>
      </c>
      <c r="C137" s="9">
        <v>3.79</v>
      </c>
      <c r="D137" s="2">
        <v>6.7483459905366896</v>
      </c>
      <c r="E137" s="2">
        <v>6.2203856886367896</v>
      </c>
      <c r="F137" s="2">
        <v>1.4682426529002099</v>
      </c>
      <c r="G137" s="2">
        <v>3.5419508400000002</v>
      </c>
      <c r="H137" s="2">
        <v>3.5608888212468601</v>
      </c>
      <c r="I137" s="191">
        <v>4.5976911742993503</v>
      </c>
      <c r="J137" s="2">
        <v>3.66548299682136</v>
      </c>
      <c r="K137" s="2">
        <v>4.84667060852051</v>
      </c>
      <c r="L137" s="138">
        <v>-5</v>
      </c>
      <c r="M137" s="2">
        <v>1.4603746831403199</v>
      </c>
      <c r="N137" s="2">
        <v>3.7517587786818298</v>
      </c>
      <c r="O137" s="2">
        <v>1.1551023606045501</v>
      </c>
      <c r="P137" s="2">
        <v>1.7020194159211399</v>
      </c>
      <c r="Q137" s="2">
        <v>2.0432693999999998</v>
      </c>
      <c r="R137" s="2">
        <v>2.6338913000000002</v>
      </c>
      <c r="S137" s="2">
        <v>0.97480052215483104</v>
      </c>
      <c r="T137" s="2">
        <v>1.30503775858775</v>
      </c>
      <c r="U137" s="2">
        <v>1.4151038788721499</v>
      </c>
      <c r="V137" s="2">
        <v>2.9210121999999998</v>
      </c>
      <c r="W137" s="2">
        <v>1.90146690476215</v>
      </c>
      <c r="X137" s="2">
        <v>0.72945888654228397</v>
      </c>
      <c r="Y137" s="2">
        <v>1.1299109361923101</v>
      </c>
      <c r="Z137" s="2">
        <v>6.7713525400767898</v>
      </c>
      <c r="AA137" s="2">
        <f t="shared" si="8"/>
        <v>2.1330242055085633</v>
      </c>
      <c r="AB137" s="2">
        <f t="shared" si="9"/>
        <v>4.0180348151139569</v>
      </c>
      <c r="AC137" s="2">
        <v>1.9217312</v>
      </c>
      <c r="AD137">
        <v>-2.5523104071617099E-2</v>
      </c>
    </row>
    <row r="138" spans="2:30" x14ac:dyDescent="0.2">
      <c r="B138" s="120">
        <v>45231</v>
      </c>
      <c r="C138" s="9">
        <v>3.17</v>
      </c>
      <c r="D138" s="2">
        <v>6.9077755023940597</v>
      </c>
      <c r="E138" s="2">
        <v>6.2384100805816001</v>
      </c>
      <c r="F138" s="2">
        <v>1.46817529269247</v>
      </c>
      <c r="G138" s="2">
        <v>3.6326004200000002</v>
      </c>
      <c r="H138" s="2">
        <v>3.6601774583172699</v>
      </c>
      <c r="I138" s="191">
        <v>4.6897091779392799</v>
      </c>
      <c r="J138" s="2">
        <v>3.18116222160852</v>
      </c>
      <c r="K138" s="2">
        <v>4.8466646957397499</v>
      </c>
      <c r="L138" s="138">
        <v>20</v>
      </c>
      <c r="M138" s="2">
        <v>1.4593406447358399</v>
      </c>
      <c r="N138" s="2">
        <v>3.6846216466396799</v>
      </c>
      <c r="O138" s="2">
        <v>1.54578478566688</v>
      </c>
      <c r="P138" s="2">
        <v>2.0305869558189702</v>
      </c>
      <c r="Q138" s="2">
        <v>1.8464065000000001</v>
      </c>
      <c r="R138" s="2">
        <v>4.0564970000000002</v>
      </c>
      <c r="S138" s="2">
        <v>0.85451225891343396</v>
      </c>
      <c r="T138" s="2">
        <v>0.91404359464232299</v>
      </c>
      <c r="U138" s="2">
        <v>1.4185115315150401</v>
      </c>
      <c r="V138" s="2">
        <v>4.9011889999999996</v>
      </c>
      <c r="W138" s="2">
        <v>1.95605876482422</v>
      </c>
      <c r="X138" s="2">
        <v>1.35394952838167</v>
      </c>
      <c r="Y138" s="2">
        <v>1.12310208652795</v>
      </c>
      <c r="Z138" s="2">
        <v>7.0368418714711396</v>
      </c>
      <c r="AA138" s="2">
        <f t="shared" si="8"/>
        <v>2.4029907204952834</v>
      </c>
      <c r="AB138" s="2">
        <f t="shared" si="9"/>
        <v>3.8868091124494235</v>
      </c>
      <c r="AC138" s="2">
        <v>1.9109794</v>
      </c>
      <c r="AD138">
        <v>7.5557613372802604E-2</v>
      </c>
    </row>
    <row r="139" spans="2:30" x14ac:dyDescent="0.2">
      <c r="B139" s="120">
        <v>45261</v>
      </c>
      <c r="C139" s="9">
        <v>3.71</v>
      </c>
      <c r="D139" s="2">
        <v>7.0739031441726699</v>
      </c>
      <c r="E139" s="2">
        <v>6.2564344725264203</v>
      </c>
      <c r="F139" s="2">
        <v>1.46810772393919</v>
      </c>
      <c r="G139" s="2">
        <v>3.7016374399999998</v>
      </c>
      <c r="H139" s="2">
        <v>3.7426256410817</v>
      </c>
      <c r="I139" s="191">
        <v>4.7578940828443903</v>
      </c>
      <c r="J139" s="2">
        <v>2.6939376029135</v>
      </c>
      <c r="K139" s="2">
        <v>4.8466676521301304</v>
      </c>
      <c r="L139" s="138">
        <v>-5</v>
      </c>
      <c r="M139" s="2">
        <v>1.4583630176975999</v>
      </c>
      <c r="N139" s="2">
        <v>3.6200883463432199</v>
      </c>
      <c r="O139" s="2">
        <v>-0.54165864034202804</v>
      </c>
      <c r="P139" s="2">
        <v>2.044515260456</v>
      </c>
      <c r="Q139" s="2">
        <v>1.9410429</v>
      </c>
      <c r="R139" s="2">
        <v>4.2669920000000001</v>
      </c>
      <c r="S139" s="2">
        <v>0.72869668321617598</v>
      </c>
      <c r="T139" s="2">
        <v>1.1078094093564701</v>
      </c>
      <c r="U139" s="2">
        <v>1.4299854671582499</v>
      </c>
      <c r="V139" s="2">
        <v>4.1065259999999997</v>
      </c>
      <c r="W139" s="2">
        <v>2.2020478946713302</v>
      </c>
      <c r="X139" s="2">
        <v>-1.0351362705236999</v>
      </c>
      <c r="Y139" s="2">
        <v>0.63793729894097395</v>
      </c>
      <c r="Z139" s="2">
        <v>7.00230211598537</v>
      </c>
      <c r="AA139" s="2">
        <f t="shared" si="8"/>
        <v>1.7348313533713238</v>
      </c>
      <c r="AB139" s="2">
        <f t="shared" si="9"/>
        <v>3.7474142316812098</v>
      </c>
      <c r="AC139" s="2">
        <v>1.877297</v>
      </c>
      <c r="AD139">
        <v>0.42229604423046102</v>
      </c>
    </row>
    <row r="140" spans="2:30" x14ac:dyDescent="0.2">
      <c r="B140" s="120">
        <v>45292</v>
      </c>
      <c r="C140" s="9">
        <v>2.89</v>
      </c>
      <c r="D140" s="2">
        <v>7.2274391038297203</v>
      </c>
      <c r="E140" s="2">
        <v>6.2744588644712396</v>
      </c>
      <c r="F140" s="2">
        <v>1.4661514011030901</v>
      </c>
      <c r="G140" s="2">
        <v>3.77275458</v>
      </c>
      <c r="H140" s="2">
        <v>7.6061176528159802</v>
      </c>
      <c r="I140" s="191">
        <v>4.83134119978605</v>
      </c>
      <c r="J140" s="2">
        <v>2.2085823144583498</v>
      </c>
      <c r="K140" s="2">
        <v>4.8466661739349401</v>
      </c>
      <c r="L140" s="138">
        <v>20</v>
      </c>
      <c r="M140" s="2">
        <v>1.45743872453617</v>
      </c>
      <c r="N140" s="2">
        <v>3.5580578913553702</v>
      </c>
      <c r="O140" s="2">
        <v>2.2693330949642299</v>
      </c>
      <c r="P140" s="2">
        <v>2.2219671193464099</v>
      </c>
      <c r="Q140" s="2">
        <v>2.0712245</v>
      </c>
      <c r="R140" s="2">
        <v>3.6922982000000002</v>
      </c>
      <c r="S140" s="2">
        <v>0.98272869251749295</v>
      </c>
      <c r="T140" s="2">
        <v>0.81964803622376703</v>
      </c>
      <c r="U140" s="2">
        <v>1.4321426183975601</v>
      </c>
      <c r="V140" s="2">
        <v>3.8575382</v>
      </c>
      <c r="W140" s="2">
        <v>2.2648579439317902</v>
      </c>
      <c r="X140" s="2">
        <v>-0.45755051749760201</v>
      </c>
      <c r="Y140" s="2">
        <v>1.12077937774963</v>
      </c>
      <c r="Z140" s="2">
        <v>7.1044500319161896</v>
      </c>
      <c r="AA140" s="2">
        <f t="shared" si="8"/>
        <v>2.7546849314368802</v>
      </c>
      <c r="AB140" s="2">
        <f t="shared" si="9"/>
        <v>3.6093343561310967</v>
      </c>
      <c r="AC140" s="2">
        <v>1.8561646000000001</v>
      </c>
      <c r="AD140">
        <v>0.34661636531352902</v>
      </c>
    </row>
    <row r="141" spans="2:30" x14ac:dyDescent="0.2">
      <c r="B141" s="120">
        <v>45323</v>
      </c>
      <c r="C141" s="9">
        <v>2.52</v>
      </c>
      <c r="D141" s="2">
        <v>7.4242412377734297</v>
      </c>
      <c r="E141" s="2">
        <v>6.29248325641605</v>
      </c>
      <c r="F141" s="2">
        <v>1.46573700915604</v>
      </c>
      <c r="G141" s="2">
        <v>4.0055637500000003</v>
      </c>
      <c r="H141" s="2">
        <v>6.2207033626548798</v>
      </c>
      <c r="I141" s="191">
        <v>5.05086670217585</v>
      </c>
      <c r="J141" s="2">
        <v>1.7297857570628199</v>
      </c>
      <c r="K141" s="2">
        <v>4.8466669130325304</v>
      </c>
      <c r="L141" s="138">
        <v>-5</v>
      </c>
      <c r="M141" s="2">
        <v>1.4565648556528099</v>
      </c>
      <c r="N141" s="2">
        <v>3.4984332118747998</v>
      </c>
      <c r="O141" s="2">
        <v>0.66305071925632197</v>
      </c>
      <c r="P141" s="2">
        <v>2.6001049048765399</v>
      </c>
      <c r="Q141" s="2">
        <v>1.8704877</v>
      </c>
      <c r="R141" s="2">
        <v>3.422685</v>
      </c>
      <c r="S141" s="2">
        <v>1.3613316449709101</v>
      </c>
      <c r="T141" s="2">
        <v>0.79131929737227202</v>
      </c>
      <c r="U141" s="2">
        <v>1.4420477845379001</v>
      </c>
      <c r="V141" s="2">
        <v>2.4215567</v>
      </c>
      <c r="W141" s="2">
        <v>2.1763031981648502</v>
      </c>
      <c r="X141" s="2">
        <v>0.24346629842381601</v>
      </c>
      <c r="Y141" s="2">
        <v>1.1056081123183901</v>
      </c>
      <c r="Z141" s="2">
        <v>7.3403788253354501</v>
      </c>
      <c r="AA141" s="2">
        <f t="shared" si="8"/>
        <v>2.4229064580442876</v>
      </c>
      <c r="AB141" s="2">
        <f t="shared" si="9"/>
        <v>3.5273388066984501</v>
      </c>
      <c r="AC141" s="2">
        <v>1.8548578</v>
      </c>
      <c r="AD141">
        <v>0.436148356795311</v>
      </c>
    </row>
    <row r="142" spans="2:30" x14ac:dyDescent="0.2">
      <c r="B142" s="120">
        <v>45352</v>
      </c>
      <c r="C142" s="9">
        <v>2.15</v>
      </c>
      <c r="D142" s="2">
        <v>7.6502410858808796</v>
      </c>
      <c r="E142" s="2">
        <v>6.3105076483608702</v>
      </c>
      <c r="F142" s="2">
        <v>1.4653213342617899</v>
      </c>
      <c r="G142" s="2">
        <v>4.24915822</v>
      </c>
      <c r="H142" s="2">
        <v>2.7412980745041602</v>
      </c>
      <c r="I142" s="191">
        <v>5.2767733452681398</v>
      </c>
      <c r="J142" s="2">
        <v>1.2621111753318801</v>
      </c>
      <c r="K142" s="2">
        <v>4.8466665434837299</v>
      </c>
      <c r="L142" s="138">
        <v>20</v>
      </c>
      <c r="M142" s="2">
        <v>1.45573866018023</v>
      </c>
      <c r="N142" s="2">
        <v>3.441121002834</v>
      </c>
      <c r="O142" s="2">
        <v>0.80612018597040702</v>
      </c>
      <c r="P142" s="2">
        <v>2.7197829994093499</v>
      </c>
      <c r="Q142" s="2">
        <v>2.2502719999999998</v>
      </c>
      <c r="R142" s="2">
        <v>2.9880675999999999</v>
      </c>
      <c r="S142" s="2">
        <v>1.4407181695358899</v>
      </c>
      <c r="T142" s="2">
        <v>0.53779157537556699</v>
      </c>
      <c r="U142" s="2">
        <v>1.45317238981212</v>
      </c>
      <c r="V142" s="2">
        <v>4.2457104000000001</v>
      </c>
      <c r="W142" s="2">
        <v>2.4994388923736102</v>
      </c>
      <c r="X142" s="2">
        <v>2.1644941139995</v>
      </c>
      <c r="Y142" s="2">
        <v>1.2307235033298001</v>
      </c>
      <c r="Z142" s="2">
        <v>7.6497963286723003</v>
      </c>
      <c r="AA142" s="2">
        <f t="shared" si="8"/>
        <v>2.5916871351265858</v>
      </c>
      <c r="AB142" s="2">
        <f t="shared" si="9"/>
        <v>3.4526453129385364</v>
      </c>
      <c r="AC142" s="2">
        <v>1.8658564</v>
      </c>
      <c r="AD142">
        <v>-0.35467363417148601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E64B-A5B8-7B4E-B97B-0CEDF724E701}">
  <dimension ref="A1:U142"/>
  <sheetViews>
    <sheetView showGridLines="0" workbookViewId="0">
      <selection sqref="A1:XFD1048576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9.83203125" bestFit="1" customWidth="1"/>
    <col min="10" max="10" width="18.83203125" bestFit="1" customWidth="1"/>
    <col min="12" max="12" width="17.33203125" bestFit="1" customWidth="1"/>
    <col min="13" max="13" width="20.83203125" bestFit="1" customWidth="1"/>
    <col min="21" max="21" width="18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48" t="s">
        <v>275</v>
      </c>
      <c r="B4" s="148" t="s">
        <v>347</v>
      </c>
      <c r="C4" s="148" t="s">
        <v>348</v>
      </c>
      <c r="D4" s="148">
        <v>0.28239967386026199</v>
      </c>
      <c r="E4" s="148">
        <v>7.4292102405214597E-2</v>
      </c>
      <c r="F4" s="148">
        <v>1.5420860644089001</v>
      </c>
      <c r="G4" s="148">
        <v>5.8422789599958298</v>
      </c>
      <c r="H4" s="148">
        <v>4.66640391744194E-2</v>
      </c>
      <c r="I4" s="148">
        <v>1.15291632624999</v>
      </c>
      <c r="J4" s="148">
        <v>1.23100426422591</v>
      </c>
      <c r="L4" s="148" t="s">
        <v>275</v>
      </c>
      <c r="M4" s="148" t="s">
        <v>347</v>
      </c>
      <c r="N4" s="148" t="s">
        <v>357</v>
      </c>
      <c r="O4" s="148">
        <v>0.76489927686424697</v>
      </c>
      <c r="P4" s="148">
        <v>0.23928933600270799</v>
      </c>
      <c r="Q4" s="148">
        <v>4.1072978223592598</v>
      </c>
      <c r="R4" s="148">
        <v>17.3835528250682</v>
      </c>
      <c r="S4" s="148">
        <v>0.138221594525961</v>
      </c>
      <c r="T4" s="148">
        <v>3.46879826550387</v>
      </c>
      <c r="U4" s="148">
        <v>3.4030010125099799</v>
      </c>
    </row>
    <row r="5" spans="1:21" x14ac:dyDescent="0.2">
      <c r="A5" s="148" t="s">
        <v>275</v>
      </c>
      <c r="B5" s="148" t="s">
        <v>349</v>
      </c>
      <c r="C5" s="148" t="s">
        <v>348</v>
      </c>
      <c r="D5" s="148">
        <v>0.44776189144631601</v>
      </c>
      <c r="E5" s="148">
        <v>0.122176245586259</v>
      </c>
      <c r="F5" s="148">
        <v>2.0730050989634901</v>
      </c>
      <c r="G5" s="148">
        <v>9.2621136663640407</v>
      </c>
      <c r="H5" s="148">
        <v>7.5663606685429693E-2</v>
      </c>
      <c r="I5" s="148">
        <v>1.83803060791666</v>
      </c>
      <c r="J5" s="148">
        <v>1.9544656724046701</v>
      </c>
      <c r="L5" s="148" t="s">
        <v>275</v>
      </c>
      <c r="M5" s="148" t="s">
        <v>349</v>
      </c>
      <c r="N5" s="148" t="s">
        <v>357</v>
      </c>
      <c r="O5" s="148">
        <v>0.423180457118077</v>
      </c>
      <c r="P5" s="148">
        <v>0.111809652354834</v>
      </c>
      <c r="Q5" s="148">
        <v>1.7491977016253899</v>
      </c>
      <c r="R5" s="148">
        <v>9.5464223690416894</v>
      </c>
      <c r="S5" s="148">
        <v>7.2368346864880098E-2</v>
      </c>
      <c r="T5" s="148">
        <v>1.76182866553294</v>
      </c>
      <c r="U5" s="148">
        <v>1.85636394249753</v>
      </c>
    </row>
    <row r="6" spans="1:21" x14ac:dyDescent="0.2">
      <c r="A6" s="148" t="s">
        <v>275</v>
      </c>
      <c r="B6" s="148" t="s">
        <v>350</v>
      </c>
      <c r="C6" s="148" t="s">
        <v>348</v>
      </c>
      <c r="D6" s="148">
        <v>3.57001515079937</v>
      </c>
      <c r="E6" s="148">
        <v>0.72618214708399897</v>
      </c>
      <c r="F6" s="148">
        <v>18.529072848235401</v>
      </c>
      <c r="G6" s="148">
        <v>116.30981528657</v>
      </c>
      <c r="H6" s="148">
        <v>0.36292280197135302</v>
      </c>
      <c r="I6" s="148">
        <v>17.811824795416602</v>
      </c>
      <c r="J6" s="148">
        <v>15.7844597408808</v>
      </c>
      <c r="L6" s="148" t="s">
        <v>275</v>
      </c>
      <c r="M6" s="148" t="s">
        <v>350</v>
      </c>
      <c r="N6" s="148" t="s">
        <v>357</v>
      </c>
      <c r="O6" s="148">
        <v>3.7249117528081599</v>
      </c>
      <c r="P6" s="148">
        <v>0.75396214369501702</v>
      </c>
      <c r="Q6" s="148">
        <v>19.078388827960701</v>
      </c>
      <c r="R6" s="148">
        <v>125.775714762474</v>
      </c>
      <c r="S6" s="148">
        <v>0.37689273155431202</v>
      </c>
      <c r="T6" s="148">
        <v>19.889827168507701</v>
      </c>
      <c r="U6" s="148">
        <v>16.698026568763598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148">
        <v>0.24359396936827701</v>
      </c>
      <c r="E7" s="148">
        <v>6.67764150335977E-2</v>
      </c>
      <c r="F7" s="148">
        <v>1.36202289321972</v>
      </c>
      <c r="G7" s="148">
        <v>5.0284342670394002</v>
      </c>
      <c r="H7" s="148">
        <v>3.9999893980809699E-2</v>
      </c>
      <c r="I7" s="148">
        <v>1.03587602083333</v>
      </c>
      <c r="J7" s="148">
        <v>1.0565173057565</v>
      </c>
      <c r="L7" s="148" t="s">
        <v>275</v>
      </c>
      <c r="M7" s="148" t="s">
        <v>351</v>
      </c>
      <c r="N7" s="148" t="s">
        <v>357</v>
      </c>
      <c r="O7" s="148">
        <v>0.64442389369366804</v>
      </c>
      <c r="P7" s="148">
        <v>0.18431980089505001</v>
      </c>
      <c r="Q7" s="148">
        <v>3.2098081045379101</v>
      </c>
      <c r="R7" s="148">
        <v>12.4947170594697</v>
      </c>
      <c r="S7" s="148">
        <v>0.11338966552938599</v>
      </c>
      <c r="T7" s="148">
        <v>2.73934942236433</v>
      </c>
      <c r="U7" s="148">
        <v>2.8527464925973902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148">
        <v>0.63166057868238401</v>
      </c>
      <c r="E8" s="148">
        <v>0.18515646060653601</v>
      </c>
      <c r="F8" s="148">
        <v>2.47678131815442</v>
      </c>
      <c r="G8" s="148">
        <v>10.836108846001901</v>
      </c>
      <c r="H8" s="148">
        <v>0.107236230213988</v>
      </c>
      <c r="I8" s="148">
        <v>2.46252571249999</v>
      </c>
      <c r="J8" s="148">
        <v>2.8756577279342701</v>
      </c>
      <c r="L8" s="148" t="s">
        <v>275</v>
      </c>
      <c r="M8" s="148" t="s">
        <v>352</v>
      </c>
      <c r="N8" s="148" t="s">
        <v>357</v>
      </c>
      <c r="O8" s="148">
        <v>1.2425601464435501</v>
      </c>
      <c r="P8" s="148">
        <v>0.289465264981426</v>
      </c>
      <c r="Q8" s="148">
        <v>3.5933734736916501</v>
      </c>
      <c r="R8" s="148">
        <v>22.8421915681778</v>
      </c>
      <c r="S8" s="148">
        <v>0.20193695137077999</v>
      </c>
      <c r="T8" s="148">
        <v>4.8884038589922403</v>
      </c>
      <c r="U8" s="148">
        <v>5.6117307861253902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148">
        <v>0.22332863794301699</v>
      </c>
      <c r="E9" s="148">
        <v>5.9552745745498799E-2</v>
      </c>
      <c r="F9" s="148">
        <v>1.0905827056016499</v>
      </c>
      <c r="G9" s="148">
        <v>3.7569049699874801</v>
      </c>
      <c r="H9" s="148">
        <v>3.6472866654678603E-2</v>
      </c>
      <c r="I9" s="148">
        <v>0.93043729333333303</v>
      </c>
      <c r="J9" s="148">
        <v>0.95829226470868001</v>
      </c>
      <c r="L9" s="148" t="s">
        <v>275</v>
      </c>
      <c r="M9" s="148" t="s">
        <v>529</v>
      </c>
      <c r="N9" s="148" t="s">
        <v>357</v>
      </c>
      <c r="O9" s="148">
        <v>0.69093831055954802</v>
      </c>
      <c r="P9" s="148">
        <v>0.205229443667303</v>
      </c>
      <c r="Q9" s="148">
        <v>3.6507174397675901</v>
      </c>
      <c r="R9" s="148">
        <v>14.4380819186474</v>
      </c>
      <c r="S9" s="148">
        <v>0.122742683009137</v>
      </c>
      <c r="T9" s="148">
        <v>3.01733009031976</v>
      </c>
      <c r="U9" s="148">
        <v>3.0709176740290101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148">
        <v>0.36547755692168798</v>
      </c>
      <c r="E10" s="148">
        <v>8.4336390900779101E-2</v>
      </c>
      <c r="F10" s="148">
        <v>1.4785909910861801</v>
      </c>
      <c r="G10" s="148">
        <v>6.3401011593057204</v>
      </c>
      <c r="H10" s="148">
        <v>5.5902762701949597E-2</v>
      </c>
      <c r="I10" s="148">
        <v>1.42674216208333</v>
      </c>
      <c r="J10" s="148">
        <v>1.61961996150887</v>
      </c>
      <c r="L10" s="148" t="s">
        <v>275</v>
      </c>
      <c r="M10" s="148" t="s">
        <v>353</v>
      </c>
      <c r="N10" s="148" t="s">
        <v>357</v>
      </c>
      <c r="O10" s="148">
        <v>0.35544913171078002</v>
      </c>
      <c r="P10" s="148">
        <v>0.103726332006428</v>
      </c>
      <c r="Q10" s="148">
        <v>1.6963467584616001</v>
      </c>
      <c r="R10" s="148">
        <v>9.7849672939207597</v>
      </c>
      <c r="S10" s="148">
        <v>6.0090511128180597E-2</v>
      </c>
      <c r="T10" s="148">
        <v>1.5943921799418499</v>
      </c>
      <c r="U10" s="148">
        <v>1.6415065365122501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148">
        <v>0.28247055950419098</v>
      </c>
      <c r="E11" s="148">
        <v>6.8690700246382505E-2</v>
      </c>
      <c r="F11" s="148">
        <v>1.1796874994101501</v>
      </c>
      <c r="G11" s="148">
        <v>6.7972350228098701</v>
      </c>
      <c r="H11" s="148">
        <v>4.6275015577304499E-2</v>
      </c>
      <c r="I11" s="148">
        <v>1.07385253874999</v>
      </c>
      <c r="J11" s="148">
        <v>1.20774759843232</v>
      </c>
      <c r="L11" s="148" t="s">
        <v>275</v>
      </c>
      <c r="M11" s="148" t="s">
        <v>354</v>
      </c>
      <c r="N11" s="148" t="s">
        <v>357</v>
      </c>
      <c r="O11" s="148">
        <v>0.20807024024724399</v>
      </c>
      <c r="P11" s="148">
        <v>5.59095087060884E-2</v>
      </c>
      <c r="Q11" s="148">
        <v>1.1389156961897999</v>
      </c>
      <c r="R11" s="148">
        <v>4.4618733665179304</v>
      </c>
      <c r="S11" s="148">
        <v>3.3477817399607999E-2</v>
      </c>
      <c r="T11" s="148">
        <v>0.93109499785852701</v>
      </c>
      <c r="U11" s="148">
        <v>0.90551912030752901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148">
        <v>2.76453537571778</v>
      </c>
      <c r="E12" s="148">
        <v>1.54598040065132</v>
      </c>
      <c r="F12" s="148">
        <v>15.249999992374899</v>
      </c>
      <c r="G12" s="148">
        <v>99.999999996662893</v>
      </c>
      <c r="H12" s="148">
        <v>0.69749394476420001</v>
      </c>
      <c r="I12" s="148">
        <v>13.217949399999901</v>
      </c>
      <c r="J12" s="148">
        <v>12.3795980585212</v>
      </c>
      <c r="L12" s="148" t="s">
        <v>275</v>
      </c>
      <c r="M12" s="148" t="s">
        <v>355</v>
      </c>
      <c r="N12" s="148" t="s">
        <v>357</v>
      </c>
      <c r="O12" s="148">
        <v>4.9897879011841297</v>
      </c>
      <c r="P12" s="148">
        <v>0.63107898897528802</v>
      </c>
      <c r="Q12" s="148">
        <v>8.3438106869530895</v>
      </c>
      <c r="R12" s="148">
        <v>20.259083119533301</v>
      </c>
      <c r="S12" s="148">
        <v>0.524327326488362</v>
      </c>
      <c r="T12" s="148">
        <v>13.646013227306099</v>
      </c>
      <c r="U12" s="148">
        <v>21.6625775997252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148">
        <v>0.26136099465569201</v>
      </c>
      <c r="E13" s="148">
        <v>5.9330034775064898E-2</v>
      </c>
      <c r="F13" s="148">
        <v>1.0261282619869301</v>
      </c>
      <c r="G13" s="148">
        <v>4.9071638012562202</v>
      </c>
      <c r="H13" s="148">
        <v>4.2595632163567397E-2</v>
      </c>
      <c r="I13" s="148">
        <v>0.93458107416666603</v>
      </c>
      <c r="J13" s="148">
        <v>1.1307723845303601</v>
      </c>
      <c r="L13" s="148" t="s">
        <v>275</v>
      </c>
      <c r="M13" s="148" t="s">
        <v>62</v>
      </c>
      <c r="N13" s="148" t="s">
        <v>357</v>
      </c>
      <c r="O13" s="148">
        <v>0.66722028456428595</v>
      </c>
      <c r="P13" s="148">
        <v>0.189827073820932</v>
      </c>
      <c r="Q13" s="148">
        <v>3.6469544256765101</v>
      </c>
      <c r="R13" s="148">
        <v>23.5905928492136</v>
      </c>
      <c r="S13" s="148">
        <v>9.8065945778660804E-2</v>
      </c>
      <c r="T13" s="148">
        <v>3.4190021779069699</v>
      </c>
      <c r="U13" s="148">
        <v>3.0276600247813699</v>
      </c>
    </row>
    <row r="14" spans="1:21" x14ac:dyDescent="0.2">
      <c r="A14" s="148" t="s">
        <v>275</v>
      </c>
      <c r="B14" s="148" t="s">
        <v>64</v>
      </c>
      <c r="C14" s="148" t="s">
        <v>348</v>
      </c>
      <c r="D14" s="148">
        <v>0.30506754458245799</v>
      </c>
      <c r="E14" s="148">
        <v>7.6759808991502795E-2</v>
      </c>
      <c r="F14" s="148">
        <v>1.43035512928482</v>
      </c>
      <c r="G14" s="148">
        <v>6.1610065804464202</v>
      </c>
      <c r="H14" s="148">
        <v>5.0368599725734799E-2</v>
      </c>
      <c r="I14" s="148">
        <v>1.1927003191666601</v>
      </c>
      <c r="J14" s="148">
        <v>1.3139747666450501</v>
      </c>
      <c r="L14" s="148" t="s">
        <v>275</v>
      </c>
      <c r="M14" s="148" t="s">
        <v>64</v>
      </c>
      <c r="N14" s="148" t="s">
        <v>357</v>
      </c>
      <c r="O14" s="148">
        <v>0.19227029820337899</v>
      </c>
      <c r="P14" s="148">
        <v>4.5517589546999297E-2</v>
      </c>
      <c r="Q14" s="148">
        <v>0.71324154464337897</v>
      </c>
      <c r="R14" s="148">
        <v>3.5634606722909101</v>
      </c>
      <c r="S14" s="148">
        <v>3.14123428338344E-2</v>
      </c>
      <c r="T14" s="148">
        <v>0.75939434926356597</v>
      </c>
      <c r="U14" s="148">
        <v>0.82554474323662197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148">
        <v>2.58873055782801</v>
      </c>
      <c r="E15" s="148">
        <v>0.62016162215966197</v>
      </c>
      <c r="F15" s="148">
        <v>14.403153078707501</v>
      </c>
      <c r="G15" s="148">
        <v>65.6847534340842</v>
      </c>
      <c r="H15" s="148">
        <v>0.319604741689892</v>
      </c>
      <c r="I15" s="148">
        <v>11.0387361270833</v>
      </c>
      <c r="J15" s="148">
        <v>11.8918294542467</v>
      </c>
      <c r="L15" s="148" t="s">
        <v>275</v>
      </c>
      <c r="M15" s="148" t="s">
        <v>314</v>
      </c>
      <c r="N15" s="148" t="s">
        <v>357</v>
      </c>
      <c r="O15" s="148">
        <v>2.63007533570384</v>
      </c>
      <c r="P15" s="148">
        <v>0.52097633075342797</v>
      </c>
      <c r="Q15" s="148">
        <v>11.7157645416421</v>
      </c>
      <c r="R15" s="148">
        <v>71.435920512276596</v>
      </c>
      <c r="S15" s="148">
        <v>0.306912126310248</v>
      </c>
      <c r="T15" s="148">
        <v>12.382781368352701</v>
      </c>
      <c r="U15" s="148">
        <v>11.8208074835494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148">
        <v>1.6495525239876501</v>
      </c>
      <c r="E16" s="148">
        <v>0.37467470109852302</v>
      </c>
      <c r="F16" s="148">
        <v>7.2416732495241396</v>
      </c>
      <c r="G16" s="148">
        <v>41.263518315291201</v>
      </c>
      <c r="H16" s="148">
        <v>0.21006648042503201</v>
      </c>
      <c r="I16" s="148">
        <v>7.5337291366666603</v>
      </c>
      <c r="J16" s="148">
        <v>7.4056804996283097</v>
      </c>
      <c r="L16" s="148" t="s">
        <v>275</v>
      </c>
      <c r="M16" s="148" t="s">
        <v>209</v>
      </c>
      <c r="N16" s="148" t="s">
        <v>357</v>
      </c>
      <c r="O16" s="148">
        <v>0.51153861637952502</v>
      </c>
      <c r="P16" s="148">
        <v>0.13977911078479699</v>
      </c>
      <c r="Q16" s="148">
        <v>2.7511931761244002</v>
      </c>
      <c r="R16" s="148">
        <v>14.96308839432</v>
      </c>
      <c r="S16" s="148">
        <v>7.7150703269766502E-2</v>
      </c>
      <c r="T16" s="148">
        <v>2.47175805766472</v>
      </c>
      <c r="U16" s="148">
        <v>2.3342867400065401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148">
        <v>2.0491726641519401</v>
      </c>
      <c r="E17" s="148">
        <v>0.49092241856821101</v>
      </c>
      <c r="F17" s="148">
        <v>10.2102332448948</v>
      </c>
      <c r="G17" s="148">
        <v>66.251044581193796</v>
      </c>
      <c r="H17" s="148">
        <v>0.24654976297183001</v>
      </c>
      <c r="I17" s="148">
        <v>10.165663166666601</v>
      </c>
      <c r="J17" s="148">
        <v>9.1854720321907397</v>
      </c>
      <c r="L17" s="148" t="s">
        <v>275</v>
      </c>
      <c r="M17" s="148" t="s">
        <v>315</v>
      </c>
      <c r="N17" s="148" t="s">
        <v>357</v>
      </c>
      <c r="O17" s="148">
        <v>1.2029797919632199</v>
      </c>
      <c r="P17" s="148">
        <v>0.32004464469135002</v>
      </c>
      <c r="Q17" s="148">
        <v>6.9550462465224703</v>
      </c>
      <c r="R17" s="148">
        <v>38.5819183894966</v>
      </c>
      <c r="S17" s="148">
        <v>0.163910299959867</v>
      </c>
      <c r="T17" s="148">
        <v>6.2623085523255702</v>
      </c>
      <c r="U17" s="148">
        <v>5.4798333978635396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148">
        <v>1.9978324199779101</v>
      </c>
      <c r="E18" s="148">
        <v>0.46382194083599299</v>
      </c>
      <c r="F18" s="148">
        <v>9.5328309952335708</v>
      </c>
      <c r="G18" s="148">
        <v>61.673462363566898</v>
      </c>
      <c r="H18" s="148">
        <v>0.242811805150697</v>
      </c>
      <c r="I18" s="148">
        <v>9.5925037499999899</v>
      </c>
      <c r="J18" s="148">
        <v>8.7519815481807193</v>
      </c>
      <c r="L18" s="148" t="s">
        <v>275</v>
      </c>
      <c r="M18" s="148" t="s">
        <v>316</v>
      </c>
      <c r="N18" s="148" t="s">
        <v>357</v>
      </c>
      <c r="O18" s="148">
        <v>0.90157183513221495</v>
      </c>
      <c r="P18" s="148">
        <v>0.242036645879044</v>
      </c>
      <c r="Q18" s="148">
        <v>5.5019939972489897</v>
      </c>
      <c r="R18" s="148">
        <v>27.752827930093201</v>
      </c>
      <c r="S18" s="148">
        <v>0.128428603922778</v>
      </c>
      <c r="T18" s="148">
        <v>4.5401163798449504</v>
      </c>
      <c r="U18" s="148">
        <v>4.0172771640675604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148">
        <v>5.4635470137620201</v>
      </c>
      <c r="E19" s="148">
        <v>0.92015365695645501</v>
      </c>
      <c r="F19" s="148">
        <v>25.614747314262999</v>
      </c>
      <c r="G19" s="148">
        <v>166.07428529815201</v>
      </c>
      <c r="H19" s="148">
        <v>0.46702184866818602</v>
      </c>
      <c r="I19" s="148">
        <v>26.944837403333299</v>
      </c>
      <c r="J19" s="148">
        <v>23.810904459006402</v>
      </c>
      <c r="L19" s="148" t="s">
        <v>275</v>
      </c>
      <c r="M19" s="148" t="s">
        <v>317</v>
      </c>
      <c r="N19" s="148" t="s">
        <v>357</v>
      </c>
      <c r="O19" s="148">
        <v>1.4189035894022799</v>
      </c>
      <c r="P19" s="148">
        <v>0.34407885888777101</v>
      </c>
      <c r="Q19" s="148">
        <v>7.5115517710216899</v>
      </c>
      <c r="R19" s="148">
        <v>40.317638464082698</v>
      </c>
      <c r="S19" s="148">
        <v>0.188937059585113</v>
      </c>
      <c r="T19" s="148">
        <v>7.0145794115697599</v>
      </c>
      <c r="U19" s="148">
        <v>6.4111432970857898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148">
        <v>1.4848671990403599</v>
      </c>
      <c r="E20" s="148">
        <v>0.36806268389321001</v>
      </c>
      <c r="F20" s="148">
        <v>7.2206977578615401</v>
      </c>
      <c r="G20" s="148">
        <v>42.188176238371902</v>
      </c>
      <c r="H20" s="148">
        <v>0.19264355976467401</v>
      </c>
      <c r="I20" s="148">
        <v>7.1017367145833203</v>
      </c>
      <c r="J20" s="148">
        <v>6.2991488866795402</v>
      </c>
      <c r="L20" s="148" t="s">
        <v>275</v>
      </c>
      <c r="M20" s="148" t="s">
        <v>218</v>
      </c>
      <c r="N20" s="148" t="s">
        <v>357</v>
      </c>
      <c r="O20" s="148">
        <v>1.68846988689872</v>
      </c>
      <c r="P20" s="148">
        <v>0.42249531709056598</v>
      </c>
      <c r="Q20" s="148">
        <v>8.17126849160136</v>
      </c>
      <c r="R20" s="148">
        <v>51.301751453694102</v>
      </c>
      <c r="S20" s="148">
        <v>0.215650127577204</v>
      </c>
      <c r="T20" s="148">
        <v>8.8464731244185995</v>
      </c>
      <c r="U20" s="148">
        <v>7.3107703768826298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148">
        <v>3.6093861818850899</v>
      </c>
      <c r="E21" s="148">
        <v>0.73084947575500803</v>
      </c>
      <c r="F21" s="148">
        <v>18.819365715590301</v>
      </c>
      <c r="G21" s="148">
        <v>118.438757592953</v>
      </c>
      <c r="H21" s="148">
        <v>0.36553317796498203</v>
      </c>
      <c r="I21" s="148">
        <v>17.997890884583299</v>
      </c>
      <c r="J21" s="148">
        <v>15.9397278744628</v>
      </c>
      <c r="L21" s="148" t="s">
        <v>275</v>
      </c>
      <c r="M21" s="148" t="s">
        <v>318</v>
      </c>
      <c r="N21" s="148" t="s">
        <v>357</v>
      </c>
      <c r="O21" s="148">
        <v>3.8563996059616099</v>
      </c>
      <c r="P21" s="148">
        <v>0.76967488334976197</v>
      </c>
      <c r="Q21" s="148">
        <v>19.414463052792701</v>
      </c>
      <c r="R21" s="148">
        <v>128.458043262384</v>
      </c>
      <c r="S21" s="148">
        <v>0.38515841471086498</v>
      </c>
      <c r="T21" s="148">
        <v>20.576070453032901</v>
      </c>
      <c r="U21" s="148">
        <v>17.268972163768399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148">
        <v>2.7292167728733498</v>
      </c>
      <c r="E22" s="148">
        <v>0.57483514127908897</v>
      </c>
      <c r="F22" s="148">
        <v>16.953883991523</v>
      </c>
      <c r="G22" s="148">
        <v>93.705504163638906</v>
      </c>
      <c r="H22" s="148">
        <v>0.30555227739589103</v>
      </c>
      <c r="I22" s="148">
        <v>13.0015425416666</v>
      </c>
      <c r="J22" s="148">
        <v>12.587773151657901</v>
      </c>
      <c r="L22" s="148" t="s">
        <v>275</v>
      </c>
      <c r="M22" s="148" t="s">
        <v>200</v>
      </c>
      <c r="N22" s="148" t="s">
        <v>357</v>
      </c>
      <c r="O22" s="148">
        <v>0.73045926401516503</v>
      </c>
      <c r="P22" s="148">
        <v>0.19205629050904399</v>
      </c>
      <c r="Q22" s="148">
        <v>4.3853254978073304</v>
      </c>
      <c r="R22" s="148">
        <v>23.459318063746402</v>
      </c>
      <c r="S22" s="148">
        <v>0.107248954962433</v>
      </c>
      <c r="T22" s="148">
        <v>3.5014073846899199</v>
      </c>
      <c r="U22" s="148">
        <v>3.3413732760523498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148">
        <v>2.3891029430294801</v>
      </c>
      <c r="E23" s="148">
        <v>0.55236220755933496</v>
      </c>
      <c r="F23" s="148">
        <v>12.019073988990399</v>
      </c>
      <c r="G23" s="148">
        <v>76.443243569144897</v>
      </c>
      <c r="H23" s="148">
        <v>0.27595974121326</v>
      </c>
      <c r="I23" s="148">
        <v>11.9088259662499</v>
      </c>
      <c r="J23" s="148">
        <v>10.646062957637101</v>
      </c>
      <c r="L23" s="148" t="s">
        <v>275</v>
      </c>
      <c r="M23" s="148" t="s">
        <v>195</v>
      </c>
      <c r="N23" s="148" t="s">
        <v>357</v>
      </c>
      <c r="O23" s="148">
        <v>1.24208304691071</v>
      </c>
      <c r="P23" s="148">
        <v>0.32802597368342601</v>
      </c>
      <c r="Q23" s="148">
        <v>6.7200218841399799</v>
      </c>
      <c r="R23" s="148">
        <v>42.232202964060903</v>
      </c>
      <c r="S23" s="148">
        <v>0.16845240967677799</v>
      </c>
      <c r="T23" s="148">
        <v>6.4485027659205301</v>
      </c>
      <c r="U23" s="148">
        <v>5.6409836543147902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148">
        <v>2.26772897258539</v>
      </c>
      <c r="E24" s="148">
        <v>0.45899366934974301</v>
      </c>
      <c r="F24" s="148">
        <v>11.856825213265999</v>
      </c>
      <c r="G24" s="148">
        <v>35.5711024645639</v>
      </c>
      <c r="H24" s="148">
        <v>0.29205278162659698</v>
      </c>
      <c r="I24" s="148">
        <v>8.1216843324999903</v>
      </c>
      <c r="J24" s="148">
        <v>10.613208670746101</v>
      </c>
      <c r="L24" s="148" t="s">
        <v>275</v>
      </c>
      <c r="M24" s="148" t="s">
        <v>210</v>
      </c>
      <c r="N24" s="148" t="s">
        <v>357</v>
      </c>
      <c r="O24" s="148">
        <v>1.6206896692208199</v>
      </c>
      <c r="P24" s="148">
        <v>0.34231103223694997</v>
      </c>
      <c r="Q24" s="148">
        <v>10.2553487373723</v>
      </c>
      <c r="R24" s="148">
        <v>42.501846665272197</v>
      </c>
      <c r="S24" s="148">
        <v>0.21446770087435901</v>
      </c>
      <c r="T24" s="148">
        <v>7.2162857326841001</v>
      </c>
      <c r="U24" s="148">
        <v>7.3220919321059803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148">
        <v>3.0767176903398301</v>
      </c>
      <c r="E25" s="148">
        <v>0.63728562699830005</v>
      </c>
      <c r="F25" s="148">
        <v>18.398951565800498</v>
      </c>
      <c r="G25" s="148">
        <v>100.79360479668399</v>
      </c>
      <c r="H25" s="148">
        <v>0.33103677764707301</v>
      </c>
      <c r="I25" s="148">
        <v>14.8926121837499</v>
      </c>
      <c r="J25" s="148">
        <v>13.6735293088057</v>
      </c>
      <c r="L25" s="148" t="s">
        <v>275</v>
      </c>
      <c r="M25" s="148" t="s">
        <v>319</v>
      </c>
      <c r="N25" s="148" t="s">
        <v>357</v>
      </c>
      <c r="O25" s="148">
        <v>0.69487875449970005</v>
      </c>
      <c r="P25" s="148">
        <v>0.16931487908905901</v>
      </c>
      <c r="Q25" s="148">
        <v>2.91547531545462</v>
      </c>
      <c r="R25" s="148">
        <v>18.7919038493736</v>
      </c>
      <c r="S25" s="148">
        <v>0.10397819628694301</v>
      </c>
      <c r="T25" s="148">
        <v>3.1001961246123999</v>
      </c>
      <c r="U25" s="148">
        <v>3.1192530395173801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148">
        <v>1.10933441753217</v>
      </c>
      <c r="E26" s="148">
        <v>0.24962653967864001</v>
      </c>
      <c r="F26" s="148">
        <v>6.0095562094952104</v>
      </c>
      <c r="G26" s="148">
        <v>30.867814118492898</v>
      </c>
      <c r="H26" s="148">
        <v>0.15384003159505699</v>
      </c>
      <c r="I26" s="148">
        <v>4.6536502241666602</v>
      </c>
      <c r="J26" s="148">
        <v>4.9866143325105696</v>
      </c>
      <c r="L26" s="148" t="s">
        <v>275</v>
      </c>
      <c r="M26" s="148" t="s">
        <v>502</v>
      </c>
      <c r="N26" s="148" t="s">
        <v>357</v>
      </c>
      <c r="O26" s="148">
        <v>0.90648422417085495</v>
      </c>
      <c r="P26" s="148">
        <v>0.22204622875716901</v>
      </c>
      <c r="Q26" s="148">
        <v>4.45890201393168</v>
      </c>
      <c r="R26" s="148">
        <v>20.021082505808899</v>
      </c>
      <c r="S26" s="148">
        <v>0.13087220903996399</v>
      </c>
      <c r="T26" s="148">
        <v>4.1901933640116198</v>
      </c>
      <c r="U26" s="148">
        <v>4.0778170412340398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148">
        <v>0.155812084930704</v>
      </c>
      <c r="E27" s="148">
        <v>4.1044211882888197E-2</v>
      </c>
      <c r="F27" s="148">
        <v>0.66371584099821102</v>
      </c>
      <c r="G27" s="148">
        <v>3.4655376405166902</v>
      </c>
      <c r="H27" s="148">
        <v>2.4969297933429301E-2</v>
      </c>
      <c r="I27" s="148">
        <v>0.64114205499999899</v>
      </c>
      <c r="J27" s="148">
        <v>0.66594813689633903</v>
      </c>
      <c r="L27" s="148" t="s">
        <v>275</v>
      </c>
      <c r="M27" s="148" t="s">
        <v>504</v>
      </c>
      <c r="N27" s="148" t="s">
        <v>357</v>
      </c>
      <c r="O27" s="148">
        <v>0.30219942592098398</v>
      </c>
      <c r="P27" s="148">
        <v>8.2897105140054897E-2</v>
      </c>
      <c r="Q27" s="148">
        <v>1.6155867891922</v>
      </c>
      <c r="R27" s="148">
        <v>7.3343060497555204</v>
      </c>
      <c r="S27" s="148">
        <v>5.0978196419428599E-2</v>
      </c>
      <c r="T27" s="148">
        <v>1.33918196530038</v>
      </c>
      <c r="U27" s="148">
        <v>1.34014425030955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148">
        <v>2.8467954089208698</v>
      </c>
      <c r="E28" s="148">
        <v>0.62380860648649605</v>
      </c>
      <c r="F28" s="148">
        <v>14.4515195627742</v>
      </c>
      <c r="G28" s="148">
        <v>95.864376936103696</v>
      </c>
      <c r="H28" s="148">
        <v>0.312322714821407</v>
      </c>
      <c r="I28" s="148">
        <v>14.175781249999901</v>
      </c>
      <c r="J28" s="148">
        <v>12.492047525935501</v>
      </c>
      <c r="L28" s="148" t="s">
        <v>275</v>
      </c>
      <c r="M28" s="148" t="s">
        <v>522</v>
      </c>
      <c r="N28" s="148" t="s">
        <v>357</v>
      </c>
      <c r="O28" s="148">
        <v>3.0150043319631199</v>
      </c>
      <c r="P28" s="148">
        <v>0.65764754237975498</v>
      </c>
      <c r="Q28" s="148">
        <v>15.5212718747393</v>
      </c>
      <c r="R28" s="148">
        <v>101.59538313484001</v>
      </c>
      <c r="S28" s="148">
        <v>0.32857072289271</v>
      </c>
      <c r="T28" s="148">
        <v>16.099268713662699</v>
      </c>
      <c r="U28" s="148">
        <v>13.5386195815157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148">
        <v>0.48412552755412103</v>
      </c>
      <c r="E29" s="148">
        <v>0.13068773069558301</v>
      </c>
      <c r="F29" s="148">
        <v>2.6073489986963199</v>
      </c>
      <c r="G29" s="148">
        <v>13.529237499577199</v>
      </c>
      <c r="H29" s="148">
        <v>7.2816137444972201E-2</v>
      </c>
      <c r="I29" s="148">
        <v>2.15783049999999</v>
      </c>
      <c r="J29" s="148">
        <v>2.2524562819791898</v>
      </c>
      <c r="L29" s="148" t="s">
        <v>275</v>
      </c>
      <c r="M29" s="148" t="s">
        <v>509</v>
      </c>
      <c r="N29" s="148" t="s">
        <v>357</v>
      </c>
      <c r="O29" s="148">
        <v>2.3130024635153799</v>
      </c>
      <c r="P29" s="148">
        <v>0.41336371249257098</v>
      </c>
      <c r="Q29" s="148">
        <v>13.1444501611702</v>
      </c>
      <c r="R29" s="148">
        <v>58.108201332874103</v>
      </c>
      <c r="S29" s="148">
        <v>0.28287256753933399</v>
      </c>
      <c r="T29" s="148">
        <v>9.8809334312015409</v>
      </c>
      <c r="U29" s="148">
        <v>10.372492751991</v>
      </c>
    </row>
    <row r="30" spans="1:21" x14ac:dyDescent="0.2">
      <c r="A30" s="148" t="s">
        <v>275</v>
      </c>
      <c r="B30" s="148" t="s">
        <v>356</v>
      </c>
      <c r="C30" s="148" t="s">
        <v>348</v>
      </c>
      <c r="D30" s="148">
        <v>0.28400000617677001</v>
      </c>
      <c r="E30" s="148">
        <v>7.3633917020891795E-2</v>
      </c>
      <c r="F30" s="148">
        <v>1.5089476731743401</v>
      </c>
      <c r="G30" s="148">
        <v>5.1376017175427604</v>
      </c>
      <c r="H30" s="148">
        <v>4.6840457310772202E-2</v>
      </c>
      <c r="I30" s="148">
        <v>1.14118648791666</v>
      </c>
      <c r="J30" s="148">
        <v>1.25905189706521</v>
      </c>
      <c r="L30" s="148" t="s">
        <v>275</v>
      </c>
      <c r="M30" s="148" t="s">
        <v>356</v>
      </c>
      <c r="N30" s="148" t="s">
        <v>357</v>
      </c>
      <c r="O30" s="148">
        <v>0.75034007859374097</v>
      </c>
      <c r="P30" s="148">
        <v>0.22963028822331599</v>
      </c>
      <c r="Q30" s="148">
        <v>3.6143509642576999</v>
      </c>
      <c r="R30" s="148">
        <v>16.3997432358086</v>
      </c>
      <c r="S30" s="148">
        <v>0.13491728023572599</v>
      </c>
      <c r="T30" s="148">
        <v>3.3314274227034799</v>
      </c>
      <c r="U30" s="148">
        <v>3.32497618772461</v>
      </c>
    </row>
    <row r="32" spans="1:21" x14ac:dyDescent="0.2">
      <c r="A32" s="148" t="s">
        <v>276</v>
      </c>
      <c r="B32" s="148" t="s">
        <v>347</v>
      </c>
      <c r="C32" s="148" t="s">
        <v>348</v>
      </c>
      <c r="D32" s="148">
        <v>0.70180285551475896</v>
      </c>
      <c r="E32" s="148">
        <v>5.3516358054724097E-3</v>
      </c>
      <c r="F32" s="148">
        <v>1.5365572786755799</v>
      </c>
      <c r="G32" s="148">
        <v>0.46386302850069</v>
      </c>
      <c r="H32" s="148">
        <v>3.4977003956035099E-3</v>
      </c>
      <c r="I32" s="148">
        <v>1.5115152655583799</v>
      </c>
      <c r="J32" s="148">
        <v>1.6687438571595301</v>
      </c>
      <c r="L32" s="41" t="s">
        <v>276</v>
      </c>
      <c r="M32" s="41" t="s">
        <v>347</v>
      </c>
      <c r="N32" s="41" t="s">
        <v>357</v>
      </c>
      <c r="O32" s="41">
        <v>3.0979532030565502</v>
      </c>
      <c r="P32" s="41">
        <v>2.7201372670886501E-2</v>
      </c>
      <c r="Q32" s="41">
        <v>6.0970335229844501</v>
      </c>
      <c r="R32" s="41">
        <v>2.8951588117024398</v>
      </c>
      <c r="S32" s="41">
        <v>1.57833486315671E-2</v>
      </c>
      <c r="T32" s="41">
        <v>5.4114085479386498</v>
      </c>
      <c r="U32" s="41">
        <v>5.1720667375866904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148">
        <v>2.7573762306327398</v>
      </c>
      <c r="E33" s="148">
        <v>2.5823671931540702E-2</v>
      </c>
      <c r="F33" s="148">
        <v>10.6025124435769</v>
      </c>
      <c r="G33" s="148">
        <v>2.7269879499774698</v>
      </c>
      <c r="H33" s="148">
        <v>1.38903604206037E-2</v>
      </c>
      <c r="I33" s="148">
        <v>7.1991420826938697</v>
      </c>
      <c r="J33" s="148">
        <v>6.64237499574031</v>
      </c>
      <c r="L33" s="41" t="s">
        <v>276</v>
      </c>
      <c r="M33" s="41" t="s">
        <v>349</v>
      </c>
      <c r="N33" s="41" t="s">
        <v>357</v>
      </c>
      <c r="O33" s="41">
        <v>5.3022448435649201</v>
      </c>
      <c r="P33" s="41">
        <v>4.5799821737992699E-2</v>
      </c>
      <c r="Q33" s="41">
        <v>9.9752499175795108</v>
      </c>
      <c r="R33" s="41">
        <v>4.6484010681335004</v>
      </c>
      <c r="S33" s="41">
        <v>2.7305935882814599E-2</v>
      </c>
      <c r="T33" s="41">
        <v>8.9902991821449092</v>
      </c>
      <c r="U33" s="41">
        <v>8.8411476164741991</v>
      </c>
    </row>
    <row r="34" spans="1:21" x14ac:dyDescent="0.2">
      <c r="A34" s="148" t="s">
        <v>276</v>
      </c>
      <c r="B34" s="148" t="s">
        <v>350</v>
      </c>
      <c r="C34" s="148" t="s">
        <v>348</v>
      </c>
      <c r="D34" s="148">
        <v>4.1372051855480398</v>
      </c>
      <c r="E34" s="148">
        <v>4.0109796043049199E-2</v>
      </c>
      <c r="F34" s="148">
        <v>15.427537405827801</v>
      </c>
      <c r="G34" s="148">
        <v>4.07129966150511</v>
      </c>
      <c r="H34" s="148">
        <v>2.01639324708483E-2</v>
      </c>
      <c r="I34" s="148">
        <v>11.574411700767101</v>
      </c>
      <c r="J34" s="148">
        <v>9.46335122588847</v>
      </c>
      <c r="L34" s="41" t="s">
        <v>276</v>
      </c>
      <c r="M34" s="41" t="s">
        <v>350</v>
      </c>
      <c r="N34" s="41" t="s">
        <v>357</v>
      </c>
      <c r="O34" s="41">
        <v>6.0284724967450298</v>
      </c>
      <c r="P34" s="41">
        <v>5.5733180596347902E-2</v>
      </c>
      <c r="Q34" s="41">
        <v>14.1193093296251</v>
      </c>
      <c r="R34" s="41">
        <v>4.9373617342773599</v>
      </c>
      <c r="S34" s="41">
        <v>2.9604887841686699E-2</v>
      </c>
      <c r="T34" s="41">
        <v>11.4565622846977</v>
      </c>
      <c r="U34" s="41">
        <v>9.9464561970437604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148">
        <v>1.13753217767085</v>
      </c>
      <c r="E35" s="148">
        <v>9.7006238845558906E-3</v>
      </c>
      <c r="F35" s="148">
        <v>2.64116976017191</v>
      </c>
      <c r="G35" s="148">
        <v>0.95758528832609402</v>
      </c>
      <c r="H35" s="148">
        <v>5.6847379641754197E-3</v>
      </c>
      <c r="I35" s="148">
        <v>2.7309586131713299</v>
      </c>
      <c r="J35" s="148">
        <v>2.6600887022053601</v>
      </c>
      <c r="L35" s="41" t="s">
        <v>276</v>
      </c>
      <c r="M35" s="41" t="s">
        <v>351</v>
      </c>
      <c r="N35" s="41" t="s">
        <v>357</v>
      </c>
      <c r="O35" s="41">
        <v>2.3239430979156399</v>
      </c>
      <c r="P35" s="41">
        <v>2.1408466607212E-2</v>
      </c>
      <c r="Q35" s="41">
        <v>4.3495749332204703</v>
      </c>
      <c r="R35" s="41">
        <v>2.3851885768446301</v>
      </c>
      <c r="S35" s="41">
        <v>1.1767985989702299E-2</v>
      </c>
      <c r="T35" s="41">
        <v>4.2780993148840798</v>
      </c>
      <c r="U35" s="41">
        <v>3.8993289458791298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148">
        <v>1.06344341852123</v>
      </c>
      <c r="E36" s="148">
        <v>8.7020210797119496E-3</v>
      </c>
      <c r="F36" s="148">
        <v>2.3693958348489899</v>
      </c>
      <c r="G36" s="148">
        <v>0.84692184161528306</v>
      </c>
      <c r="H36" s="148">
        <v>5.3077379868576198E-3</v>
      </c>
      <c r="I36" s="148">
        <v>2.45173103324806</v>
      </c>
      <c r="J36" s="148">
        <v>2.4945122513734002</v>
      </c>
      <c r="L36" s="41" t="s">
        <v>276</v>
      </c>
      <c r="M36" s="41" t="s">
        <v>352</v>
      </c>
      <c r="N36" s="41" t="s">
        <v>357</v>
      </c>
      <c r="O36" s="41">
        <v>2.1046877534271702</v>
      </c>
      <c r="P36" s="41">
        <v>1.80138472948932E-2</v>
      </c>
      <c r="Q36" s="41">
        <v>3.1929024844020399</v>
      </c>
      <c r="R36" s="41">
        <v>1.7606051394295399</v>
      </c>
      <c r="S36" s="41">
        <v>1.0658427878733299E-2</v>
      </c>
      <c r="T36" s="41">
        <v>3.5959328041006202</v>
      </c>
      <c r="U36" s="41">
        <v>3.53277996008394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148">
        <v>1.2590751482043501</v>
      </c>
      <c r="E37" s="148">
        <v>1.10986308367227E-2</v>
      </c>
      <c r="F37" s="148">
        <v>3.3472609004897702</v>
      </c>
      <c r="G37" s="148">
        <v>1.0701239221799801</v>
      </c>
      <c r="H37" s="148">
        <v>6.2967998871262896E-3</v>
      </c>
      <c r="I37" s="148">
        <v>3.1224670871696101</v>
      </c>
      <c r="J37" s="148">
        <v>2.9567560790116199</v>
      </c>
      <c r="L37" s="41" t="s">
        <v>276</v>
      </c>
      <c r="M37" s="148" t="s">
        <v>529</v>
      </c>
      <c r="N37" s="41" t="s">
        <v>357</v>
      </c>
      <c r="O37" s="41">
        <v>2.2160426938077999</v>
      </c>
      <c r="P37" s="41">
        <v>2.0469185006384501E-2</v>
      </c>
      <c r="Q37" s="41">
        <v>4.5619249418781997</v>
      </c>
      <c r="R37" s="41">
        <v>2.2874962130726901</v>
      </c>
      <c r="S37" s="41">
        <v>1.1209052672067E-2</v>
      </c>
      <c r="T37" s="41">
        <v>4.0925315068588404</v>
      </c>
      <c r="U37" s="41">
        <v>3.7256565475602899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148">
        <v>1.4565544555463501</v>
      </c>
      <c r="E38" s="148">
        <v>1.1403882972865801E-2</v>
      </c>
      <c r="F38" s="148">
        <v>4.6164638073476798</v>
      </c>
      <c r="G38" s="148">
        <v>0.85066066678310104</v>
      </c>
      <c r="H38" s="148">
        <v>7.2213019374570402E-3</v>
      </c>
      <c r="I38" s="148">
        <v>3.24765403601873</v>
      </c>
      <c r="J38" s="148">
        <v>3.5097356001242801</v>
      </c>
      <c r="L38" s="41" t="s">
        <v>276</v>
      </c>
      <c r="M38" s="41" t="s">
        <v>353</v>
      </c>
      <c r="N38" s="41" t="s">
        <v>357</v>
      </c>
      <c r="O38" s="41">
        <v>4.37269710797508</v>
      </c>
      <c r="P38" s="41">
        <v>3.8853465093707198E-2</v>
      </c>
      <c r="Q38" s="41">
        <v>10.0599289568649</v>
      </c>
      <c r="R38" s="41">
        <v>4.6215197467492102</v>
      </c>
      <c r="S38" s="41">
        <v>2.2477092488042701E-2</v>
      </c>
      <c r="T38" s="41">
        <v>7.6676673488849296</v>
      </c>
      <c r="U38" s="41">
        <v>7.3033595545629897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148">
        <v>1.5843125501334601</v>
      </c>
      <c r="E39" s="148">
        <v>1.52745055887707E-2</v>
      </c>
      <c r="F39" s="148">
        <v>4.7899048607915997</v>
      </c>
      <c r="G39" s="148">
        <v>1.4522598185470099</v>
      </c>
      <c r="H39" s="148">
        <v>7.9398400705100302E-3</v>
      </c>
      <c r="I39" s="148">
        <v>4.2892556479112898</v>
      </c>
      <c r="J39" s="148">
        <v>3.7821845356939598</v>
      </c>
      <c r="L39" s="41" t="s">
        <v>276</v>
      </c>
      <c r="M39" s="41" t="s">
        <v>354</v>
      </c>
      <c r="N39" s="41" t="s">
        <v>357</v>
      </c>
      <c r="O39" s="41">
        <v>1.95225261287278</v>
      </c>
      <c r="P39" s="41">
        <v>1.7610403684521599E-2</v>
      </c>
      <c r="Q39" s="41">
        <v>3.6439428025432101</v>
      </c>
      <c r="R39" s="41">
        <v>1.9355183105011999</v>
      </c>
      <c r="S39" s="41">
        <v>9.9000590486329008E-3</v>
      </c>
      <c r="T39" s="41">
        <v>3.5211488575043801</v>
      </c>
      <c r="U39" s="41">
        <v>3.26200419188305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148">
        <v>20.442642539312601</v>
      </c>
      <c r="E40" s="148">
        <v>0.15014384726471799</v>
      </c>
      <c r="F40" s="148">
        <v>46.111215949834403</v>
      </c>
      <c r="G40" s="148">
        <v>5.6394406731768099</v>
      </c>
      <c r="H40" s="148">
        <v>0.10462460990856</v>
      </c>
      <c r="I40" s="148">
        <v>37.543358114236597</v>
      </c>
      <c r="J40" s="148">
        <v>49.524746440524197</v>
      </c>
      <c r="L40" s="41" t="s">
        <v>276</v>
      </c>
      <c r="M40" s="41" t="s">
        <v>355</v>
      </c>
      <c r="N40" s="41" t="s">
        <v>357</v>
      </c>
      <c r="O40" s="41">
        <v>47.006397512566998</v>
      </c>
      <c r="P40" s="41">
        <v>0.30770724280997802</v>
      </c>
      <c r="Q40" s="41">
        <v>55.568550727818398</v>
      </c>
      <c r="R40" s="41">
        <v>16.619238376406699</v>
      </c>
      <c r="S40" s="41">
        <v>0.219418055223984</v>
      </c>
      <c r="T40" s="41">
        <v>65.816898533707104</v>
      </c>
      <c r="U40" s="41">
        <v>78.1937253405071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148">
        <v>1.8643725490352201</v>
      </c>
      <c r="E41" s="148">
        <v>1.8210698148784898E-2</v>
      </c>
      <c r="F41" s="148">
        <v>5.4590885592817697</v>
      </c>
      <c r="G41" s="148">
        <v>1.74686706951244</v>
      </c>
      <c r="H41" s="148">
        <v>9.3569852125352203E-3</v>
      </c>
      <c r="I41" s="148">
        <v>5.1059918674338798</v>
      </c>
      <c r="J41" s="148">
        <v>4.3325998560827399</v>
      </c>
      <c r="L41" s="41" t="s">
        <v>276</v>
      </c>
      <c r="M41" s="41" t="s">
        <v>62</v>
      </c>
      <c r="N41" s="41" t="s">
        <v>357</v>
      </c>
      <c r="O41" s="41">
        <v>2.43779481577725</v>
      </c>
      <c r="P41" s="41">
        <v>1.8807634987860301E-2</v>
      </c>
      <c r="Q41" s="41">
        <v>3.0579360089021601</v>
      </c>
      <c r="R41" s="41">
        <v>1.21041430093933</v>
      </c>
      <c r="S41" s="41">
        <v>1.22023264228865E-2</v>
      </c>
      <c r="T41" s="41">
        <v>3.7721953953931702</v>
      </c>
      <c r="U41" s="41">
        <v>4.0588405122504598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148">
        <v>0.937210934468788</v>
      </c>
      <c r="E42" s="148">
        <v>8.3788122704054595E-3</v>
      </c>
      <c r="F42" s="148">
        <v>2.2443974373909401</v>
      </c>
      <c r="G42" s="148">
        <v>0.79981675756667503</v>
      </c>
      <c r="H42" s="148">
        <v>4.6807985404882096E-3</v>
      </c>
      <c r="I42" s="148">
        <v>2.3620234614236701</v>
      </c>
      <c r="J42" s="148">
        <v>2.20894450014818</v>
      </c>
      <c r="L42" s="41" t="s">
        <v>276</v>
      </c>
      <c r="M42" s="41" t="s">
        <v>64</v>
      </c>
      <c r="N42" s="41" t="s">
        <v>357</v>
      </c>
      <c r="O42" s="41">
        <v>1.6907738178957299</v>
      </c>
      <c r="P42" s="41">
        <v>1.52173700244327E-2</v>
      </c>
      <c r="Q42" s="41">
        <v>3.0951662578871302</v>
      </c>
      <c r="R42" s="41">
        <v>1.5868481263415299</v>
      </c>
      <c r="S42" s="41">
        <v>8.5527633467489192E-3</v>
      </c>
      <c r="T42" s="41">
        <v>3.0435806655296198</v>
      </c>
      <c r="U42" s="41">
        <v>2.8380245253613099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148">
        <v>3.87315226411194</v>
      </c>
      <c r="E43" s="148">
        <v>3.3202710112567001E-2</v>
      </c>
      <c r="F43" s="148">
        <v>18.240746914693801</v>
      </c>
      <c r="G43" s="148">
        <v>3.2374804053422599</v>
      </c>
      <c r="H43" s="148">
        <v>1.8973035365570001E-2</v>
      </c>
      <c r="I43" s="148">
        <v>9.5838076585676806</v>
      </c>
      <c r="J43" s="148">
        <v>9.3373349987531498</v>
      </c>
      <c r="L43" s="41" t="s">
        <v>276</v>
      </c>
      <c r="M43" s="41" t="s">
        <v>314</v>
      </c>
      <c r="N43" s="41" t="s">
        <v>357</v>
      </c>
      <c r="O43" s="41">
        <v>2.5942590561602898</v>
      </c>
      <c r="P43" s="41">
        <v>2.1286069687038799E-2</v>
      </c>
      <c r="Q43" s="41">
        <v>4.1507912371640003</v>
      </c>
      <c r="R43" s="41">
        <v>1.8055907802929201</v>
      </c>
      <c r="S43" s="41">
        <v>1.30421549956177E-2</v>
      </c>
      <c r="T43" s="41">
        <v>4.2781718512690503</v>
      </c>
      <c r="U43" s="41">
        <v>4.4552363452349404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148">
        <v>2.9315414719496302</v>
      </c>
      <c r="E44" s="148">
        <v>2.3129150743635599E-2</v>
      </c>
      <c r="F44" s="148">
        <v>9.5106615472415896</v>
      </c>
      <c r="G44" s="148">
        <v>1.6570459677957801</v>
      </c>
      <c r="H44" s="148">
        <v>1.45152928426126E-2</v>
      </c>
      <c r="I44" s="148">
        <v>6.6242122167518502</v>
      </c>
      <c r="J44" s="148">
        <v>7.0264883782863503</v>
      </c>
      <c r="L44" s="41" t="s">
        <v>276</v>
      </c>
      <c r="M44" s="41" t="s">
        <v>209</v>
      </c>
      <c r="N44" s="41" t="s">
        <v>357</v>
      </c>
      <c r="O44" s="41">
        <v>1.8908839154685</v>
      </c>
      <c r="P44" s="41">
        <v>1.6727412828875202E-2</v>
      </c>
      <c r="Q44" s="41">
        <v>2.8754388493605898</v>
      </c>
      <c r="R44" s="41">
        <v>1.9359433490262901</v>
      </c>
      <c r="S44" s="41">
        <v>9.4988231640472497E-3</v>
      </c>
      <c r="T44" s="41">
        <v>3.3532972339348399</v>
      </c>
      <c r="U44" s="41">
        <v>3.17944076394103</v>
      </c>
    </row>
    <row r="45" spans="1:21" x14ac:dyDescent="0.2">
      <c r="A45" s="148" t="s">
        <v>276</v>
      </c>
      <c r="B45" s="148" t="s">
        <v>315</v>
      </c>
      <c r="C45" s="148" t="s">
        <v>348</v>
      </c>
      <c r="D45" s="148">
        <v>1.8986972867417999</v>
      </c>
      <c r="E45" s="148">
        <v>1.71626451612759E-2</v>
      </c>
      <c r="F45" s="148">
        <v>4.44237295885008</v>
      </c>
      <c r="G45" s="148">
        <v>1.8515061451883501</v>
      </c>
      <c r="H45" s="148">
        <v>9.4652979801346498E-3</v>
      </c>
      <c r="I45" s="148">
        <v>4.8448491901107804</v>
      </c>
      <c r="J45" s="148">
        <v>4.5594563245677699</v>
      </c>
      <c r="L45" s="41" t="s">
        <v>276</v>
      </c>
      <c r="M45" s="41" t="s">
        <v>315</v>
      </c>
      <c r="N45" s="41" t="s">
        <v>357</v>
      </c>
      <c r="O45" s="41">
        <v>1.63128187574984</v>
      </c>
      <c r="P45" s="41">
        <v>1.4411039327777901E-2</v>
      </c>
      <c r="Q45" s="41">
        <v>3.4839237717176399</v>
      </c>
      <c r="R45" s="41">
        <v>1.2974438146490499</v>
      </c>
      <c r="S45" s="41">
        <v>8.1806648315883596E-3</v>
      </c>
      <c r="T45" s="41">
        <v>2.89058422095068</v>
      </c>
      <c r="U45" s="41">
        <v>2.7210707784303301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148">
        <v>3.3039289073993201</v>
      </c>
      <c r="E46" s="148">
        <v>2.9082437655657E-2</v>
      </c>
      <c r="F46" s="148">
        <v>7.6387225850899299</v>
      </c>
      <c r="G46" s="148">
        <v>2.9031197191851299</v>
      </c>
      <c r="H46" s="148">
        <v>1.6543279431217899E-2</v>
      </c>
      <c r="I46" s="148">
        <v>8.1761450341005109</v>
      </c>
      <c r="J46" s="148">
        <v>7.9227156817891604</v>
      </c>
      <c r="L46" s="41" t="s">
        <v>276</v>
      </c>
      <c r="M46" s="41" t="s">
        <v>316</v>
      </c>
      <c r="N46" s="41" t="s">
        <v>357</v>
      </c>
      <c r="O46" s="41">
        <v>1.3157389823763299</v>
      </c>
      <c r="P46" s="41">
        <v>1.0964306532396001E-2</v>
      </c>
      <c r="Q46" s="41">
        <v>2.4598834729758798</v>
      </c>
      <c r="R46" s="41">
        <v>1.1072960525072499</v>
      </c>
      <c r="S46" s="41">
        <v>6.6270770924770602E-3</v>
      </c>
      <c r="T46" s="41">
        <v>2.1931194285504501</v>
      </c>
      <c r="U46" s="41">
        <v>2.2455079303252301</v>
      </c>
    </row>
    <row r="47" spans="1:21" x14ac:dyDescent="0.2">
      <c r="A47" s="148" t="s">
        <v>276</v>
      </c>
      <c r="B47" s="148" t="s">
        <v>317</v>
      </c>
      <c r="C47" s="148" t="s">
        <v>348</v>
      </c>
      <c r="D47" s="148">
        <v>2.7659909482476399</v>
      </c>
      <c r="E47" s="148">
        <v>2.4364247859033499E-2</v>
      </c>
      <c r="F47" s="148">
        <v>6.9091243535836204</v>
      </c>
      <c r="G47" s="148">
        <v>2.5692885230731699</v>
      </c>
      <c r="H47" s="148">
        <v>1.3923400752360499E-2</v>
      </c>
      <c r="I47" s="148">
        <v>6.7902526873400797</v>
      </c>
      <c r="J47" s="148">
        <v>6.3319532179803897</v>
      </c>
      <c r="L47" s="41" t="s">
        <v>276</v>
      </c>
      <c r="M47" s="41" t="s">
        <v>317</v>
      </c>
      <c r="N47" s="41" t="s">
        <v>357</v>
      </c>
      <c r="O47" s="41">
        <v>1.83818122052099</v>
      </c>
      <c r="P47" s="41">
        <v>1.5903819590915001E-2</v>
      </c>
      <c r="Q47" s="41">
        <v>2.8657738988062502</v>
      </c>
      <c r="R47" s="41">
        <v>1.48468013635859</v>
      </c>
      <c r="S47" s="41">
        <v>9.2957990692916007E-3</v>
      </c>
      <c r="T47" s="41">
        <v>3.1809407645979899</v>
      </c>
      <c r="U47" s="41">
        <v>3.04199671737199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148">
        <v>4.2902057361061301</v>
      </c>
      <c r="E48" s="148">
        <v>3.4869728614292002E-2</v>
      </c>
      <c r="F48" s="148">
        <v>20.7448790845378</v>
      </c>
      <c r="G48" s="148">
        <v>4.03186316382694</v>
      </c>
      <c r="H48" s="148">
        <v>2.1677614257987001E-2</v>
      </c>
      <c r="I48" s="148">
        <v>9.6033295944159196</v>
      </c>
      <c r="J48" s="148">
        <v>10.3598313394853</v>
      </c>
      <c r="L48" s="41" t="s">
        <v>276</v>
      </c>
      <c r="M48" s="41" t="s">
        <v>218</v>
      </c>
      <c r="N48" s="41" t="s">
        <v>357</v>
      </c>
      <c r="O48" s="41">
        <v>4.5338037082247</v>
      </c>
      <c r="P48" s="41">
        <v>3.76889737449288E-2</v>
      </c>
      <c r="Q48" s="41">
        <v>7.1843211968375096</v>
      </c>
      <c r="R48" s="41">
        <v>3.3993950580862902</v>
      </c>
      <c r="S48" s="41">
        <v>2.2469340956605001E-2</v>
      </c>
      <c r="T48" s="41">
        <v>7.6848363714054804</v>
      </c>
      <c r="U48" s="41">
        <v>7.7235368076514401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148">
        <v>63.458300952516304</v>
      </c>
      <c r="E49" s="148">
        <v>0.92228700523310303</v>
      </c>
      <c r="F49" s="148">
        <v>229.85527978712</v>
      </c>
      <c r="G49" s="148">
        <v>63.093023814343503</v>
      </c>
      <c r="H49" s="148">
        <v>0.46115100473044301</v>
      </c>
      <c r="I49" s="148">
        <v>178.522080937764</v>
      </c>
      <c r="J49" s="148">
        <v>146.94471712346399</v>
      </c>
      <c r="L49" s="41" t="s">
        <v>276</v>
      </c>
      <c r="M49" s="41" t="s">
        <v>318</v>
      </c>
      <c r="N49" s="41" t="s">
        <v>357</v>
      </c>
      <c r="O49" s="41">
        <v>65.202520536639696</v>
      </c>
      <c r="P49" s="41">
        <v>0.98162325373465997</v>
      </c>
      <c r="Q49" s="41">
        <v>167.99600680307699</v>
      </c>
      <c r="R49" s="41">
        <v>65.956697344245796</v>
      </c>
      <c r="S49" s="41">
        <v>0.49097786429186102</v>
      </c>
      <c r="T49" s="41">
        <v>131.95965965016001</v>
      </c>
      <c r="U49" s="41">
        <v>108.075008078292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148">
        <v>2.93343393580852</v>
      </c>
      <c r="E50" s="148">
        <v>2.60104281107577E-2</v>
      </c>
      <c r="F50" s="148">
        <v>8.4624702092222694</v>
      </c>
      <c r="G50" s="148">
        <v>2.9489902691941201</v>
      </c>
      <c r="H50" s="148">
        <v>1.46530123717562E-2</v>
      </c>
      <c r="I50" s="148">
        <v>7.3215800724636999</v>
      </c>
      <c r="J50" s="148">
        <v>7.0799507789796099</v>
      </c>
      <c r="L50" s="41" t="s">
        <v>276</v>
      </c>
      <c r="M50" s="41" t="s">
        <v>200</v>
      </c>
      <c r="N50" s="41" t="s">
        <v>357</v>
      </c>
      <c r="O50" s="41">
        <v>1.31144249768257</v>
      </c>
      <c r="P50" s="41">
        <v>1.0601141861582701E-2</v>
      </c>
      <c r="Q50" s="41">
        <v>2.0313560597153302</v>
      </c>
      <c r="R50" s="41">
        <v>0.82332966631513604</v>
      </c>
      <c r="S50" s="41">
        <v>6.6015513365458803E-3</v>
      </c>
      <c r="T50" s="41">
        <v>2.11825528902581</v>
      </c>
      <c r="U50" s="41">
        <v>2.1707746399812402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148">
        <v>1.8932888763083799</v>
      </c>
      <c r="E51" s="148">
        <v>1.64990434538601E-2</v>
      </c>
      <c r="F51" s="148">
        <v>4.37034102785909</v>
      </c>
      <c r="G51" s="148">
        <v>1.4304590698153401</v>
      </c>
      <c r="H51" s="148">
        <v>9.4579760408713496E-3</v>
      </c>
      <c r="I51" s="148">
        <v>4.64270894437335</v>
      </c>
      <c r="J51" s="148">
        <v>4.5326375928253597</v>
      </c>
      <c r="L51" s="41" t="s">
        <v>276</v>
      </c>
      <c r="M51" s="41" t="s">
        <v>195</v>
      </c>
      <c r="N51" s="41" t="s">
        <v>357</v>
      </c>
      <c r="O51" s="41">
        <v>1.64828897696614</v>
      </c>
      <c r="P51" s="41">
        <v>1.4086790902932999E-2</v>
      </c>
      <c r="Q51" s="41">
        <v>3.5207959712847301</v>
      </c>
      <c r="R51" s="41">
        <v>1.1378470367793301</v>
      </c>
      <c r="S51" s="41">
        <v>8.2673849595829799E-3</v>
      </c>
      <c r="T51" s="41">
        <v>2.82268798895978</v>
      </c>
      <c r="U51" s="41">
        <v>2.6957188539954902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148">
        <v>4.3086303854574703</v>
      </c>
      <c r="E52" s="148">
        <v>3.7992806688935898E-2</v>
      </c>
      <c r="F52" s="148">
        <v>12.266008493797599</v>
      </c>
      <c r="G52" s="148">
        <v>3.79338754192651</v>
      </c>
      <c r="H52" s="148">
        <v>2.1326546108617599E-2</v>
      </c>
      <c r="I52" s="148">
        <v>10.815481751918</v>
      </c>
      <c r="J52" s="148">
        <v>10.412021683375499</v>
      </c>
      <c r="L52" s="41" t="s">
        <v>276</v>
      </c>
      <c r="M52" s="41" t="s">
        <v>210</v>
      </c>
      <c r="N52" s="41" t="s">
        <v>357</v>
      </c>
      <c r="O52" s="41">
        <v>7.9246926353890599</v>
      </c>
      <c r="P52" s="41">
        <v>6.8578825840289806E-2</v>
      </c>
      <c r="Q52" s="41">
        <v>18.2759862996176</v>
      </c>
      <c r="R52" s="41">
        <v>5.8438499570704296</v>
      </c>
      <c r="S52" s="41">
        <v>3.8647026401354298E-2</v>
      </c>
      <c r="T52" s="41">
        <v>14.2689044267164</v>
      </c>
      <c r="U52" s="41">
        <v>13.540655705276199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148">
        <v>5.0164639305016996</v>
      </c>
      <c r="E53" s="148">
        <v>4.50241019049573E-2</v>
      </c>
      <c r="F53" s="148">
        <v>15.298093218735399</v>
      </c>
      <c r="G53" s="148">
        <v>5.2400137780353999</v>
      </c>
      <c r="H53" s="148">
        <v>2.43846825271253E-2</v>
      </c>
      <c r="I53" s="148">
        <v>13.0649932395565</v>
      </c>
      <c r="J53" s="148">
        <v>11.901340372804601</v>
      </c>
      <c r="L53" s="41" t="s">
        <v>276</v>
      </c>
      <c r="M53" s="41" t="s">
        <v>319</v>
      </c>
      <c r="N53" s="41" t="s">
        <v>357</v>
      </c>
      <c r="O53" s="41">
        <v>3.79020727778473</v>
      </c>
      <c r="P53" s="41">
        <v>3.3683400761286501E-2</v>
      </c>
      <c r="Q53" s="41">
        <v>6.6624390200844603</v>
      </c>
      <c r="R53" s="41">
        <v>3.5256736025806701</v>
      </c>
      <c r="S53" s="41">
        <v>1.9334568866062499E-2</v>
      </c>
      <c r="T53" s="41">
        <v>6.6849814444688596</v>
      </c>
      <c r="U53" s="41">
        <v>6.3388672808615603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148">
        <v>1.8732540517830001</v>
      </c>
      <c r="E54" s="148">
        <v>1.55533825634136E-2</v>
      </c>
      <c r="F54" s="148">
        <v>4.4853065894770401</v>
      </c>
      <c r="G54" s="148">
        <v>1.27178902788292</v>
      </c>
      <c r="H54" s="148">
        <v>9.2708665485831902E-3</v>
      </c>
      <c r="I54" s="148">
        <v>4.4331574955242496</v>
      </c>
      <c r="J54" s="148">
        <v>4.5262842200233298</v>
      </c>
      <c r="L54" s="41" t="s">
        <v>276</v>
      </c>
      <c r="M54" s="41" t="s">
        <v>502</v>
      </c>
      <c r="N54" s="41" t="s">
        <v>357</v>
      </c>
      <c r="O54" s="41">
        <v>1.9207108679671501</v>
      </c>
      <c r="P54" s="41">
        <v>1.6561672539482399E-2</v>
      </c>
      <c r="Q54" s="41">
        <v>3.9988374092425998</v>
      </c>
      <c r="R54" s="41">
        <v>1.3864370440209399</v>
      </c>
      <c r="S54" s="41">
        <v>9.6770527722769301E-3</v>
      </c>
      <c r="T54" s="41">
        <v>3.3143265625366598</v>
      </c>
      <c r="U54" s="41">
        <v>3.2743043045081399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148">
        <v>0.93785462305727996</v>
      </c>
      <c r="E55" s="148">
        <v>7.6896821578204501E-3</v>
      </c>
      <c r="F55" s="148">
        <v>1.80963823487047</v>
      </c>
      <c r="G55" s="148">
        <v>0.63906382014861296</v>
      </c>
      <c r="H55" s="148">
        <v>4.6788154639596799E-3</v>
      </c>
      <c r="I55" s="148">
        <v>2.1677389927536002</v>
      </c>
      <c r="J55" s="148">
        <v>2.1952813937923699</v>
      </c>
      <c r="L55" s="41" t="s">
        <v>276</v>
      </c>
      <c r="M55" s="41" t="s">
        <v>504</v>
      </c>
      <c r="N55" s="41" t="s">
        <v>357</v>
      </c>
      <c r="O55" s="41">
        <v>2.7253711025179599</v>
      </c>
      <c r="P55" s="41">
        <v>2.4581452618750201E-2</v>
      </c>
      <c r="Q55" s="41">
        <v>6.0228001455519999</v>
      </c>
      <c r="R55" s="41">
        <v>2.8054484300949198</v>
      </c>
      <c r="S55" s="41">
        <v>1.3876346148554101E-2</v>
      </c>
      <c r="T55" s="41">
        <v>4.8989845224104798</v>
      </c>
      <c r="U55" s="41">
        <v>4.5464081303938197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148">
        <v>2.3604245942083799</v>
      </c>
      <c r="E56" s="148">
        <v>2.2781992447938201E-2</v>
      </c>
      <c r="F56" s="148">
        <v>8.2147784944744107</v>
      </c>
      <c r="G56" s="148">
        <v>2.1533048408295001</v>
      </c>
      <c r="H56" s="148">
        <v>1.1605865262111799E-2</v>
      </c>
      <c r="I56" s="148">
        <v>6.5181176129581502</v>
      </c>
      <c r="J56" s="148">
        <v>5.2451278026805497</v>
      </c>
      <c r="L56" s="41" t="s">
        <v>276</v>
      </c>
      <c r="M56" s="41" t="s">
        <v>522</v>
      </c>
      <c r="N56" s="41" t="s">
        <v>357</v>
      </c>
      <c r="O56" s="41">
        <v>4.0607479936249602</v>
      </c>
      <c r="P56" s="41">
        <v>3.9237842321585698E-2</v>
      </c>
      <c r="Q56" s="41">
        <v>11.7438867245898</v>
      </c>
      <c r="R56" s="41">
        <v>4.2963664940367901</v>
      </c>
      <c r="S56" s="41">
        <v>2.0108885416125901E-2</v>
      </c>
      <c r="T56" s="41">
        <v>8.0082205556777701</v>
      </c>
      <c r="U56" s="41">
        <v>6.6764582218273603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148">
        <v>5.3147914778376597</v>
      </c>
      <c r="E57" s="148">
        <v>5.26777611314867E-2</v>
      </c>
      <c r="F57" s="148">
        <v>20.123083325549501</v>
      </c>
      <c r="G57" s="148">
        <v>5.6670814475076199</v>
      </c>
      <c r="H57" s="148">
        <v>2.7127781385419401E-2</v>
      </c>
      <c r="I57" s="148">
        <v>14.4999224211422</v>
      </c>
      <c r="J57" s="148">
        <v>12.768515096097399</v>
      </c>
      <c r="L57" s="41" t="s">
        <v>276</v>
      </c>
      <c r="M57" s="41" t="s">
        <v>509</v>
      </c>
      <c r="N57" s="41" t="s">
        <v>357</v>
      </c>
      <c r="O57" s="41">
        <v>2.8662290378094202</v>
      </c>
      <c r="P57" s="41">
        <v>2.3572944417563701E-2</v>
      </c>
      <c r="Q57" s="41">
        <v>4.7717861031943301</v>
      </c>
      <c r="R57" s="41">
        <v>2.2191296098892299</v>
      </c>
      <c r="S57" s="41">
        <v>1.43122627522798E-2</v>
      </c>
      <c r="T57" s="41">
        <v>4.7601535284624203</v>
      </c>
      <c r="U57" s="41">
        <v>4.9023864155961601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148">
        <v>0.77634506616978505</v>
      </c>
      <c r="E58" s="148">
        <v>6.0149704116730504E-3</v>
      </c>
      <c r="F58" s="148">
        <v>1.47178586181469</v>
      </c>
      <c r="G58" s="148">
        <v>0.476589074099452</v>
      </c>
      <c r="H58" s="148">
        <v>3.8702331265245398E-3</v>
      </c>
      <c r="I58" s="148">
        <v>1.69800600213127</v>
      </c>
      <c r="J58" s="148">
        <v>1.84181649971768</v>
      </c>
      <c r="L58" s="41" t="s">
        <v>276</v>
      </c>
      <c r="M58" s="41" t="s">
        <v>356</v>
      </c>
      <c r="N58" s="41" t="s">
        <v>357</v>
      </c>
      <c r="O58" s="41">
        <v>3.1750001211489001</v>
      </c>
      <c r="P58" s="41">
        <v>2.7865647165142199E-2</v>
      </c>
      <c r="Q58" s="41">
        <v>6.0862106945522703</v>
      </c>
      <c r="R58" s="41">
        <v>2.91053755079863</v>
      </c>
      <c r="S58" s="41">
        <v>1.6174958395684998E-2</v>
      </c>
      <c r="T58" s="41">
        <v>5.54204182526406</v>
      </c>
      <c r="U58" s="41">
        <v>5.2971073038261798</v>
      </c>
    </row>
    <row r="59" spans="1:21" x14ac:dyDescent="0.2"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53">
        <v>0.46183201389582101</v>
      </c>
      <c r="E60" s="153">
        <v>0.123537010889866</v>
      </c>
      <c r="F60" s="153">
        <v>9.5096401058303499</v>
      </c>
      <c r="G60" s="153">
        <v>12.4440548035529</v>
      </c>
      <c r="H60" s="153">
        <v>6.5256943185836497E-2</v>
      </c>
      <c r="I60" s="153">
        <v>5.7235285282352901</v>
      </c>
      <c r="J60" s="153">
        <v>4.1773432884730601</v>
      </c>
      <c r="L60" s="41" t="s">
        <v>277</v>
      </c>
      <c r="M60" s="41" t="s">
        <v>347</v>
      </c>
      <c r="N60" s="41" t="s">
        <v>357</v>
      </c>
      <c r="O60" s="159">
        <v>3.3577241212628901</v>
      </c>
      <c r="P60" s="41">
        <v>1.76990225102808</v>
      </c>
      <c r="Q60" s="41">
        <v>16.6902625593907</v>
      </c>
      <c r="R60" s="41">
        <v>115.791365323476</v>
      </c>
      <c r="S60" s="41">
        <v>0.99184275516401599</v>
      </c>
      <c r="T60" s="41">
        <v>15.0489323517897</v>
      </c>
      <c r="U60" s="41">
        <v>2.0116495120752602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53">
        <v>0.94590232078265302</v>
      </c>
      <c r="E61" s="153">
        <v>0.27091534365645897</v>
      </c>
      <c r="F61" s="153">
        <v>20.0162190697421</v>
      </c>
      <c r="G61" s="153">
        <v>27.2247689842456</v>
      </c>
      <c r="H61" s="153">
        <v>0.14302618427952801</v>
      </c>
      <c r="I61" s="153">
        <v>11.6927254302941</v>
      </c>
      <c r="J61" s="153">
        <v>8.4988345662414808</v>
      </c>
      <c r="L61" s="41" t="s">
        <v>277</v>
      </c>
      <c r="M61" s="41" t="s">
        <v>349</v>
      </c>
      <c r="N61" s="41" t="s">
        <v>357</v>
      </c>
      <c r="O61" s="41">
        <v>3.6095619361950302</v>
      </c>
      <c r="P61" s="41">
        <v>1.80196603870567</v>
      </c>
      <c r="Q61" s="41">
        <v>17.903909702110901</v>
      </c>
      <c r="R61" s="159">
        <v>124.021365995303</v>
      </c>
      <c r="S61" s="41">
        <v>0.98686664860091899</v>
      </c>
      <c r="T61" s="41">
        <v>16.394554580024199</v>
      </c>
      <c r="U61" s="41">
        <v>2.8690143577643501</v>
      </c>
    </row>
    <row r="62" spans="1:21" x14ac:dyDescent="0.2">
      <c r="A62" s="148" t="s">
        <v>277</v>
      </c>
      <c r="B62" s="148" t="s">
        <v>350</v>
      </c>
      <c r="C62" s="148" t="s">
        <v>348</v>
      </c>
      <c r="D62" s="153">
        <v>2.0320161236696999</v>
      </c>
      <c r="E62" s="153">
        <v>0.72973008556784202</v>
      </c>
      <c r="F62" s="153">
        <v>40.019622099139802</v>
      </c>
      <c r="G62" s="153">
        <v>55.645264030243901</v>
      </c>
      <c r="H62" s="153">
        <v>0.36921028513832999</v>
      </c>
      <c r="I62" s="153">
        <v>26.054950737156801</v>
      </c>
      <c r="J62" s="153">
        <v>18.224915235976798</v>
      </c>
      <c r="L62" s="41" t="s">
        <v>277</v>
      </c>
      <c r="M62" s="41" t="s">
        <v>350</v>
      </c>
      <c r="N62" s="41" t="s">
        <v>357</v>
      </c>
      <c r="O62" s="41">
        <v>1.7552850151713599</v>
      </c>
      <c r="P62" s="41">
        <v>0.849625463801992</v>
      </c>
      <c r="Q62" s="41">
        <v>12.137331615467</v>
      </c>
      <c r="R62" s="41">
        <v>56.664870593627697</v>
      </c>
      <c r="S62" s="41">
        <v>0.37892578633698099</v>
      </c>
      <c r="T62" s="41">
        <v>8.2436553236763501</v>
      </c>
      <c r="U62" s="41">
        <v>4.0171633114765104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53">
        <v>0.34710352127416999</v>
      </c>
      <c r="E63" s="153">
        <v>6.6491442773166695E-2</v>
      </c>
      <c r="F63" s="153">
        <v>5.01800355878866</v>
      </c>
      <c r="G63" s="153">
        <v>4.8733520634692598</v>
      </c>
      <c r="H63" s="153">
        <v>4.5227010601932599E-2</v>
      </c>
      <c r="I63" s="153">
        <v>3.4183444565686201</v>
      </c>
      <c r="J63" s="153">
        <v>3.0651731279844299</v>
      </c>
      <c r="L63" s="41" t="s">
        <v>277</v>
      </c>
      <c r="M63" s="41" t="s">
        <v>351</v>
      </c>
      <c r="N63" s="41" t="s">
        <v>357</v>
      </c>
      <c r="O63" s="41">
        <v>2.83821300818791</v>
      </c>
      <c r="P63" s="41">
        <v>1.6994893740940999</v>
      </c>
      <c r="Q63" s="41">
        <v>14.040660596162899</v>
      </c>
      <c r="R63" s="41">
        <v>97.5587756756955</v>
      </c>
      <c r="S63" s="41">
        <v>0.91761510036274296</v>
      </c>
      <c r="T63" s="41">
        <v>12.7507675942114</v>
      </c>
      <c r="U63" s="41">
        <v>1.78476661766959</v>
      </c>
    </row>
    <row r="64" spans="1:21" x14ac:dyDescent="0.2">
      <c r="A64" s="148" t="s">
        <v>277</v>
      </c>
      <c r="B64" s="148" t="s">
        <v>352</v>
      </c>
      <c r="C64" s="148" t="s">
        <v>348</v>
      </c>
      <c r="D64" s="153">
        <v>0.40663418112906902</v>
      </c>
      <c r="E64" s="153">
        <v>7.9310249046072104E-2</v>
      </c>
      <c r="F64" s="153">
        <v>6.6170415947685104</v>
      </c>
      <c r="G64" s="153">
        <v>7.1572319303873</v>
      </c>
      <c r="H64" s="153">
        <v>5.2640847931280599E-2</v>
      </c>
      <c r="I64" s="153">
        <v>4.0876800832352904</v>
      </c>
      <c r="J64" s="153">
        <v>3.6418667468253201</v>
      </c>
      <c r="L64" s="41" t="s">
        <v>277</v>
      </c>
      <c r="M64" s="41" t="s">
        <v>352</v>
      </c>
      <c r="N64" s="41" t="s">
        <v>357</v>
      </c>
      <c r="O64" s="41">
        <v>3.3898190613003201</v>
      </c>
      <c r="P64" s="159">
        <v>1.5515737313304401</v>
      </c>
      <c r="Q64" s="41">
        <v>14.8154220490845</v>
      </c>
      <c r="R64" s="41">
        <v>107.338271817395</v>
      </c>
      <c r="S64" s="41">
        <v>0.83382093068101903</v>
      </c>
      <c r="T64" s="41">
        <v>15.250125307373199</v>
      </c>
      <c r="U64" s="41">
        <v>4.8656672748815604</v>
      </c>
    </row>
    <row r="65" spans="1:21" x14ac:dyDescent="0.2">
      <c r="A65" s="148" t="s">
        <v>277</v>
      </c>
      <c r="B65" s="148" t="s">
        <v>529</v>
      </c>
      <c r="C65" s="148" t="s">
        <v>348</v>
      </c>
      <c r="D65" s="153">
        <v>0.46656055019598403</v>
      </c>
      <c r="E65" s="153">
        <v>0.126786627420794</v>
      </c>
      <c r="F65" s="153">
        <v>9.26325654833831</v>
      </c>
      <c r="G65" s="153">
        <v>12.260095130778099</v>
      </c>
      <c r="H65" s="153">
        <v>6.5949517269830102E-2</v>
      </c>
      <c r="I65" s="153">
        <v>5.81038104921568</v>
      </c>
      <c r="J65" s="153">
        <v>4.2711254474693998</v>
      </c>
      <c r="L65" s="41" t="s">
        <v>277</v>
      </c>
      <c r="M65" s="148" t="s">
        <v>529</v>
      </c>
      <c r="N65" s="41" t="s">
        <v>357</v>
      </c>
      <c r="O65" s="41">
        <v>3.19633971888776</v>
      </c>
      <c r="P65" s="159">
        <v>1.7966810925380701</v>
      </c>
      <c r="Q65" s="41">
        <v>15.9215202270469</v>
      </c>
      <c r="R65" s="41">
        <v>109.861135518455</v>
      </c>
      <c r="S65" s="41">
        <v>0.96873754102142495</v>
      </c>
      <c r="T65" s="41">
        <v>14.5612388311055</v>
      </c>
      <c r="U65" s="41">
        <v>2.5096100619634698</v>
      </c>
    </row>
    <row r="66" spans="1:21" x14ac:dyDescent="0.2">
      <c r="A66" s="148" t="s">
        <v>277</v>
      </c>
      <c r="B66" s="148" t="s">
        <v>353</v>
      </c>
      <c r="C66" s="148" t="s">
        <v>348</v>
      </c>
      <c r="D66" s="153">
        <v>0.35930207638497502</v>
      </c>
      <c r="E66" s="153">
        <v>5.8384145596877997E-2</v>
      </c>
      <c r="F66" s="153">
        <v>2.52262421007452</v>
      </c>
      <c r="G66" s="153">
        <v>1.6856202011066701</v>
      </c>
      <c r="H66" s="153">
        <v>4.88574178006504E-2</v>
      </c>
      <c r="I66" s="153">
        <v>2.7148056941176399</v>
      </c>
      <c r="J66" s="153">
        <v>3.15470530657102</v>
      </c>
      <c r="L66" s="41" t="s">
        <v>277</v>
      </c>
      <c r="M66" s="41" t="s">
        <v>353</v>
      </c>
      <c r="N66" s="41" t="s">
        <v>357</v>
      </c>
      <c r="O66" s="41">
        <v>2.93960721841747</v>
      </c>
      <c r="P66" s="41">
        <v>1.7735035114017099</v>
      </c>
      <c r="Q66" s="41">
        <v>14.7728136133323</v>
      </c>
      <c r="R66" s="41">
        <v>100.587038487795</v>
      </c>
      <c r="S66" s="41">
        <v>0.94496715151843502</v>
      </c>
      <c r="T66" s="41">
        <v>13.275396903010799</v>
      </c>
      <c r="U66" s="41">
        <v>2.0572244806119699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53">
        <v>1.0531489316974001</v>
      </c>
      <c r="E67" s="153">
        <v>0.309772067357929</v>
      </c>
      <c r="F67" s="153">
        <v>21.864474781273799</v>
      </c>
      <c r="G67" s="153">
        <v>30.068404065476599</v>
      </c>
      <c r="H67" s="153">
        <v>0.161940191432414</v>
      </c>
      <c r="I67" s="153">
        <v>13.1245413987254</v>
      </c>
      <c r="J67" s="153">
        <v>9.5349581581566394</v>
      </c>
      <c r="L67" s="41" t="s">
        <v>277</v>
      </c>
      <c r="M67" s="41" t="s">
        <v>354</v>
      </c>
      <c r="N67" s="41" t="s">
        <v>357</v>
      </c>
      <c r="O67" s="41">
        <v>3.3508943256469599</v>
      </c>
      <c r="P67" s="41">
        <v>1.7974203251377601</v>
      </c>
      <c r="Q67" s="41">
        <v>16.821150550677402</v>
      </c>
      <c r="R67" s="41">
        <v>114.636282211517</v>
      </c>
      <c r="S67" s="41">
        <v>0.97955547727602799</v>
      </c>
      <c r="T67" s="159">
        <v>15.2404300276286</v>
      </c>
      <c r="U67" s="41">
        <v>2.6487069915546999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53">
        <v>6.0660844611170299</v>
      </c>
      <c r="E68" s="153">
        <v>0.92341499782914205</v>
      </c>
      <c r="F68" s="153">
        <v>68.986736682896506</v>
      </c>
      <c r="G68" s="153">
        <v>77.491425683338704</v>
      </c>
      <c r="H68" s="153">
        <v>0.52241131927416595</v>
      </c>
      <c r="I68" s="153">
        <v>52.934715617450898</v>
      </c>
      <c r="J68" s="153">
        <v>53.222122303946598</v>
      </c>
      <c r="L68" s="152" t="s">
        <v>277</v>
      </c>
      <c r="M68" s="152" t="s">
        <v>355</v>
      </c>
      <c r="N68" s="152" t="s">
        <v>357</v>
      </c>
      <c r="O68" s="41">
        <v>7.8703326703541698</v>
      </c>
      <c r="P68" s="41">
        <v>1.6296957307559601</v>
      </c>
      <c r="Q68" s="41">
        <v>16.778904458510699</v>
      </c>
      <c r="R68" s="41">
        <v>99.999999997452207</v>
      </c>
      <c r="S68" s="41">
        <v>0.63165067697856703</v>
      </c>
      <c r="T68" s="41">
        <v>26.681880025960002</v>
      </c>
      <c r="U68" s="41">
        <v>1.6207651115600099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53">
        <v>4.2099153473185398</v>
      </c>
      <c r="E69" s="153">
        <v>1.99999999995225</v>
      </c>
      <c r="F69" s="153">
        <v>79.096181577970498</v>
      </c>
      <c r="G69" s="153">
        <v>111.31467294319501</v>
      </c>
      <c r="H69" s="153">
        <v>0.99950885251102695</v>
      </c>
      <c r="I69" s="153">
        <v>54.394242584215597</v>
      </c>
      <c r="J69" s="153">
        <v>37.602380080687503</v>
      </c>
      <c r="L69" s="41" t="s">
        <v>277</v>
      </c>
      <c r="M69" s="41" t="s">
        <v>62</v>
      </c>
      <c r="N69" s="41" t="s">
        <v>357</v>
      </c>
      <c r="O69" s="41">
        <v>3.29108001093693</v>
      </c>
      <c r="P69" s="41">
        <v>1.7802965820841301</v>
      </c>
      <c r="Q69" s="41">
        <v>16.520021423697401</v>
      </c>
      <c r="R69" s="41">
        <v>112.574143523985</v>
      </c>
      <c r="S69" s="41">
        <v>0.98272265897134203</v>
      </c>
      <c r="T69" s="41">
        <v>14.880972333967099</v>
      </c>
      <c r="U69" s="41">
        <v>2.4268336148988801</v>
      </c>
    </row>
    <row r="70" spans="1:21" x14ac:dyDescent="0.2">
      <c r="A70" s="148" t="s">
        <v>277</v>
      </c>
      <c r="B70" s="148" t="s">
        <v>64</v>
      </c>
      <c r="C70" s="148" t="s">
        <v>348</v>
      </c>
      <c r="D70" s="153">
        <v>0.75798440740011797</v>
      </c>
      <c r="E70" s="153">
        <v>0.207738697752992</v>
      </c>
      <c r="F70" s="153">
        <v>16.297758863656298</v>
      </c>
      <c r="G70" s="153">
        <v>22.057884052532401</v>
      </c>
      <c r="H70" s="153">
        <v>0.111429839919754</v>
      </c>
      <c r="I70" s="153">
        <v>9.2465228565686193</v>
      </c>
      <c r="J70" s="153">
        <v>6.8109219623182797</v>
      </c>
      <c r="L70" s="41" t="s">
        <v>277</v>
      </c>
      <c r="M70" s="41" t="s">
        <v>64</v>
      </c>
      <c r="N70" s="41" t="s">
        <v>357</v>
      </c>
      <c r="O70" s="41">
        <v>3.3226305587368601</v>
      </c>
      <c r="P70" s="41">
        <v>1.79106236959011</v>
      </c>
      <c r="Q70" s="41">
        <v>16.679558065164201</v>
      </c>
      <c r="R70" s="41">
        <v>113.54080006443</v>
      </c>
      <c r="S70" s="41">
        <v>0.980314094402021</v>
      </c>
      <c r="T70" s="41">
        <v>15.0785683802665</v>
      </c>
      <c r="U70" s="41">
        <v>2.56241536758121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53">
        <v>2.80772701662872</v>
      </c>
      <c r="E71" s="153">
        <v>1.1089843559255499</v>
      </c>
      <c r="F71" s="153">
        <v>33.244317813543098</v>
      </c>
      <c r="G71" s="153">
        <v>74.233464264086905</v>
      </c>
      <c r="H71" s="153">
        <v>0.50698994945715004</v>
      </c>
      <c r="I71" s="153">
        <v>32.6043263581372</v>
      </c>
      <c r="J71" s="153">
        <v>24.4181292631656</v>
      </c>
      <c r="L71" s="41" t="s">
        <v>277</v>
      </c>
      <c r="M71" s="41" t="s">
        <v>314</v>
      </c>
      <c r="N71" s="41" t="s">
        <v>357</v>
      </c>
      <c r="O71" s="41">
        <v>2.9956295921013898</v>
      </c>
      <c r="P71" s="41">
        <v>1.5004669691433901</v>
      </c>
      <c r="Q71" s="41">
        <v>15.308209127018401</v>
      </c>
      <c r="R71" s="41">
        <v>100.549999060559</v>
      </c>
      <c r="S71" s="41">
        <v>0.69980780904729101</v>
      </c>
      <c r="T71" s="41">
        <v>13.747380003346301</v>
      </c>
      <c r="U71" s="41">
        <v>2.7749536321710302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53">
        <v>2.5003872055325602</v>
      </c>
      <c r="E72" s="153">
        <v>0.94667621383629497</v>
      </c>
      <c r="F72" s="153">
        <v>54.937461139914298</v>
      </c>
      <c r="G72" s="153">
        <v>69.447012483961302</v>
      </c>
      <c r="H72" s="153">
        <v>0.47858755412190102</v>
      </c>
      <c r="I72" s="153">
        <v>30.843790947156801</v>
      </c>
      <c r="J72" s="153">
        <v>22.514758694498902</v>
      </c>
      <c r="L72" s="41" t="s">
        <v>277</v>
      </c>
      <c r="M72" s="41" t="s">
        <v>209</v>
      </c>
      <c r="N72" s="41" t="s">
        <v>357</v>
      </c>
      <c r="O72" s="41">
        <v>3.12401745962597</v>
      </c>
      <c r="P72" s="41">
        <v>1.7988094144871101</v>
      </c>
      <c r="Q72" s="41">
        <v>15.612942889093</v>
      </c>
      <c r="R72" s="41">
        <v>106.654149475813</v>
      </c>
      <c r="S72" s="41">
        <v>0.99033172378908696</v>
      </c>
      <c r="T72" s="41">
        <v>13.8669598667692</v>
      </c>
      <c r="U72" s="41">
        <v>1.6866752102976701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53">
        <v>2.19154987815006</v>
      </c>
      <c r="E73" s="153">
        <v>0.823383938113178</v>
      </c>
      <c r="F73" s="153">
        <v>39.739092141728598</v>
      </c>
      <c r="G73" s="153">
        <v>57.404706262447498</v>
      </c>
      <c r="H73" s="153">
        <v>0.40795597226956098</v>
      </c>
      <c r="I73" s="153">
        <v>28.128012647058799</v>
      </c>
      <c r="J73" s="153">
        <v>19.994500022732701</v>
      </c>
      <c r="L73" s="41" t="s">
        <v>277</v>
      </c>
      <c r="M73" s="41" t="s">
        <v>315</v>
      </c>
      <c r="N73" s="41" t="s">
        <v>357</v>
      </c>
      <c r="O73" s="41">
        <v>2.74942706449142</v>
      </c>
      <c r="P73" s="159">
        <v>1.7082128186597001</v>
      </c>
      <c r="Q73" s="41">
        <v>14.165157777473199</v>
      </c>
      <c r="R73" s="41">
        <v>95.203968730324405</v>
      </c>
      <c r="S73" s="159">
        <v>0.88243670887054404</v>
      </c>
      <c r="T73" s="41">
        <v>12.441767837388101</v>
      </c>
      <c r="U73" s="41">
        <v>0.83587435119843201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53">
        <v>1.55444165182518</v>
      </c>
      <c r="E74" s="153">
        <v>0.49305343284476999</v>
      </c>
      <c r="F74" s="153">
        <v>33.101243585107298</v>
      </c>
      <c r="G74" s="153">
        <v>38.329859071436204</v>
      </c>
      <c r="H74" s="153">
        <v>0.25525253395557401</v>
      </c>
      <c r="I74" s="153">
        <v>18.942298509803901</v>
      </c>
      <c r="J74" s="153">
        <v>14.0474396818489</v>
      </c>
      <c r="L74" s="41" t="s">
        <v>277</v>
      </c>
      <c r="M74" s="41" t="s">
        <v>316</v>
      </c>
      <c r="N74" s="41" t="s">
        <v>357</v>
      </c>
      <c r="O74" s="159">
        <v>3.2031471802260501</v>
      </c>
      <c r="P74" s="41">
        <v>1.79928609768896</v>
      </c>
      <c r="Q74" s="41">
        <v>16.192673265763901</v>
      </c>
      <c r="R74" s="41">
        <v>110.780866117858</v>
      </c>
      <c r="S74" s="41">
        <v>0.99258076402302597</v>
      </c>
      <c r="T74" s="41">
        <v>14.331104363217699</v>
      </c>
      <c r="U74" s="41">
        <v>1.77124598293138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53">
        <v>0.62190418388944402</v>
      </c>
      <c r="E75" s="153">
        <v>0.14516891930575501</v>
      </c>
      <c r="F75" s="153">
        <v>15.158303577712701</v>
      </c>
      <c r="G75" s="153">
        <v>13.2199392504975</v>
      </c>
      <c r="H75" s="153">
        <v>8.5536915146422601E-2</v>
      </c>
      <c r="I75" s="153">
        <v>6.6917839773529302</v>
      </c>
      <c r="J75" s="153">
        <v>5.4725676400173402</v>
      </c>
      <c r="L75" s="41" t="s">
        <v>277</v>
      </c>
      <c r="M75" s="41" t="s">
        <v>317</v>
      </c>
      <c r="N75" s="41" t="s">
        <v>357</v>
      </c>
      <c r="O75" s="41">
        <v>2.9573194689415501</v>
      </c>
      <c r="P75" s="41">
        <v>1.60354096398752</v>
      </c>
      <c r="Q75" s="41">
        <v>19.941276424992498</v>
      </c>
      <c r="R75" s="41">
        <v>101.543243900685</v>
      </c>
      <c r="S75" s="41">
        <v>0.79375469776034702</v>
      </c>
      <c r="T75" s="41">
        <v>13.5312994247576</v>
      </c>
      <c r="U75" s="41">
        <v>2.47072581773975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53">
        <v>1.55311475948269</v>
      </c>
      <c r="E76" s="153">
        <v>0.43195856776184</v>
      </c>
      <c r="F76" s="153">
        <v>36.874809563848501</v>
      </c>
      <c r="G76" s="153">
        <v>37.691915852836097</v>
      </c>
      <c r="H76" s="153">
        <v>0.23894119177297901</v>
      </c>
      <c r="I76" s="153">
        <v>16.513702609411698</v>
      </c>
      <c r="J76" s="153">
        <v>13.6486782088041</v>
      </c>
      <c r="L76" s="41" t="s">
        <v>277</v>
      </c>
      <c r="M76" s="41" t="s">
        <v>218</v>
      </c>
      <c r="N76" s="41" t="s">
        <v>357</v>
      </c>
      <c r="O76" s="41">
        <v>2.9786962188803598</v>
      </c>
      <c r="P76" s="41">
        <v>1.6413943605225101</v>
      </c>
      <c r="Q76" s="41">
        <v>18.970449316208299</v>
      </c>
      <c r="R76" s="41">
        <v>102.07137742070999</v>
      </c>
      <c r="S76" s="41">
        <v>0.82387085448703101</v>
      </c>
      <c r="T76" s="41">
        <v>13.4084366498601</v>
      </c>
      <c r="U76" s="41">
        <v>2.6945483330809599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53">
        <v>2.07653244949636</v>
      </c>
      <c r="E77" s="153">
        <v>0.75165914892466801</v>
      </c>
      <c r="F77" s="153">
        <v>40.9180896917333</v>
      </c>
      <c r="G77" s="153">
        <v>56.938080327428899</v>
      </c>
      <c r="H77" s="153">
        <v>0.38032423963171502</v>
      </c>
      <c r="I77" s="153">
        <v>26.622914279607802</v>
      </c>
      <c r="J77" s="153">
        <v>18.627932010598901</v>
      </c>
      <c r="L77" s="41" t="s">
        <v>277</v>
      </c>
      <c r="M77" s="41" t="s">
        <v>318</v>
      </c>
      <c r="N77" s="41" t="s">
        <v>357</v>
      </c>
      <c r="O77" s="41">
        <v>1.7600388115740699</v>
      </c>
      <c r="P77" s="41">
        <v>0.83327888646762005</v>
      </c>
      <c r="Q77" s="41">
        <v>12.380801686653699</v>
      </c>
      <c r="R77" s="41">
        <v>55.282315702517899</v>
      </c>
      <c r="S77" s="41">
        <v>0.37222056619010901</v>
      </c>
      <c r="T77" s="41">
        <v>8.2272632236763599</v>
      </c>
      <c r="U77" s="41">
        <v>4.4260516662947502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53">
        <v>1.4921964851051199</v>
      </c>
      <c r="E78" s="153">
        <v>0.45035831657714698</v>
      </c>
      <c r="F78" s="153">
        <v>32.221516431482797</v>
      </c>
      <c r="G78" s="153">
        <v>40.106257244037202</v>
      </c>
      <c r="H78" s="153">
        <v>0.24094400089219001</v>
      </c>
      <c r="I78" s="153">
        <v>17.6187345098039</v>
      </c>
      <c r="J78" s="153">
        <v>13.4068273580623</v>
      </c>
      <c r="L78" s="41" t="s">
        <v>277</v>
      </c>
      <c r="M78" s="41" t="s">
        <v>200</v>
      </c>
      <c r="N78" s="41" t="s">
        <v>357</v>
      </c>
      <c r="O78" s="41">
        <v>3.0983792335023899</v>
      </c>
      <c r="P78" s="41">
        <v>1.78515080271809</v>
      </c>
      <c r="Q78" s="159">
        <v>16.900103473151098</v>
      </c>
      <c r="R78" s="41">
        <v>105.716489346507</v>
      </c>
      <c r="S78" s="41">
        <v>0.96438482141214998</v>
      </c>
      <c r="T78" s="41">
        <v>13.817089212462699</v>
      </c>
      <c r="U78" s="159">
        <v>1.6140922497574399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53">
        <v>2.0390298770864601</v>
      </c>
      <c r="E79" s="153">
        <v>0.73562852537226797</v>
      </c>
      <c r="F79" s="153">
        <v>38.591621704868203</v>
      </c>
      <c r="G79" s="153">
        <v>53.752762479844002</v>
      </c>
      <c r="H79" s="153">
        <v>0.36857302565171901</v>
      </c>
      <c r="I79" s="153">
        <v>25.995412649411701</v>
      </c>
      <c r="J79" s="153">
        <v>18.514996126813902</v>
      </c>
      <c r="L79" s="41" t="s">
        <v>277</v>
      </c>
      <c r="M79" s="41" t="s">
        <v>195</v>
      </c>
      <c r="N79" s="41" t="s">
        <v>357</v>
      </c>
      <c r="O79" s="41">
        <v>2.7867231854460202</v>
      </c>
      <c r="P79" s="41">
        <v>1.74099415758485</v>
      </c>
      <c r="Q79" s="41">
        <v>14.2807223562601</v>
      </c>
      <c r="R79" s="41">
        <v>96.291144474223401</v>
      </c>
      <c r="S79" s="159">
        <v>0.91185496214083095</v>
      </c>
      <c r="T79" s="41">
        <v>12.520389788124501</v>
      </c>
      <c r="U79" s="41">
        <v>0.91966321260532702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53">
        <v>2.80789497756941</v>
      </c>
      <c r="E80" s="153">
        <v>0.693270481974262</v>
      </c>
      <c r="F80" s="153">
        <v>39.873696192907801</v>
      </c>
      <c r="G80" s="153">
        <v>39.9133382911672</v>
      </c>
      <c r="H80" s="153">
        <v>0.40204141463021897</v>
      </c>
      <c r="I80" s="153">
        <v>26.923407905490102</v>
      </c>
      <c r="J80" s="153">
        <v>24.201602426951901</v>
      </c>
      <c r="L80" s="41" t="s">
        <v>277</v>
      </c>
      <c r="M80" s="41" t="s">
        <v>210</v>
      </c>
      <c r="N80" s="41" t="s">
        <v>357</v>
      </c>
      <c r="O80" s="41">
        <v>3.8778375927968098</v>
      </c>
      <c r="P80" s="41">
        <v>1.7159498133892701</v>
      </c>
      <c r="Q80" s="41">
        <v>20.436966904675899</v>
      </c>
      <c r="R80" s="41">
        <v>133.848485048236</v>
      </c>
      <c r="S80" s="41">
        <v>0.90232512293768397</v>
      </c>
      <c r="T80" s="41">
        <v>16.911174868185999</v>
      </c>
      <c r="U80" s="41">
        <v>7.23851420859733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53">
        <v>3.55322062888352</v>
      </c>
      <c r="E81" s="153">
        <v>1.19741784642588</v>
      </c>
      <c r="F81" s="153">
        <v>95.267489809921003</v>
      </c>
      <c r="G81" s="153">
        <v>74.131188612448298</v>
      </c>
      <c r="H81" s="153">
        <v>0.638053702395455</v>
      </c>
      <c r="I81" s="153">
        <v>40.536645857745</v>
      </c>
      <c r="J81" s="153">
        <v>29.3300859232798</v>
      </c>
      <c r="L81" s="41" t="s">
        <v>277</v>
      </c>
      <c r="M81" s="41" t="s">
        <v>319</v>
      </c>
      <c r="N81" s="41" t="s">
        <v>357</v>
      </c>
      <c r="O81" s="41">
        <v>3.0255490429154199</v>
      </c>
      <c r="P81" s="159">
        <v>1.6387171309059501</v>
      </c>
      <c r="Q81" s="41">
        <v>13.2431243052105</v>
      </c>
      <c r="R81" s="41">
        <v>111.989586049653</v>
      </c>
      <c r="S81" s="41">
        <v>0.76260493127465001</v>
      </c>
      <c r="T81" s="41">
        <v>13.076347074049201</v>
      </c>
      <c r="U81" s="159">
        <v>1.7117869837398501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53">
        <v>1.64301767766592</v>
      </c>
      <c r="E82" s="153">
        <v>0.54664710761273005</v>
      </c>
      <c r="F82" s="153">
        <v>23.1068338147982</v>
      </c>
      <c r="G82" s="153">
        <v>40.671049459388399</v>
      </c>
      <c r="H82" s="153">
        <v>0.27584689835223503</v>
      </c>
      <c r="I82" s="153">
        <v>20.616337914117601</v>
      </c>
      <c r="J82" s="153">
        <v>14.6629412501803</v>
      </c>
      <c r="L82" s="41" t="s">
        <v>277</v>
      </c>
      <c r="M82" s="41" t="s">
        <v>502</v>
      </c>
      <c r="N82" s="41" t="s">
        <v>357</v>
      </c>
      <c r="O82" s="41">
        <v>2.9014071702505602</v>
      </c>
      <c r="P82" s="159">
        <v>1.7504816389518401</v>
      </c>
      <c r="Q82" s="41">
        <v>14.7518642893859</v>
      </c>
      <c r="R82" s="41">
        <v>100.85082250137501</v>
      </c>
      <c r="S82" s="41">
        <v>0.88008048833757702</v>
      </c>
      <c r="T82" s="41">
        <v>13.2384024168717</v>
      </c>
      <c r="U82" s="159">
        <v>0.86221962579656297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53">
        <v>0.364753129516177</v>
      </c>
      <c r="E83" s="153">
        <v>9.8524891114083801E-2</v>
      </c>
      <c r="F83" s="153">
        <v>6.67735289773875</v>
      </c>
      <c r="G83" s="153">
        <v>9.6520546786041503</v>
      </c>
      <c r="H83" s="153">
        <v>5.0898467188599E-2</v>
      </c>
      <c r="I83" s="153">
        <v>4.6012589872548899</v>
      </c>
      <c r="J83" s="153">
        <v>3.3200548711003899</v>
      </c>
      <c r="L83" s="41" t="s">
        <v>277</v>
      </c>
      <c r="M83" s="41" t="s">
        <v>504</v>
      </c>
      <c r="N83" s="41" t="s">
        <v>357</v>
      </c>
      <c r="O83" s="41">
        <v>3.0426422201710901</v>
      </c>
      <c r="P83" s="159">
        <v>1.7798653891089</v>
      </c>
      <c r="Q83" s="41">
        <v>15.211541585249799</v>
      </c>
      <c r="R83" s="41">
        <v>104.193115071346</v>
      </c>
      <c r="S83" s="41">
        <v>0.96334455492901705</v>
      </c>
      <c r="T83" s="41">
        <v>13.752780200102499</v>
      </c>
      <c r="U83" s="159">
        <v>2.1626433127629898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53">
        <v>2.6221873467323</v>
      </c>
      <c r="E84" s="153">
        <v>1.0417424770527901</v>
      </c>
      <c r="F84" s="153">
        <v>49.290304018625598</v>
      </c>
      <c r="G84" s="153">
        <v>69.422999448656199</v>
      </c>
      <c r="H84" s="153">
        <v>0.52297490624042398</v>
      </c>
      <c r="I84" s="153">
        <v>33.1005974264705</v>
      </c>
      <c r="J84" s="153">
        <v>23.791459653439301</v>
      </c>
      <c r="L84" s="41" t="s">
        <v>277</v>
      </c>
      <c r="M84" s="41" t="s">
        <v>522</v>
      </c>
      <c r="N84" s="41" t="s">
        <v>357</v>
      </c>
      <c r="O84" s="41">
        <v>1.8458559090525699</v>
      </c>
      <c r="P84" s="159">
        <v>0.88835529766300303</v>
      </c>
      <c r="Q84" s="41">
        <v>8.7207214547500502</v>
      </c>
      <c r="R84" s="41">
        <v>56.618754434357598</v>
      </c>
      <c r="S84" s="41">
        <v>0.43235927764219001</v>
      </c>
      <c r="T84" s="41">
        <v>7.4040401836782204</v>
      </c>
      <c r="U84" s="159">
        <v>0.74318465478469597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53">
        <v>1.5411934386674799</v>
      </c>
      <c r="E85" s="153">
        <v>0.484729390027692</v>
      </c>
      <c r="F85" s="153">
        <v>33.154586458960097</v>
      </c>
      <c r="G85" s="153">
        <v>43.346029693252497</v>
      </c>
      <c r="H85" s="153">
        <v>0.25419812764562999</v>
      </c>
      <c r="I85" s="153">
        <v>18.968458127450901</v>
      </c>
      <c r="J85" s="153">
        <v>13.9097757443514</v>
      </c>
      <c r="L85" s="41" t="s">
        <v>277</v>
      </c>
      <c r="M85" s="41" t="s">
        <v>509</v>
      </c>
      <c r="N85" s="41" t="s">
        <v>357</v>
      </c>
      <c r="O85" s="41">
        <v>3.2343001786148098</v>
      </c>
      <c r="P85" s="159">
        <v>1.77463341853842</v>
      </c>
      <c r="Q85" s="41">
        <v>16.030457027371401</v>
      </c>
      <c r="R85" s="41">
        <v>111.115908054306</v>
      </c>
      <c r="S85" s="41">
        <v>0.98817467968639905</v>
      </c>
      <c r="T85" s="41">
        <v>14.3832561435029</v>
      </c>
      <c r="U85" s="159">
        <v>1.7981234560580699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53">
        <v>0.42624315931300599</v>
      </c>
      <c r="E86" s="153">
        <v>0.113432887707794</v>
      </c>
      <c r="F86" s="153">
        <v>8.6532063326458601</v>
      </c>
      <c r="G86" s="153">
        <v>11.414291082839901</v>
      </c>
      <c r="H86" s="153">
        <v>5.9934579725146001E-2</v>
      </c>
      <c r="I86" s="153">
        <v>5.2807128647058699</v>
      </c>
      <c r="J86" s="153">
        <v>3.8588711787976502</v>
      </c>
      <c r="L86" s="41" t="s">
        <v>277</v>
      </c>
      <c r="M86" s="41" t="s">
        <v>356</v>
      </c>
      <c r="N86" s="41" t="s">
        <v>357</v>
      </c>
      <c r="O86" s="41">
        <v>3.3583147862610101</v>
      </c>
      <c r="P86" s="41">
        <v>1.78808406113325</v>
      </c>
      <c r="Q86" s="41">
        <v>16.7222975074544</v>
      </c>
      <c r="R86" s="41">
        <v>115.737980224384</v>
      </c>
      <c r="S86" s="159">
        <v>0.99345666068534899</v>
      </c>
      <c r="T86" s="41">
        <v>15.0707617761372</v>
      </c>
      <c r="U86" s="41">
        <v>1.9527359335660499</v>
      </c>
    </row>
    <row r="87" spans="1:21" x14ac:dyDescent="0.2"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54">
        <v>10.9586235421284</v>
      </c>
      <c r="E88" s="2">
        <v>0.122350257705726</v>
      </c>
      <c r="F88" s="154">
        <v>2.4293809324329199</v>
      </c>
      <c r="G88" s="154">
        <v>10.646987920568399</v>
      </c>
      <c r="H88" s="2">
        <v>7.4570303540908101E-2</v>
      </c>
      <c r="I88" s="154">
        <v>1.8509251344278801</v>
      </c>
      <c r="J88" s="154">
        <v>2.06634664152473</v>
      </c>
      <c r="L88" s="41" t="s">
        <v>278</v>
      </c>
      <c r="M88" s="41" t="s">
        <v>347</v>
      </c>
      <c r="N88" s="41" t="s">
        <v>357</v>
      </c>
      <c r="O88" s="41">
        <v>21.614128982032302</v>
      </c>
      <c r="P88" s="41">
        <v>0.21771160704789699</v>
      </c>
      <c r="Q88" s="41">
        <v>4.3865054309367197</v>
      </c>
      <c r="R88" s="41">
        <v>27.724316804482999</v>
      </c>
      <c r="S88" s="41">
        <v>0.114956101527879</v>
      </c>
      <c r="T88" s="41">
        <v>3.68130399626865</v>
      </c>
      <c r="U88" s="41">
        <v>4.1556745813428497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54">
        <v>7.0302807524855098</v>
      </c>
      <c r="E89" s="2">
        <v>7.0425052700099397E-2</v>
      </c>
      <c r="F89" s="2">
        <v>1.2480115020545599</v>
      </c>
      <c r="G89" s="154">
        <v>4.9328880216838202</v>
      </c>
      <c r="H89" s="2">
        <v>4.6349180365643401E-2</v>
      </c>
      <c r="I89" s="154">
        <v>1.10762740998283</v>
      </c>
      <c r="J89" s="154">
        <v>1.2841713928503</v>
      </c>
      <c r="L89" s="41" t="s">
        <v>278</v>
      </c>
      <c r="M89" s="41" t="s">
        <v>349</v>
      </c>
      <c r="N89" s="41" t="s">
        <v>357</v>
      </c>
      <c r="O89" s="41">
        <v>28.827545719593399</v>
      </c>
      <c r="P89" s="41">
        <v>0.28046138149946698</v>
      </c>
      <c r="Q89" s="41">
        <v>6.5483811085425803</v>
      </c>
      <c r="R89" s="41">
        <v>38.056062935303402</v>
      </c>
      <c r="S89" s="41">
        <v>0.14782981305513601</v>
      </c>
      <c r="T89" s="41">
        <v>4.9497665516169098</v>
      </c>
      <c r="U89" s="41">
        <v>5.53639133097432</v>
      </c>
    </row>
    <row r="90" spans="1:21" x14ac:dyDescent="0.2">
      <c r="A90" s="148" t="s">
        <v>278</v>
      </c>
      <c r="B90" s="148" t="s">
        <v>350</v>
      </c>
      <c r="C90" s="148" t="s">
        <v>348</v>
      </c>
      <c r="D90" s="154">
        <v>22.615378438261899</v>
      </c>
      <c r="E90" s="154">
        <v>0.32490601394931301</v>
      </c>
      <c r="F90" s="154">
        <v>5.3488963887613901</v>
      </c>
      <c r="G90" s="154">
        <v>27.318995055134099</v>
      </c>
      <c r="H90" s="154">
        <v>0.16859626846398501</v>
      </c>
      <c r="I90" s="154">
        <v>4.44044728464557</v>
      </c>
      <c r="J90" s="154">
        <v>4.2015585518301499</v>
      </c>
      <c r="L90" s="41" t="s">
        <v>278</v>
      </c>
      <c r="M90" s="41" t="s">
        <v>350</v>
      </c>
      <c r="N90" s="41" t="s">
        <v>357</v>
      </c>
      <c r="O90" s="41">
        <v>31.304707579195401</v>
      </c>
      <c r="P90" s="41">
        <v>0.40156297444028199</v>
      </c>
      <c r="Q90" s="41">
        <v>5.52914754044044</v>
      </c>
      <c r="R90" s="41">
        <v>30.300684401351301</v>
      </c>
      <c r="S90" s="41">
        <v>0.22315672062890901</v>
      </c>
      <c r="T90" s="41">
        <v>5.3645512635261099</v>
      </c>
      <c r="U90" s="41">
        <v>4.9010540908338696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54">
        <v>14.2152485563191</v>
      </c>
      <c r="E91" s="154">
        <v>0.167973640614936</v>
      </c>
      <c r="F91" s="154">
        <v>2.5994238459808998</v>
      </c>
      <c r="G91" s="154">
        <v>16.522883391115201</v>
      </c>
      <c r="H91" s="2">
        <v>9.8630851889862106E-2</v>
      </c>
      <c r="I91" s="154">
        <v>2.45100417620186</v>
      </c>
      <c r="J91" s="154">
        <v>2.7333401135883202</v>
      </c>
      <c r="L91" s="41" t="s">
        <v>278</v>
      </c>
      <c r="M91" s="41" t="s">
        <v>351</v>
      </c>
      <c r="N91" s="41" t="s">
        <v>357</v>
      </c>
      <c r="O91" s="41">
        <v>14.9917821745781</v>
      </c>
      <c r="P91" s="41">
        <v>0.15575393073160301</v>
      </c>
      <c r="Q91" s="41">
        <v>2.9049629530216601</v>
      </c>
      <c r="R91" s="41">
        <v>18.0426972789861</v>
      </c>
      <c r="S91" s="41">
        <v>8.2938668948298197E-2</v>
      </c>
      <c r="T91" s="41">
        <v>2.5332155088619399</v>
      </c>
      <c r="U91" s="41">
        <v>2.8650750116203598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54">
        <v>14.348668268198001</v>
      </c>
      <c r="E92" s="154">
        <v>0.17058504675636099</v>
      </c>
      <c r="F92" s="154">
        <v>2.6381446651092202</v>
      </c>
      <c r="G92" s="154">
        <v>16.631045766041598</v>
      </c>
      <c r="H92" s="2">
        <v>9.9684058026698594E-2</v>
      </c>
      <c r="I92" s="2">
        <v>2.4868032150018302</v>
      </c>
      <c r="J92" s="154">
        <v>2.7577332171597502</v>
      </c>
      <c r="L92" s="41" t="s">
        <v>278</v>
      </c>
      <c r="M92" s="41" t="s">
        <v>352</v>
      </c>
      <c r="N92" s="41" t="s">
        <v>357</v>
      </c>
      <c r="O92" s="41">
        <v>15.2358097890174</v>
      </c>
      <c r="P92" s="41">
        <v>0.15840558183030701</v>
      </c>
      <c r="Q92" s="41">
        <v>3.0961192369025201</v>
      </c>
      <c r="R92" s="41">
        <v>19.981972445532101</v>
      </c>
      <c r="S92" s="41">
        <v>8.4175332740489606E-2</v>
      </c>
      <c r="T92" s="41">
        <v>2.5799055256529799</v>
      </c>
      <c r="U92" s="41">
        <v>2.9178130954850201</v>
      </c>
    </row>
    <row r="93" spans="1:21" x14ac:dyDescent="0.2">
      <c r="A93" s="148" t="s">
        <v>278</v>
      </c>
      <c r="B93" s="148" t="s">
        <v>529</v>
      </c>
      <c r="C93" s="148" t="s">
        <v>348</v>
      </c>
      <c r="D93" s="154">
        <v>5.3171074942575096</v>
      </c>
      <c r="E93" s="154">
        <v>5.6585774740531398E-2</v>
      </c>
      <c r="F93" s="154">
        <v>1.14887108560028</v>
      </c>
      <c r="G93" s="154">
        <v>5.6695762586239598</v>
      </c>
      <c r="H93" s="2">
        <v>3.4295012880923299E-2</v>
      </c>
      <c r="I93" s="2">
        <v>0.89764816580819196</v>
      </c>
      <c r="J93" s="154">
        <v>0.992336887120425</v>
      </c>
      <c r="L93" s="41" t="s">
        <v>278</v>
      </c>
      <c r="M93" s="148" t="s">
        <v>529</v>
      </c>
      <c r="N93" s="41" t="s">
        <v>357</v>
      </c>
      <c r="O93" s="41">
        <v>12.656682292995299</v>
      </c>
      <c r="P93" s="41">
        <v>0.13126083784565101</v>
      </c>
      <c r="Q93" s="41">
        <v>2.2906403565171898</v>
      </c>
      <c r="R93" s="41">
        <v>14.988667530065801</v>
      </c>
      <c r="S93" s="41">
        <v>7.1113622890948205E-2</v>
      </c>
      <c r="T93" s="41">
        <v>2.1085011188588298</v>
      </c>
      <c r="U93" s="41">
        <v>2.3997137916488498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54">
        <v>89.071739997861201</v>
      </c>
      <c r="E94" s="154">
        <v>1.3389630132275101</v>
      </c>
      <c r="F94" s="154">
        <v>17.308639076552002</v>
      </c>
      <c r="G94" s="154">
        <v>95.542980144548295</v>
      </c>
      <c r="H94" s="154">
        <v>0.72270244487003998</v>
      </c>
      <c r="I94" s="154">
        <v>15.4159771391341</v>
      </c>
      <c r="J94" s="154">
        <v>17.655950666046198</v>
      </c>
      <c r="L94" s="41" t="s">
        <v>278</v>
      </c>
      <c r="M94" s="41" t="s">
        <v>353</v>
      </c>
      <c r="N94" s="41" t="s">
        <v>357</v>
      </c>
      <c r="O94" s="41">
        <v>18.667704335217</v>
      </c>
      <c r="P94" s="41">
        <v>0.20842131049460899</v>
      </c>
      <c r="Q94" s="41">
        <v>3.14552598837192</v>
      </c>
      <c r="R94" s="41">
        <v>20.703773722575601</v>
      </c>
      <c r="S94" s="41">
        <v>0.106355733317055</v>
      </c>
      <c r="T94" s="41">
        <v>3.1384970190453898</v>
      </c>
      <c r="U94" s="41">
        <v>3.44828021033765</v>
      </c>
    </row>
    <row r="95" spans="1:21" x14ac:dyDescent="0.2">
      <c r="A95" s="148" t="s">
        <v>278</v>
      </c>
      <c r="B95" s="148" t="s">
        <v>354</v>
      </c>
      <c r="C95" s="148" t="s">
        <v>348</v>
      </c>
      <c r="D95" s="154">
        <v>6.0958612470146303</v>
      </c>
      <c r="E95" s="2">
        <v>6.36920712044131E-2</v>
      </c>
      <c r="F95" s="154">
        <v>0.96731150790432596</v>
      </c>
      <c r="G95" s="154">
        <v>6.9130852941365299</v>
      </c>
      <c r="H95" s="154">
        <v>3.9632596893844303E-2</v>
      </c>
      <c r="I95" s="154">
        <v>1.00585290769867</v>
      </c>
      <c r="J95" s="154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54">
        <v>57.768209344498104</v>
      </c>
      <c r="E96" s="154">
        <v>0.45429589460589198</v>
      </c>
      <c r="F96" s="154">
        <v>5.2935048719581204</v>
      </c>
      <c r="G96" s="154">
        <v>34.150089201556099</v>
      </c>
      <c r="H96" s="154">
        <v>0.30305735551653601</v>
      </c>
      <c r="I96" s="2">
        <v>8.2756035279617297</v>
      </c>
      <c r="J96" s="154">
        <v>11.7465413981426</v>
      </c>
      <c r="L96" s="41" t="s">
        <v>278</v>
      </c>
      <c r="M96" s="41" t="s">
        <v>355</v>
      </c>
      <c r="N96" s="41" t="s">
        <v>357</v>
      </c>
      <c r="O96" s="41">
        <v>72.631631593749503</v>
      </c>
      <c r="P96" s="41">
        <v>0.70283534466462005</v>
      </c>
      <c r="Q96" s="41">
        <v>13.4091702212525</v>
      </c>
      <c r="R96" s="41">
        <v>82.890755755637798</v>
      </c>
      <c r="S96" s="41">
        <v>0.35201017886289399</v>
      </c>
      <c r="T96" s="41">
        <v>10.9662888859608</v>
      </c>
      <c r="U96" s="41">
        <v>13.9389654459812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54">
        <v>28.717927729928501</v>
      </c>
      <c r="E97" s="154">
        <v>0.30437614176061001</v>
      </c>
      <c r="F97" s="154">
        <v>5.4045057783349204</v>
      </c>
      <c r="G97" s="154">
        <v>36.075045378480397</v>
      </c>
      <c r="H97" s="154">
        <v>0.15609080659841901</v>
      </c>
      <c r="I97" s="154">
        <v>5.6334649685737004</v>
      </c>
      <c r="J97" s="154">
        <v>5.4782288866756499</v>
      </c>
      <c r="L97" s="41" t="s">
        <v>278</v>
      </c>
      <c r="M97" s="41" t="s">
        <v>62</v>
      </c>
      <c r="N97" s="41" t="s">
        <v>357</v>
      </c>
      <c r="O97" s="41">
        <v>54.130338669166299</v>
      </c>
      <c r="P97" s="41">
        <v>0.88494097346607503</v>
      </c>
      <c r="Q97" s="41">
        <v>10.9790271248492</v>
      </c>
      <c r="R97" s="41">
        <v>58.644089905259897</v>
      </c>
      <c r="S97" s="41">
        <v>0.46215168348660102</v>
      </c>
      <c r="T97" s="41">
        <v>9.7176242238028596</v>
      </c>
      <c r="U97" s="41">
        <v>8.8457609651182398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54">
        <v>9.3750670827979103</v>
      </c>
      <c r="E98" s="154">
        <v>0.10094976596096</v>
      </c>
      <c r="F98" s="154">
        <v>2.0725703728151301</v>
      </c>
      <c r="G98" s="154">
        <v>9.1639391094637404</v>
      </c>
      <c r="H98" s="2">
        <v>6.3048728062152698E-2</v>
      </c>
      <c r="I98" s="154">
        <v>1.5512376212135099</v>
      </c>
      <c r="J98" s="154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48" t="s">
        <v>278</v>
      </c>
      <c r="B99" s="148" t="s">
        <v>314</v>
      </c>
      <c r="C99" s="148" t="s">
        <v>348</v>
      </c>
      <c r="D99" s="2">
        <v>6.0983436655585601</v>
      </c>
      <c r="E99" s="2">
        <v>5.4882295759318502E-2</v>
      </c>
      <c r="F99" s="154">
        <v>0.83195389862813196</v>
      </c>
      <c r="G99" s="154">
        <v>4.3103394091951399</v>
      </c>
      <c r="H99" s="2">
        <v>3.8928987311522598E-2</v>
      </c>
      <c r="I99" s="154">
        <v>0.87025478075177798</v>
      </c>
      <c r="J99" s="154">
        <v>1.2034297057911501</v>
      </c>
      <c r="L99" s="41" t="s">
        <v>278</v>
      </c>
      <c r="M99" s="41" t="s">
        <v>314</v>
      </c>
      <c r="N99" s="41" t="s">
        <v>357</v>
      </c>
      <c r="O99" s="41">
        <v>9.7789459166265509</v>
      </c>
      <c r="P99" s="41">
        <v>9.3211782435704896E-2</v>
      </c>
      <c r="Q99" s="41">
        <v>1.3907878739567101</v>
      </c>
      <c r="R99" s="41">
        <v>8.2927499065346097</v>
      </c>
      <c r="S99" s="41">
        <v>5.7681604163514102E-2</v>
      </c>
      <c r="T99" s="41">
        <v>1.49987101787935</v>
      </c>
      <c r="U99" s="41">
        <v>1.58424840233008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54">
        <v>6.3910907527780001</v>
      </c>
      <c r="E100" s="154">
        <v>6.9736630667062399E-2</v>
      </c>
      <c r="F100" s="154">
        <v>0.93309871819176804</v>
      </c>
      <c r="G100" s="154">
        <v>5.7439412556345504</v>
      </c>
      <c r="H100" s="2">
        <v>4.1068295475297299E-2</v>
      </c>
      <c r="I100" s="154">
        <v>1.0664534425588601</v>
      </c>
      <c r="J100" s="154">
        <v>1.1543311674110901</v>
      </c>
      <c r="L100" s="41" t="s">
        <v>278</v>
      </c>
      <c r="M100" s="41" t="s">
        <v>209</v>
      </c>
      <c r="N100" s="41" t="s">
        <v>357</v>
      </c>
      <c r="O100" s="41">
        <v>23.0334506935402</v>
      </c>
      <c r="P100" s="41">
        <v>0.31229048542537602</v>
      </c>
      <c r="Q100" s="41">
        <v>4.8484464107597098</v>
      </c>
      <c r="R100" s="41">
        <v>29.736039467785499</v>
      </c>
      <c r="S100" s="41">
        <v>0.15478378421964001</v>
      </c>
      <c r="T100" s="41">
        <v>4.0845142974191502</v>
      </c>
      <c r="U100" s="41">
        <v>4.2121532847951899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2">
        <v>14.1360229856428</v>
      </c>
      <c r="E101" s="154">
        <v>0.16976248986287701</v>
      </c>
      <c r="F101" s="154">
        <v>3.1767018297338199</v>
      </c>
      <c r="G101" s="154">
        <v>17.3916770409419</v>
      </c>
      <c r="H101" s="154">
        <v>9.3319707793144704E-2</v>
      </c>
      <c r="I101" s="154">
        <v>2.4983913401398001</v>
      </c>
      <c r="J101" s="154">
        <v>2.8151156784769902</v>
      </c>
      <c r="L101" s="41" t="s">
        <v>278</v>
      </c>
      <c r="M101" s="41" t="s">
        <v>315</v>
      </c>
      <c r="N101" s="41" t="s">
        <v>357</v>
      </c>
      <c r="O101" s="41">
        <v>27.300987171501198</v>
      </c>
      <c r="P101" s="41">
        <v>0.350068483631295</v>
      </c>
      <c r="Q101" s="41">
        <v>4.9407176003059297</v>
      </c>
      <c r="R101" s="41">
        <v>31.126072135582699</v>
      </c>
      <c r="S101" s="41">
        <v>0.189595382294799</v>
      </c>
      <c r="T101" s="41">
        <v>4.7301926927860602</v>
      </c>
      <c r="U101" s="41">
        <v>4.4697775528140804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54">
        <v>13.8882793836065</v>
      </c>
      <c r="E102" s="154">
        <v>0.141519763094344</v>
      </c>
      <c r="F102" s="154">
        <v>1.7299181654260001</v>
      </c>
      <c r="G102" s="154">
        <v>10.343465742726</v>
      </c>
      <c r="H102" s="2">
        <v>9.0551833829014702E-2</v>
      </c>
      <c r="I102" s="2">
        <v>2.0529083716580798</v>
      </c>
      <c r="J102" s="154">
        <v>2.5701033324209299</v>
      </c>
      <c r="L102" s="41" t="s">
        <v>278</v>
      </c>
      <c r="M102" s="41" t="s">
        <v>316</v>
      </c>
      <c r="N102" s="41" t="s">
        <v>357</v>
      </c>
      <c r="O102" s="41">
        <v>20.364985314686798</v>
      </c>
      <c r="P102" s="41">
        <v>0.240151641127127</v>
      </c>
      <c r="Q102" s="41">
        <v>3.1443092795216798</v>
      </c>
      <c r="R102" s="41">
        <v>20.105098854555401</v>
      </c>
      <c r="S102" s="41">
        <v>0.13318371770037199</v>
      </c>
      <c r="T102" s="41">
        <v>3.26046928638059</v>
      </c>
      <c r="U102" s="41">
        <v>3.5579393437406801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54">
        <v>21.788260660408401</v>
      </c>
      <c r="E103" s="154">
        <v>0.27938029643213502</v>
      </c>
      <c r="F103" s="154">
        <v>4.1855426001051104</v>
      </c>
      <c r="G103" s="154">
        <v>29.303710466803299</v>
      </c>
      <c r="H103" s="154">
        <v>0.15645706457148501</v>
      </c>
      <c r="I103" s="154">
        <v>3.8108271261957301</v>
      </c>
      <c r="J103" s="154">
        <v>4.1406913531331</v>
      </c>
      <c r="L103" s="41" t="s">
        <v>278</v>
      </c>
      <c r="M103" s="41" t="s">
        <v>317</v>
      </c>
      <c r="N103" s="41" t="s">
        <v>357</v>
      </c>
      <c r="O103" s="41">
        <v>8.4458972839666</v>
      </c>
      <c r="P103" s="41">
        <v>7.4365579541105606E-2</v>
      </c>
      <c r="Q103" s="41">
        <v>1.1773456000840301</v>
      </c>
      <c r="R103" s="41">
        <v>5.5496417162589298</v>
      </c>
      <c r="S103" s="41">
        <v>5.0193688949819397E-2</v>
      </c>
      <c r="T103" s="41">
        <v>1.2041559036847</v>
      </c>
      <c r="U103" s="41">
        <v>1.35919311789821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54">
        <v>31.1574839602089</v>
      </c>
      <c r="E104" s="154">
        <v>0.28639401424689498</v>
      </c>
      <c r="F104" s="154">
        <v>6.2258422599533301</v>
      </c>
      <c r="G104" s="154">
        <v>30.220147948911499</v>
      </c>
      <c r="H104" s="154">
        <v>0.18095937757219899</v>
      </c>
      <c r="I104" s="154">
        <v>5.06400453472222</v>
      </c>
      <c r="J104" s="154">
        <v>6.3166689390897197</v>
      </c>
      <c r="L104" s="41" t="s">
        <v>278</v>
      </c>
      <c r="M104" s="41" t="s">
        <v>218</v>
      </c>
      <c r="N104" s="41" t="s">
        <v>357</v>
      </c>
      <c r="O104" s="41">
        <v>15.368130571589599</v>
      </c>
      <c r="P104" s="41">
        <v>0.149854354664606</v>
      </c>
      <c r="Q104" s="41">
        <v>3.2401422224374499</v>
      </c>
      <c r="R104" s="41">
        <v>15.5212807099954</v>
      </c>
      <c r="S104" s="41">
        <v>8.9081345922062197E-2</v>
      </c>
      <c r="T104" s="41">
        <v>2.4090930453202701</v>
      </c>
      <c r="U104" s="41">
        <v>2.6719170430744401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54">
        <v>44.2866666368746</v>
      </c>
      <c r="E105" s="154">
        <v>0.78217356551147099</v>
      </c>
      <c r="F105" s="154">
        <v>9.95657504300382</v>
      </c>
      <c r="G105" s="2">
        <v>56.078808114200299</v>
      </c>
      <c r="H105" s="154">
        <v>0.39490512174988401</v>
      </c>
      <c r="I105" s="2">
        <v>8.8914967440520005</v>
      </c>
      <c r="J105" s="2">
        <v>8.3273141572209504</v>
      </c>
      <c r="L105" s="41" t="s">
        <v>278</v>
      </c>
      <c r="M105" s="41" t="s">
        <v>318</v>
      </c>
      <c r="N105" s="41" t="s">
        <v>357</v>
      </c>
      <c r="O105" s="41">
        <v>54.037712150119702</v>
      </c>
      <c r="P105" s="41">
        <v>0.90195666314523504</v>
      </c>
      <c r="Q105" s="41">
        <v>10.6767441036341</v>
      </c>
      <c r="R105" s="41">
        <v>60.869518837471396</v>
      </c>
      <c r="S105" s="41">
        <v>0.46447113828408598</v>
      </c>
      <c r="T105" s="41">
        <v>9.8310652765858197</v>
      </c>
      <c r="U105" s="41">
        <v>9.0270868325951596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54">
        <v>14.4826938937211</v>
      </c>
      <c r="E106" s="154">
        <v>0.15062498833457699</v>
      </c>
      <c r="F106" s="154">
        <v>2.10599587908274</v>
      </c>
      <c r="G106" s="154">
        <v>10.809448620215701</v>
      </c>
      <c r="H106" s="2">
        <v>9.2300386890723896E-2</v>
      </c>
      <c r="I106" s="154">
        <v>2.1944842837870899</v>
      </c>
      <c r="J106" s="154">
        <v>2.8738213045474499</v>
      </c>
      <c r="L106" s="41" t="s">
        <v>278</v>
      </c>
      <c r="M106" s="41" t="s">
        <v>200</v>
      </c>
      <c r="N106" s="41" t="s">
        <v>357</v>
      </c>
      <c r="O106" s="41">
        <v>25.604168975185601</v>
      </c>
      <c r="P106" s="41">
        <v>0.30205336011544298</v>
      </c>
      <c r="Q106" s="41">
        <v>3.3416682304062801</v>
      </c>
      <c r="R106" s="41">
        <v>24.248758101718199</v>
      </c>
      <c r="S106" s="41">
        <v>0.16826028799290299</v>
      </c>
      <c r="T106" s="41">
        <v>4.0359808924129297</v>
      </c>
      <c r="U106" s="41">
        <v>4.3437706340486999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54">
        <v>11.125530011716499</v>
      </c>
      <c r="E107" s="154">
        <v>0.126441741131604</v>
      </c>
      <c r="F107" s="154">
        <v>1.60761979988376</v>
      </c>
      <c r="G107" s="154">
        <v>10.4600007416376</v>
      </c>
      <c r="H107" s="2">
        <v>7.2490762580015494E-2</v>
      </c>
      <c r="I107" s="154">
        <v>1.8850713583057299</v>
      </c>
      <c r="J107" s="154">
        <v>2.2661810301561398</v>
      </c>
      <c r="L107" s="41" t="s">
        <v>278</v>
      </c>
      <c r="M107" s="41" t="s">
        <v>195</v>
      </c>
      <c r="N107" s="41" t="s">
        <v>357</v>
      </c>
      <c r="O107" s="41">
        <v>24.305835703466801</v>
      </c>
      <c r="P107" s="41">
        <v>0.289754928617248</v>
      </c>
      <c r="Q107" s="41">
        <v>4.03219343026253</v>
      </c>
      <c r="R107" s="41">
        <v>25.586430618116498</v>
      </c>
      <c r="S107" s="41">
        <v>0.16431927605701399</v>
      </c>
      <c r="T107" s="41">
        <v>4.0165791630907899</v>
      </c>
      <c r="U107" s="41">
        <v>3.9517997800281601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54">
        <v>43.793677745400203</v>
      </c>
      <c r="E108" s="154">
        <v>0.71763930799250297</v>
      </c>
      <c r="F108" s="154">
        <v>10.9914747581723</v>
      </c>
      <c r="G108" s="154">
        <v>51.614858814892898</v>
      </c>
      <c r="H108" s="154">
        <v>0.321274786448008</v>
      </c>
      <c r="I108" s="154">
        <v>7.7963344660442697</v>
      </c>
      <c r="J108" s="2">
        <v>8.4523698981510194</v>
      </c>
      <c r="L108" s="41" t="s">
        <v>278</v>
      </c>
      <c r="M108" s="41" t="s">
        <v>210</v>
      </c>
      <c r="N108" s="41" t="s">
        <v>357</v>
      </c>
      <c r="O108" s="41">
        <v>16.2663889357821</v>
      </c>
      <c r="P108" s="41">
        <v>0.14943097761733001</v>
      </c>
      <c r="Q108" s="41">
        <v>2.45515887941295</v>
      </c>
      <c r="R108" s="41">
        <v>12.4853329300271</v>
      </c>
      <c r="S108" s="41">
        <v>9.3406630975547605E-2</v>
      </c>
      <c r="T108" s="41">
        <v>2.4001427520211398</v>
      </c>
      <c r="U108" s="41">
        <v>2.8066010040665201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54">
        <v>24.835742629515</v>
      </c>
      <c r="E109" s="154">
        <v>0.27883345355560801</v>
      </c>
      <c r="F109" s="154">
        <v>3.5959962141006199</v>
      </c>
      <c r="G109" s="154">
        <v>24.775271323858401</v>
      </c>
      <c r="H109" s="154">
        <v>0.156559076283874</v>
      </c>
      <c r="I109" s="154">
        <v>4.1501735905537096</v>
      </c>
      <c r="J109" s="154">
        <v>4.6534174155640597</v>
      </c>
      <c r="L109" s="41" t="s">
        <v>278</v>
      </c>
      <c r="M109" s="41" t="s">
        <v>319</v>
      </c>
      <c r="N109" s="41" t="s">
        <v>357</v>
      </c>
      <c r="O109" s="41">
        <v>27.8878520268389</v>
      </c>
      <c r="P109" s="41">
        <v>0.31009429885402001</v>
      </c>
      <c r="Q109" s="41">
        <v>3.8542764506944098</v>
      </c>
      <c r="R109" s="41">
        <v>22.6073308116814</v>
      </c>
      <c r="S109" s="41">
        <v>0.180832284822837</v>
      </c>
      <c r="T109" s="41">
        <v>4.0340801462997504</v>
      </c>
      <c r="U109" s="41">
        <v>4.4896676364641301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54">
        <v>6.9419923988834302</v>
      </c>
      <c r="E110" s="154">
        <v>7.3809474307361497E-2</v>
      </c>
      <c r="F110" s="154">
        <v>1.84200874008944</v>
      </c>
      <c r="G110" s="154">
        <v>6.7770149323108599</v>
      </c>
      <c r="H110" s="154">
        <v>4.5657249667642702E-2</v>
      </c>
      <c r="I110" s="154">
        <v>1.1482366878065899</v>
      </c>
      <c r="J110" s="154">
        <v>1.31943976281314</v>
      </c>
      <c r="L110" s="41" t="s">
        <v>278</v>
      </c>
      <c r="M110" s="41" t="s">
        <v>502</v>
      </c>
      <c r="N110" s="41" t="s">
        <v>357</v>
      </c>
      <c r="O110" s="41">
        <v>7.6509046644429599</v>
      </c>
      <c r="P110" s="41">
        <v>6.6863506006733603E-2</v>
      </c>
      <c r="Q110" s="41">
        <v>1.1870509817174799</v>
      </c>
      <c r="R110" s="41">
        <v>4.5900785629640497</v>
      </c>
      <c r="S110" s="41">
        <v>4.6073269292234903E-2</v>
      </c>
      <c r="T110" s="41">
        <v>1.0796909226523601</v>
      </c>
      <c r="U110" s="41">
        <v>1.21763154810521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54">
        <v>35.163898315832398</v>
      </c>
      <c r="E111" s="154">
        <v>0.52177386968943695</v>
      </c>
      <c r="F111" s="154">
        <v>5.6490922460660302</v>
      </c>
      <c r="G111" s="154">
        <v>44.1502013640646</v>
      </c>
      <c r="H111" s="154">
        <v>0.27334701086181001</v>
      </c>
      <c r="I111" s="154">
        <v>6.1090466846946203</v>
      </c>
      <c r="J111" s="154">
        <v>6.9171927345844901</v>
      </c>
      <c r="L111" s="41" t="s">
        <v>278</v>
      </c>
      <c r="M111" s="41" t="s">
        <v>504</v>
      </c>
      <c r="N111" s="41" t="s">
        <v>357</v>
      </c>
      <c r="O111" s="41">
        <v>13.460470390603099</v>
      </c>
      <c r="P111" s="41">
        <v>0.13069461817927699</v>
      </c>
      <c r="Q111" s="41">
        <v>2.35016300859112</v>
      </c>
      <c r="R111" s="41">
        <v>13.175426325788001</v>
      </c>
      <c r="S111" s="41">
        <v>7.5189564563923603E-2</v>
      </c>
      <c r="T111" s="41">
        <v>2.1308462946983799</v>
      </c>
      <c r="U111" s="41">
        <v>2.5155229861161099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54">
        <v>11.250516095093801</v>
      </c>
      <c r="E112" s="154">
        <v>0.15010336241931099</v>
      </c>
      <c r="F112" s="154">
        <v>2.5720711677338901</v>
      </c>
      <c r="G112" s="154">
        <v>14.049613482187601</v>
      </c>
      <c r="H112" s="154">
        <v>7.7360159080871002E-2</v>
      </c>
      <c r="I112" s="154">
        <v>2.1965685335418201</v>
      </c>
      <c r="J112" s="154">
        <v>2.06240443125095</v>
      </c>
      <c r="L112" s="41" t="s">
        <v>278</v>
      </c>
      <c r="M112" s="41" t="s">
        <v>522</v>
      </c>
      <c r="N112" s="41" t="s">
        <v>357</v>
      </c>
      <c r="O112" s="41">
        <v>19.3381783587444</v>
      </c>
      <c r="P112" s="41">
        <v>0.250299096634711</v>
      </c>
      <c r="Q112" s="41">
        <v>3.17653529644745</v>
      </c>
      <c r="R112" s="41">
        <v>23.0100706998726</v>
      </c>
      <c r="S112" s="41">
        <v>0.12736882212922901</v>
      </c>
      <c r="T112" s="41">
        <v>3.4151253013837</v>
      </c>
      <c r="U112" s="41">
        <v>3.4161328067449701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54">
        <v>7.9152048722912101</v>
      </c>
      <c r="E113" s="154">
        <v>8.0203511096992905E-2</v>
      </c>
      <c r="F113" s="154">
        <v>1.2909560369390001</v>
      </c>
      <c r="G113" s="154">
        <v>7.5716985819066798</v>
      </c>
      <c r="H113" s="154">
        <v>4.9120561480922698E-2</v>
      </c>
      <c r="I113" s="154">
        <v>1.28623744327937</v>
      </c>
      <c r="J113" s="154">
        <v>1.6230557206943499</v>
      </c>
      <c r="L113" s="41" t="s">
        <v>278</v>
      </c>
      <c r="M113" s="41" t="s">
        <v>509</v>
      </c>
      <c r="N113" s="41" t="s">
        <v>357</v>
      </c>
      <c r="O113" s="41">
        <v>21.838192280383701</v>
      </c>
      <c r="P113" s="41">
        <v>0.25688224010142702</v>
      </c>
      <c r="Q113" s="41">
        <v>3.7461172808896199</v>
      </c>
      <c r="R113" s="41">
        <v>23.581605558967901</v>
      </c>
      <c r="S113" s="41">
        <v>0.13120338528991801</v>
      </c>
      <c r="T113" s="41">
        <v>3.5209134328358198</v>
      </c>
      <c r="U113" s="41">
        <v>3.9684866383690598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54">
        <v>10.938681164326001</v>
      </c>
      <c r="E114" s="2">
        <v>0.12415273419245999</v>
      </c>
      <c r="F114" s="154">
        <v>2.4598665730860998</v>
      </c>
      <c r="G114" s="154">
        <v>10.478711666659599</v>
      </c>
      <c r="H114" s="154">
        <v>7.4348037807965395E-2</v>
      </c>
      <c r="I114" s="154">
        <v>1.8764509865250101</v>
      </c>
      <c r="J114" s="154">
        <v>2.0621391001487699</v>
      </c>
      <c r="L114" s="41" t="s">
        <v>278</v>
      </c>
      <c r="M114" s="41" t="s">
        <v>356</v>
      </c>
      <c r="N114" s="41" t="s">
        <v>357</v>
      </c>
      <c r="O114" s="41">
        <v>22.8207917770108</v>
      </c>
      <c r="P114" s="41">
        <v>0.22724566179296801</v>
      </c>
      <c r="Q114" s="41">
        <v>4.62975544261477</v>
      </c>
      <c r="R114" s="41">
        <v>28.090154456248701</v>
      </c>
      <c r="S114" s="41">
        <v>0.120585848545193</v>
      </c>
      <c r="T114" s="41">
        <v>3.87444470102611</v>
      </c>
      <c r="U114" s="41">
        <v>4.40099221865521</v>
      </c>
    </row>
    <row r="115" spans="1:21" x14ac:dyDescent="0.2"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54">
        <v>4.4796930366062</v>
      </c>
      <c r="E116" s="154">
        <v>0.640080117583536</v>
      </c>
      <c r="F116" s="154">
        <v>9.01956722215537</v>
      </c>
      <c r="G116" s="154">
        <v>107.861778530633</v>
      </c>
      <c r="H116" s="154">
        <v>0.33493805106072999</v>
      </c>
      <c r="I116" s="154">
        <v>6.5190143677427397</v>
      </c>
      <c r="J116" s="154">
        <v>9.1889140823340991</v>
      </c>
      <c r="L116" s="41" t="s">
        <v>279</v>
      </c>
      <c r="M116" s="41" t="s">
        <v>347</v>
      </c>
      <c r="N116" s="41" t="s">
        <v>357</v>
      </c>
      <c r="O116" s="41">
        <v>2.5502517266544702</v>
      </c>
      <c r="P116" s="41">
        <v>0.35070996224319601</v>
      </c>
      <c r="Q116" s="41">
        <v>4.3694949077094103</v>
      </c>
      <c r="R116" s="41">
        <v>26.679191337280201</v>
      </c>
      <c r="S116" s="41">
        <v>0.197346750047136</v>
      </c>
      <c r="T116" s="41">
        <v>3.7043172659153498</v>
      </c>
      <c r="U116" s="41">
        <v>5.7759240271064698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54">
        <v>3.4503913876106602</v>
      </c>
      <c r="E117" s="154">
        <v>0.53987429309680801</v>
      </c>
      <c r="F117" s="154">
        <v>6.5579742794376896</v>
      </c>
      <c r="G117" s="154">
        <v>82.650762699884396</v>
      </c>
      <c r="H117" s="154">
        <v>0.27839689461558498</v>
      </c>
      <c r="I117" s="154">
        <v>4.9187422907157101</v>
      </c>
      <c r="J117" s="154">
        <v>7.1422356956603403</v>
      </c>
      <c r="L117" s="41" t="s">
        <v>279</v>
      </c>
      <c r="M117" s="41" t="s">
        <v>349</v>
      </c>
      <c r="N117" s="41" t="s">
        <v>357</v>
      </c>
      <c r="O117" s="41">
        <v>2.1802288491106001</v>
      </c>
      <c r="P117" s="41">
        <v>0.31960674563460201</v>
      </c>
      <c r="Q117" s="41">
        <v>3.7739630473923902</v>
      </c>
      <c r="R117" s="41">
        <v>27.788707302574899</v>
      </c>
      <c r="S117" s="41">
        <v>0.173200315303734</v>
      </c>
      <c r="T117" s="41">
        <v>3.25337449854658</v>
      </c>
      <c r="U117" s="41">
        <v>4.5441967475213501</v>
      </c>
    </row>
    <row r="118" spans="1:21" x14ac:dyDescent="0.2">
      <c r="A118" s="148" t="s">
        <v>279</v>
      </c>
      <c r="B118" s="148" t="s">
        <v>350</v>
      </c>
      <c r="C118" s="148" t="s">
        <v>348</v>
      </c>
      <c r="D118" s="154">
        <v>3.3171011219506799</v>
      </c>
      <c r="E118" s="154">
        <v>0.83072091237787904</v>
      </c>
      <c r="F118" s="154">
        <v>3.2794057750140899</v>
      </c>
      <c r="G118" s="154">
        <v>58.928181491063398</v>
      </c>
      <c r="H118" s="154">
        <v>0.50629319631122005</v>
      </c>
      <c r="I118" s="2">
        <v>4.7297073547172097</v>
      </c>
      <c r="J118" s="154">
        <v>3.47141425558093</v>
      </c>
      <c r="L118" s="41" t="s">
        <v>279</v>
      </c>
      <c r="M118" s="41" t="s">
        <v>350</v>
      </c>
      <c r="N118" s="41" t="s">
        <v>357</v>
      </c>
      <c r="O118" s="41">
        <v>5.1151009473537599</v>
      </c>
      <c r="P118" s="41">
        <v>1.14875319099329</v>
      </c>
      <c r="Q118" s="41">
        <v>11.667432504841701</v>
      </c>
      <c r="R118" s="41">
        <v>77.495833784419105</v>
      </c>
      <c r="S118" s="41">
        <v>0.64332268022124595</v>
      </c>
      <c r="T118" s="41">
        <v>8.46169756243766</v>
      </c>
      <c r="U118" s="41">
        <v>5.6840664927804303</v>
      </c>
    </row>
    <row r="119" spans="1:21" x14ac:dyDescent="0.2">
      <c r="A119" s="148" t="s">
        <v>279</v>
      </c>
      <c r="B119" s="148" t="s">
        <v>351</v>
      </c>
      <c r="C119" s="148" t="s">
        <v>348</v>
      </c>
      <c r="D119" s="154">
        <v>3.86078269847643</v>
      </c>
      <c r="E119" s="154">
        <v>0.58604815138719701</v>
      </c>
      <c r="F119" s="154">
        <v>7.7611172543907898</v>
      </c>
      <c r="G119" s="154">
        <v>95.3509918046894</v>
      </c>
      <c r="H119" s="154">
        <v>0.30140937149213098</v>
      </c>
      <c r="I119" s="154">
        <v>5.6015117237862802</v>
      </c>
      <c r="J119" s="154">
        <v>7.8838763114855599</v>
      </c>
      <c r="L119" s="41" t="s">
        <v>279</v>
      </c>
      <c r="M119" s="41" t="s">
        <v>351</v>
      </c>
      <c r="N119" s="41" t="s">
        <v>357</v>
      </c>
      <c r="O119" s="41">
        <v>2.8248022985696499</v>
      </c>
      <c r="P119" s="41">
        <v>0.44647167789960901</v>
      </c>
      <c r="Q119" s="41">
        <v>5.7486131269847398</v>
      </c>
      <c r="R119" s="41">
        <v>41.080135644346598</v>
      </c>
      <c r="S119" s="41">
        <v>0.26531373945499598</v>
      </c>
      <c r="T119" s="41">
        <v>4.39003620702099</v>
      </c>
      <c r="U119" s="41">
        <v>3.3409942050232799</v>
      </c>
    </row>
    <row r="120" spans="1:21" x14ac:dyDescent="0.2">
      <c r="A120" s="148" t="s">
        <v>279</v>
      </c>
      <c r="B120" s="148" t="s">
        <v>352</v>
      </c>
      <c r="C120" s="148" t="s">
        <v>348</v>
      </c>
      <c r="D120" s="154">
        <v>3.7586951704326399</v>
      </c>
      <c r="E120" s="154">
        <v>0.57819487402894398</v>
      </c>
      <c r="F120" s="154">
        <v>7.7047457852046399</v>
      </c>
      <c r="G120" s="154">
        <v>95.3152139842948</v>
      </c>
      <c r="H120" s="154">
        <v>0.29529308739154397</v>
      </c>
      <c r="I120" s="154">
        <v>5.4689450861486399</v>
      </c>
      <c r="J120" s="154">
        <v>7.63433281473782</v>
      </c>
      <c r="L120" s="41" t="s">
        <v>279</v>
      </c>
      <c r="M120" s="41" t="s">
        <v>352</v>
      </c>
      <c r="N120" s="41" t="s">
        <v>357</v>
      </c>
      <c r="O120" s="41">
        <v>3.0302627303555498</v>
      </c>
      <c r="P120" s="41">
        <v>0.47183230960254402</v>
      </c>
      <c r="Q120" s="41">
        <v>6.9606965722129104</v>
      </c>
      <c r="R120" s="41">
        <v>41.190432514162701</v>
      </c>
      <c r="S120" s="41">
        <v>0.27741642768372698</v>
      </c>
      <c r="T120" s="41">
        <v>4.7307302205938297</v>
      </c>
      <c r="U120" s="41">
        <v>4.16726182667463</v>
      </c>
    </row>
    <row r="121" spans="1:21" x14ac:dyDescent="0.2">
      <c r="A121" s="148" t="s">
        <v>279</v>
      </c>
      <c r="B121" s="148" t="s">
        <v>529</v>
      </c>
      <c r="C121" s="148" t="s">
        <v>348</v>
      </c>
      <c r="D121" s="154">
        <v>3.99725781624766</v>
      </c>
      <c r="E121" s="154">
        <v>0.59780862267692803</v>
      </c>
      <c r="F121" s="154">
        <v>8.03244005150977</v>
      </c>
      <c r="G121" s="154">
        <v>97.686800016435996</v>
      </c>
      <c r="H121" s="154">
        <v>0.30917764480752402</v>
      </c>
      <c r="I121" s="154">
        <v>5.7961794700575497</v>
      </c>
      <c r="J121" s="154">
        <v>8.1847436800597997</v>
      </c>
      <c r="L121" s="41" t="s">
        <v>279</v>
      </c>
      <c r="M121" s="148" t="s">
        <v>529</v>
      </c>
      <c r="N121" s="41" t="s">
        <v>357</v>
      </c>
      <c r="O121" s="41">
        <v>2.4106635531257301</v>
      </c>
      <c r="P121" s="41">
        <v>0.38629261810111198</v>
      </c>
      <c r="Q121" s="41">
        <v>6.34700734869645</v>
      </c>
      <c r="R121" s="41">
        <v>31.5135193869117</v>
      </c>
      <c r="S121" s="41">
        <v>0.211263955498733</v>
      </c>
      <c r="T121" s="41">
        <v>3.8801944310728298</v>
      </c>
      <c r="U121" s="41">
        <v>3.5866868355091501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54">
        <v>6.3659815486051397</v>
      </c>
      <c r="E122" s="154">
        <v>1.2262282412915999</v>
      </c>
      <c r="F122" s="154">
        <v>10.531611660445501</v>
      </c>
      <c r="G122" s="154">
        <v>93.741173805926095</v>
      </c>
      <c r="H122" s="154">
        <v>0.61446202375442405</v>
      </c>
      <c r="I122" s="154">
        <v>8.2909818751376303</v>
      </c>
      <c r="J122" s="154">
        <v>14.229824646610499</v>
      </c>
      <c r="L122" s="41" t="s">
        <v>279</v>
      </c>
      <c r="M122" s="41" t="s">
        <v>353</v>
      </c>
      <c r="N122" s="41" t="s">
        <v>357</v>
      </c>
      <c r="O122" s="41">
        <v>0.93780408412864003</v>
      </c>
      <c r="P122" s="41">
        <v>0.15996695872625</v>
      </c>
      <c r="Q122" s="41">
        <v>2.28230701122714</v>
      </c>
      <c r="R122" s="41">
        <v>13.312567752989199</v>
      </c>
      <c r="S122" s="41">
        <v>7.5665329335116605E-2</v>
      </c>
      <c r="T122" s="41">
        <v>1.4721328806135101</v>
      </c>
      <c r="U122" s="41">
        <v>1.34028780302928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54">
        <v>4.0603134660649403</v>
      </c>
      <c r="E123" s="154">
        <v>0.61473519132479104</v>
      </c>
      <c r="F123" s="154">
        <v>8.3085424119405804</v>
      </c>
      <c r="G123" s="154">
        <v>100.097852484912</v>
      </c>
      <c r="H123" s="154">
        <v>0.31073216525886099</v>
      </c>
      <c r="I123" s="154">
        <v>6.0231950700700603</v>
      </c>
      <c r="J123" s="154">
        <v>8.1524662519718802</v>
      </c>
      <c r="L123" s="41" t="s">
        <v>279</v>
      </c>
      <c r="M123" s="41" t="s">
        <v>354</v>
      </c>
      <c r="N123" s="41" t="s">
        <v>357</v>
      </c>
      <c r="O123" s="41">
        <v>2.4524104268772802</v>
      </c>
      <c r="P123" s="41">
        <v>0.39727044799566802</v>
      </c>
      <c r="Q123" s="41">
        <v>5.7229027664965297</v>
      </c>
      <c r="R123" s="41">
        <v>33.4556687822597</v>
      </c>
      <c r="S123" s="41">
        <v>0.21579077827163001</v>
      </c>
      <c r="T123" s="41">
        <v>3.9755314289337198</v>
      </c>
      <c r="U123" s="41">
        <v>3.4854853694422001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54">
        <v>11.062836689185801</v>
      </c>
      <c r="E124" s="154">
        <v>1.01706554633754</v>
      </c>
      <c r="F124" s="154">
        <v>19.500351608791501</v>
      </c>
      <c r="G124" s="154">
        <v>268.96059728537801</v>
      </c>
      <c r="H124" s="2">
        <v>0.55930554820094702</v>
      </c>
      <c r="I124" s="154">
        <v>16.505157806681598</v>
      </c>
      <c r="J124" s="2">
        <v>22.0627194817414</v>
      </c>
      <c r="L124" s="41" t="s">
        <v>279</v>
      </c>
      <c r="M124" s="41" t="s">
        <v>355</v>
      </c>
      <c r="N124" s="41" t="s">
        <v>357</v>
      </c>
      <c r="O124" s="41">
        <v>7.7110936486282302</v>
      </c>
      <c r="P124" s="41">
        <v>0.96104510791208997</v>
      </c>
      <c r="Q124" s="41">
        <v>16.562227135713702</v>
      </c>
      <c r="R124" s="41">
        <v>58.277699724031599</v>
      </c>
      <c r="S124" s="41">
        <v>0.50173714657079305</v>
      </c>
      <c r="T124" s="41">
        <v>10.897549757693501</v>
      </c>
      <c r="U124" s="41">
        <v>17.7122326123988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54">
        <v>1.6302095099852001</v>
      </c>
      <c r="E125" s="154">
        <v>0.33281248391631502</v>
      </c>
      <c r="F125" s="154">
        <v>3.12222041220266</v>
      </c>
      <c r="G125" s="154">
        <v>29.3651578328016</v>
      </c>
      <c r="H125" s="154">
        <v>0.16045638468363699</v>
      </c>
      <c r="I125" s="154">
        <v>2.3997872182557498</v>
      </c>
      <c r="J125" s="154">
        <v>3.3671599171237401</v>
      </c>
      <c r="L125" s="41" t="s">
        <v>279</v>
      </c>
      <c r="M125" s="41" t="s">
        <v>62</v>
      </c>
      <c r="N125" s="41" t="s">
        <v>357</v>
      </c>
      <c r="O125" s="41">
        <v>5.1093052550099998</v>
      </c>
      <c r="P125" s="41">
        <v>1.1481146457067799</v>
      </c>
      <c r="Q125" s="41">
        <v>11.6572179104345</v>
      </c>
      <c r="R125" s="41">
        <v>77.382826129725402</v>
      </c>
      <c r="S125" s="41">
        <v>0.64233598302318495</v>
      </c>
      <c r="T125" s="41">
        <v>8.4559962664468404</v>
      </c>
      <c r="U125" s="41">
        <v>5.6815524581912697</v>
      </c>
    </row>
    <row r="126" spans="1:21" x14ac:dyDescent="0.2">
      <c r="A126" s="148" t="s">
        <v>279</v>
      </c>
      <c r="B126" s="148" t="s">
        <v>64</v>
      </c>
      <c r="C126" s="148" t="s">
        <v>348</v>
      </c>
      <c r="D126" s="2">
        <v>2.5238143670647801</v>
      </c>
      <c r="E126" s="154">
        <v>0.440067816695763</v>
      </c>
      <c r="F126" s="154">
        <v>4.6158019844403197</v>
      </c>
      <c r="G126" s="154">
        <v>61.352849548367502</v>
      </c>
      <c r="H126" s="2">
        <v>0.21771369552330899</v>
      </c>
      <c r="I126" s="154">
        <v>3.5766049648273199</v>
      </c>
      <c r="J126" s="154">
        <v>5.1964579339936803</v>
      </c>
      <c r="L126" s="41" t="s">
        <v>279</v>
      </c>
      <c r="M126" s="41" t="s">
        <v>64</v>
      </c>
      <c r="N126" s="41" t="s">
        <v>357</v>
      </c>
      <c r="O126" s="41">
        <v>2.4738395117541798</v>
      </c>
      <c r="P126" s="41">
        <v>0.37024774530342403</v>
      </c>
      <c r="Q126" s="41">
        <v>4.90018341407864</v>
      </c>
      <c r="R126" s="41">
        <v>36.048922358638997</v>
      </c>
      <c r="S126" s="41">
        <v>0.227517086832286</v>
      </c>
      <c r="T126" s="41">
        <v>3.7733216881331999</v>
      </c>
      <c r="U126" s="41">
        <v>2.7625393936455001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54">
        <v>3.3324633155919599</v>
      </c>
      <c r="E127" s="154">
        <v>0.67354291420777201</v>
      </c>
      <c r="F127" s="154">
        <v>2.28965310083984</v>
      </c>
      <c r="G127" s="154">
        <v>38.352827468802403</v>
      </c>
      <c r="H127" s="154">
        <v>0.40332513399778402</v>
      </c>
      <c r="I127" s="154">
        <v>3.8457959998498499</v>
      </c>
      <c r="J127" s="154">
        <v>3.17837340545494</v>
      </c>
      <c r="L127" s="41" t="s">
        <v>279</v>
      </c>
      <c r="M127" s="41" t="s">
        <v>314</v>
      </c>
      <c r="N127" s="41" t="s">
        <v>357</v>
      </c>
      <c r="O127" s="41">
        <v>5.7943385941399601</v>
      </c>
      <c r="P127" s="41">
        <v>1.3052886814387801</v>
      </c>
      <c r="Q127" s="41">
        <v>10.620809750142399</v>
      </c>
      <c r="R127" s="41">
        <v>77.494146863546902</v>
      </c>
      <c r="S127" s="41">
        <v>0.68338019951653795</v>
      </c>
      <c r="T127" s="41">
        <v>9.1909696289238791</v>
      </c>
      <c r="U127" s="41">
        <v>6.5880101323931202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54">
        <v>2.37888503529323</v>
      </c>
      <c r="E128" s="154">
        <v>0.62573611000338103</v>
      </c>
      <c r="F128" s="154">
        <v>3.4418944662561501</v>
      </c>
      <c r="G128" s="154">
        <v>45.8062340066095</v>
      </c>
      <c r="H128" s="2">
        <v>0.319087696554544</v>
      </c>
      <c r="I128" s="154">
        <v>3.50859526758008</v>
      </c>
      <c r="J128" s="154">
        <v>2.88595398643651</v>
      </c>
      <c r="L128" s="41" t="s">
        <v>279</v>
      </c>
      <c r="M128" s="41" t="s">
        <v>209</v>
      </c>
      <c r="N128" s="41" t="s">
        <v>357</v>
      </c>
      <c r="O128" s="41">
        <v>5.0114957767177399</v>
      </c>
      <c r="P128" s="41">
        <v>1.0521944074435901</v>
      </c>
      <c r="Q128" s="41">
        <v>11.7150246894891</v>
      </c>
      <c r="R128" s="41">
        <v>75.6116330026626</v>
      </c>
      <c r="S128" s="41">
        <v>0.60615072366608402</v>
      </c>
      <c r="T128" s="41">
        <v>8.0864608507381792</v>
      </c>
      <c r="U128" s="41">
        <v>5.4920470360818197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54">
        <v>2.7288611071818099</v>
      </c>
      <c r="E129" s="154">
        <v>0.65062325971894297</v>
      </c>
      <c r="F129" s="154">
        <v>2.8780605073621199</v>
      </c>
      <c r="G129" s="154">
        <v>44.061468998637501</v>
      </c>
      <c r="H129" s="2">
        <v>0.38549820910414501</v>
      </c>
      <c r="I129" s="154">
        <v>3.9276396571571501</v>
      </c>
      <c r="J129" s="154">
        <v>2.9507697680365901</v>
      </c>
      <c r="L129" s="41" t="s">
        <v>279</v>
      </c>
      <c r="M129" s="41" t="s">
        <v>315</v>
      </c>
      <c r="N129" s="41" t="s">
        <v>357</v>
      </c>
      <c r="O129" s="41">
        <v>5.4191630927502201</v>
      </c>
      <c r="P129" s="41">
        <v>1.1684373533477601</v>
      </c>
      <c r="Q129" s="41">
        <v>12.8674612783232</v>
      </c>
      <c r="R129" s="41">
        <v>79.561888665821499</v>
      </c>
      <c r="S129" s="41">
        <v>0.682088785897351</v>
      </c>
      <c r="T129" s="41">
        <v>8.6582375890091807</v>
      </c>
      <c r="U129" s="41">
        <v>5.8467064538916196</v>
      </c>
    </row>
    <row r="130" spans="1:21" x14ac:dyDescent="0.2">
      <c r="A130" s="148" t="s">
        <v>279</v>
      </c>
      <c r="B130" s="148" t="s">
        <v>316</v>
      </c>
      <c r="C130" s="148" t="s">
        <v>348</v>
      </c>
      <c r="D130" s="154">
        <v>2.6430188956581699</v>
      </c>
      <c r="E130" s="154">
        <v>0.73772311014807401</v>
      </c>
      <c r="F130" s="154">
        <v>3.7431186874889999</v>
      </c>
      <c r="G130" s="154">
        <v>52.4273055266951</v>
      </c>
      <c r="H130" s="2">
        <v>0.35885247862060099</v>
      </c>
      <c r="I130" s="154">
        <v>3.8964621253753702</v>
      </c>
      <c r="J130" s="154">
        <v>3.4472798617375799</v>
      </c>
      <c r="L130" s="41" t="s">
        <v>279</v>
      </c>
      <c r="M130" s="41" t="s">
        <v>316</v>
      </c>
      <c r="N130" s="41" t="s">
        <v>357</v>
      </c>
      <c r="O130" s="41">
        <v>5.7783091333639502</v>
      </c>
      <c r="P130" s="41">
        <v>1.2287642134891901</v>
      </c>
      <c r="Q130" s="41">
        <v>14.6426612150377</v>
      </c>
      <c r="R130" s="41">
        <v>81.521782914110304</v>
      </c>
      <c r="S130" s="41">
        <v>0.67821284815559901</v>
      </c>
      <c r="T130" s="41">
        <v>9.0492256385170506</v>
      </c>
      <c r="U130" s="41">
        <v>6.1662860366211802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54">
        <v>3.1597380296670998</v>
      </c>
      <c r="E131" s="154">
        <v>0.92159955173630104</v>
      </c>
      <c r="F131" s="154">
        <v>3.6873324478512699</v>
      </c>
      <c r="G131" s="154">
        <v>63.437396854287897</v>
      </c>
      <c r="H131" s="154">
        <v>0.47902414395717802</v>
      </c>
      <c r="I131" s="154">
        <v>4.8069696493868799</v>
      </c>
      <c r="J131" s="154">
        <v>3.69533999152477</v>
      </c>
      <c r="L131" s="41" t="s">
        <v>279</v>
      </c>
      <c r="M131" s="41" t="s">
        <v>317</v>
      </c>
      <c r="N131" s="41" t="s">
        <v>357</v>
      </c>
      <c r="O131" s="41">
        <v>5.5147221265041901</v>
      </c>
      <c r="P131" s="41">
        <v>1.37781179878865</v>
      </c>
      <c r="Q131" s="41">
        <v>12.479688905524201</v>
      </c>
      <c r="R131" s="41">
        <v>81.229013987241999</v>
      </c>
      <c r="S131" s="41">
        <v>0.71764422650223603</v>
      </c>
      <c r="T131" s="41">
        <v>9.2395448679166599</v>
      </c>
      <c r="U131" s="41">
        <v>6.25933522833322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54">
        <v>0.81313546540700599</v>
      </c>
      <c r="E132" s="154">
        <v>0.139771238636032</v>
      </c>
      <c r="F132" s="154">
        <v>1.0170549717524999</v>
      </c>
      <c r="G132" s="154">
        <v>11.196482532230201</v>
      </c>
      <c r="H132" s="154">
        <v>8.6102611566712797E-2</v>
      </c>
      <c r="I132" s="154">
        <v>1.00235077536286</v>
      </c>
      <c r="J132" s="154">
        <v>0.86071644953098703</v>
      </c>
      <c r="L132" s="41" t="s">
        <v>279</v>
      </c>
      <c r="M132" s="41" t="s">
        <v>218</v>
      </c>
      <c r="N132" s="41" t="s">
        <v>357</v>
      </c>
      <c r="O132" s="41">
        <v>4.8411383366660399</v>
      </c>
      <c r="P132" s="41">
        <v>1.1647264080979101</v>
      </c>
      <c r="Q132" s="41">
        <v>10.997205734778399</v>
      </c>
      <c r="R132" s="41">
        <v>72.677245641168398</v>
      </c>
      <c r="S132" s="41">
        <v>0.59121993068995005</v>
      </c>
      <c r="T132" s="41">
        <v>8.2232923669028803</v>
      </c>
      <c r="U132" s="41">
        <v>5.6496983300680004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54">
        <v>3.4714477933207899</v>
      </c>
      <c r="E133" s="2">
        <v>0.89123280247714398</v>
      </c>
      <c r="F133" s="154">
        <v>3.4407320364249898</v>
      </c>
      <c r="G133" s="154">
        <v>62.382537843644897</v>
      </c>
      <c r="H133" s="154">
        <v>0.54096716572761006</v>
      </c>
      <c r="I133" s="154">
        <v>4.9551342531656601</v>
      </c>
      <c r="J133" s="154">
        <v>3.63557295198631</v>
      </c>
      <c r="L133" s="41" t="s">
        <v>279</v>
      </c>
      <c r="M133" s="41" t="s">
        <v>318</v>
      </c>
      <c r="N133" s="41" t="s">
        <v>357</v>
      </c>
      <c r="O133" s="41">
        <v>5.1808045997787699</v>
      </c>
      <c r="P133" s="41">
        <v>1.1754555610420301</v>
      </c>
      <c r="Q133" s="41">
        <v>11.8171811144444</v>
      </c>
      <c r="R133" s="41">
        <v>78.564674437939502</v>
      </c>
      <c r="S133" s="41">
        <v>0.656864739881861</v>
      </c>
      <c r="T133" s="41">
        <v>8.5777481065288601</v>
      </c>
      <c r="U133" s="41">
        <v>5.7624754392000801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54">
        <v>1.5113225267638299</v>
      </c>
      <c r="E134" s="154">
        <v>0.31874465602121599</v>
      </c>
      <c r="F134" s="154">
        <v>3.3930004014053901</v>
      </c>
      <c r="G134" s="154">
        <v>26.261227431127299</v>
      </c>
      <c r="H134" s="154">
        <v>0.155354722854355</v>
      </c>
      <c r="I134" s="154">
        <v>2.3282101614114099</v>
      </c>
      <c r="J134" s="154">
        <v>2.6294869874226299</v>
      </c>
      <c r="L134" s="41" t="s">
        <v>279</v>
      </c>
      <c r="M134" s="41" t="s">
        <v>200</v>
      </c>
      <c r="N134" s="41" t="s">
        <v>357</v>
      </c>
      <c r="O134" s="41">
        <v>5.5984633337986498</v>
      </c>
      <c r="P134" s="41">
        <v>1.1435477139991399</v>
      </c>
      <c r="Q134" s="41">
        <v>13.077830764714401</v>
      </c>
      <c r="R134" s="41">
        <v>75.520636062488805</v>
      </c>
      <c r="S134" s="41">
        <v>0.62965612480491195</v>
      </c>
      <c r="T134" s="41">
        <v>8.6468476778904098</v>
      </c>
      <c r="U134" s="41">
        <v>6.1057906184567203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54">
        <v>2.49544683054939</v>
      </c>
      <c r="E135" s="154">
        <v>0.53574196271624297</v>
      </c>
      <c r="F135" s="154">
        <v>2.1998029846988501</v>
      </c>
      <c r="G135" s="154">
        <v>39.887319746653098</v>
      </c>
      <c r="H135" s="154">
        <v>0.33940886616038901</v>
      </c>
      <c r="I135" s="154">
        <v>3.4642522456831801</v>
      </c>
      <c r="J135" s="154">
        <v>2.5988741353548699</v>
      </c>
      <c r="L135" s="41" t="s">
        <v>279</v>
      </c>
      <c r="M135" s="41" t="s">
        <v>195</v>
      </c>
      <c r="N135" s="41" t="s">
        <v>357</v>
      </c>
      <c r="O135" s="41">
        <v>5.5064336024743996</v>
      </c>
      <c r="P135" s="41">
        <v>1.19451956345876</v>
      </c>
      <c r="Q135" s="41">
        <v>12.8295792568429</v>
      </c>
      <c r="R135" s="41">
        <v>79.691620997934194</v>
      </c>
      <c r="S135" s="41">
        <v>0.69240094901148097</v>
      </c>
      <c r="T135" s="41">
        <v>8.7699318157611508</v>
      </c>
      <c r="U135" s="41">
        <v>5.9149388464805304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54">
        <v>2.6727481239615201</v>
      </c>
      <c r="E136" s="154">
        <v>0.935044922191692</v>
      </c>
      <c r="F136" s="154">
        <v>6.1736408042646103</v>
      </c>
      <c r="G136" s="154">
        <v>51.343844198026403</v>
      </c>
      <c r="H136" s="154">
        <v>0.32972519837909597</v>
      </c>
      <c r="I136" s="154">
        <v>3.8722781647022</v>
      </c>
      <c r="J136" s="154">
        <v>4.5579988130394096</v>
      </c>
      <c r="L136" s="41" t="s">
        <v>279</v>
      </c>
      <c r="M136" s="41" t="s">
        <v>210</v>
      </c>
      <c r="N136" s="41" t="s">
        <v>357</v>
      </c>
      <c r="O136" s="41">
        <v>5.29178976137087</v>
      </c>
      <c r="P136" s="41">
        <v>1.29584325037856</v>
      </c>
      <c r="Q136" s="41">
        <v>9.9978353679972791</v>
      </c>
      <c r="R136" s="41">
        <v>80.987178649652904</v>
      </c>
      <c r="S136" s="41">
        <v>0.613690657336183</v>
      </c>
      <c r="T136" s="41">
        <v>8.7730212608037998</v>
      </c>
      <c r="U136" s="41">
        <v>6.6725761882842898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54">
        <v>3.7458980899342502</v>
      </c>
      <c r="E137" s="154">
        <v>1.04485078322138</v>
      </c>
      <c r="F137" s="154">
        <v>3.3801285497142399</v>
      </c>
      <c r="G137" s="154">
        <v>70.836886687794603</v>
      </c>
      <c r="H137" s="154">
        <v>0.47107924854508398</v>
      </c>
      <c r="I137" s="154">
        <v>5.3060692519394301</v>
      </c>
      <c r="J137" s="154">
        <v>5.11560473891954</v>
      </c>
      <c r="L137" s="41" t="s">
        <v>279</v>
      </c>
      <c r="M137" s="41" t="s">
        <v>319</v>
      </c>
      <c r="N137" s="41" t="s">
        <v>357</v>
      </c>
      <c r="O137" s="41">
        <v>5.7335964823928904</v>
      </c>
      <c r="P137" s="41">
        <v>1.4032706977313401</v>
      </c>
      <c r="Q137" s="41">
        <v>11.403251691503</v>
      </c>
      <c r="R137" s="41">
        <v>83.417501655284497</v>
      </c>
      <c r="S137" s="41">
        <v>0.74114931366091996</v>
      </c>
      <c r="T137" s="41">
        <v>9.4882342531922497</v>
      </c>
      <c r="U137" s="41">
        <v>6.5132613543770503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54">
        <v>1.78521746221094</v>
      </c>
      <c r="E138" s="154">
        <v>0.36475453523370099</v>
      </c>
      <c r="F138" s="154">
        <v>3.2057539196821199</v>
      </c>
      <c r="G138" s="154">
        <v>33.940792370791101</v>
      </c>
      <c r="H138" s="154">
        <v>0.191761591992689</v>
      </c>
      <c r="I138" s="154">
        <v>2.62220641128628</v>
      </c>
      <c r="J138" s="154">
        <v>2.6075023369694299</v>
      </c>
      <c r="L138" s="41" t="s">
        <v>279</v>
      </c>
      <c r="M138" s="41" t="s">
        <v>502</v>
      </c>
      <c r="N138" s="41" t="s">
        <v>357</v>
      </c>
      <c r="O138" s="41">
        <v>4.4442155821540901</v>
      </c>
      <c r="P138" s="41">
        <v>0.84012050366575097</v>
      </c>
      <c r="Q138" s="41">
        <v>10.3442871290034</v>
      </c>
      <c r="R138" s="41">
        <v>60.714784304722798</v>
      </c>
      <c r="S138" s="41">
        <v>0.50104507913066099</v>
      </c>
      <c r="T138" s="41">
        <v>6.9895695952821502</v>
      </c>
      <c r="U138" s="41">
        <v>4.8177215949012302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54">
        <v>0.88070895945843897</v>
      </c>
      <c r="E139" s="154">
        <v>0.149534304882215</v>
      </c>
      <c r="F139" s="154">
        <v>1.6428774320221999</v>
      </c>
      <c r="G139" s="154">
        <v>9.8094693261955097</v>
      </c>
      <c r="H139" s="154">
        <v>8.4888297890880093E-2</v>
      </c>
      <c r="I139" s="154">
        <v>1.1456966268143101</v>
      </c>
      <c r="J139" s="154">
        <v>1.2577221273879999</v>
      </c>
      <c r="L139" s="41" t="s">
        <v>279</v>
      </c>
      <c r="M139" s="41" t="s">
        <v>504</v>
      </c>
      <c r="N139" s="41" t="s">
        <v>357</v>
      </c>
      <c r="O139" s="41">
        <v>1.9349376817184201</v>
      </c>
      <c r="P139" s="41">
        <v>0.28151939340457499</v>
      </c>
      <c r="Q139" s="41">
        <v>3.7250204841717101</v>
      </c>
      <c r="R139" s="41">
        <v>26.9458723943305</v>
      </c>
      <c r="S139" s="41">
        <v>0.16976182877055701</v>
      </c>
      <c r="T139" s="41">
        <v>2.9451396126476301</v>
      </c>
      <c r="U139" s="41">
        <v>2.26079808498306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54">
        <v>3.5303419006909298</v>
      </c>
      <c r="E140" s="154">
        <v>0.89066962307909703</v>
      </c>
      <c r="F140" s="154">
        <v>3.70901701109974</v>
      </c>
      <c r="G140" s="154">
        <v>66.466766050328104</v>
      </c>
      <c r="H140" s="154">
        <v>0.50793486833859702</v>
      </c>
      <c r="I140" s="154">
        <v>5.0139342119744699</v>
      </c>
      <c r="J140" s="154">
        <v>3.7463939019320098</v>
      </c>
      <c r="L140" s="41" t="s">
        <v>279</v>
      </c>
      <c r="M140" s="41" t="s">
        <v>522</v>
      </c>
      <c r="N140" s="41" t="s">
        <v>357</v>
      </c>
      <c r="O140" s="41">
        <v>4.5324961309706699</v>
      </c>
      <c r="P140" s="41">
        <v>1.24285880781526</v>
      </c>
      <c r="Q140" s="41">
        <v>8.9858292898509706</v>
      </c>
      <c r="R140" s="41">
        <v>77.378334372453295</v>
      </c>
      <c r="S140" s="41">
        <v>0.52243637280688904</v>
      </c>
      <c r="T140" s="41">
        <v>7.9201215449409403</v>
      </c>
      <c r="U140" s="41">
        <v>5.8581057752579397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54">
        <v>2.6198900576905602</v>
      </c>
      <c r="E141" s="154">
        <v>0.46119895000003902</v>
      </c>
      <c r="F141" s="154">
        <v>4.9873740808935603</v>
      </c>
      <c r="G141" s="154">
        <v>62.085879192564803</v>
      </c>
      <c r="H141" s="154">
        <v>0.222869884481257</v>
      </c>
      <c r="I141" s="154">
        <v>3.8353611361361302</v>
      </c>
      <c r="J141" s="154">
        <v>5.3409540871059296</v>
      </c>
      <c r="L141" s="41" t="s">
        <v>279</v>
      </c>
      <c r="M141" s="41" t="s">
        <v>509</v>
      </c>
      <c r="N141" s="41" t="s">
        <v>357</v>
      </c>
      <c r="O141" s="41">
        <v>3.1155382457985898</v>
      </c>
      <c r="P141" s="41">
        <v>0.56127235010194798</v>
      </c>
      <c r="Q141" s="41">
        <v>3.8336458477373401</v>
      </c>
      <c r="R141" s="41">
        <v>48.252417804610303</v>
      </c>
      <c r="S141" s="41">
        <v>0.30012272490184499</v>
      </c>
      <c r="T141" s="41">
        <v>4.7459168595800501</v>
      </c>
      <c r="U141" s="41">
        <v>3.5775746829031698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54">
        <v>4.5282530255782802</v>
      </c>
      <c r="E142" s="154">
        <v>0.64780267190039498</v>
      </c>
      <c r="F142" s="154">
        <v>9.4071101546628508</v>
      </c>
      <c r="G142" s="154">
        <v>106.411520056585</v>
      </c>
      <c r="H142" s="154">
        <v>0.33682858038250901</v>
      </c>
      <c r="I142" s="154">
        <v>6.63400743414664</v>
      </c>
      <c r="J142" s="154">
        <v>9.2379227971929492</v>
      </c>
      <c r="L142" s="41" t="s">
        <v>279</v>
      </c>
      <c r="M142" s="41" t="s">
        <v>356</v>
      </c>
      <c r="N142" s="41" t="s">
        <v>357</v>
      </c>
      <c r="O142" s="41">
        <v>2.5526155713318399</v>
      </c>
      <c r="P142" s="41">
        <v>0.35507417299076699</v>
      </c>
      <c r="Q142" s="41">
        <v>4.3933421751330703</v>
      </c>
      <c r="R142" s="41">
        <v>27.027294978424901</v>
      </c>
      <c r="S142" s="41">
        <v>0.197612268579651</v>
      </c>
      <c r="T142" s="41">
        <v>3.7511393459055098</v>
      </c>
      <c r="U142" s="41">
        <v>5.7499021298493096</v>
      </c>
    </row>
  </sheetData>
  <mergeCells count="2">
    <mergeCell ref="A1:J1"/>
    <mergeCell ref="L1:U1"/>
  </mergeCells>
  <conditionalFormatting sqref="D4:D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{578DC1E3-7274-A846-B5C2-CB3FFDBDE6E0}</x14:id>
        </ext>
      </extLst>
    </cfRule>
    <cfRule type="cellIs" dxfId="3" priority="10" operator="equal">
      <formula>"min($D$4:$D$25)"</formula>
    </cfRule>
  </conditionalFormatting>
  <conditionalFormatting sqref="D32:D5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{5EDFB6FB-4258-F947-9E36-77D38D5545E2}</x14:id>
        </ext>
      </extLst>
    </cfRule>
  </conditionalFormatting>
  <conditionalFormatting sqref="D60:D8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{7DE35B02-120B-3044-B236-67D23C16CBCB}</x14:id>
        </ext>
      </extLst>
    </cfRule>
  </conditionalFormatting>
  <conditionalFormatting sqref="D88:D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{C5BBFF97-6642-1F4E-AFDF-AF9FE1081451}</x14:id>
        </ext>
      </extLst>
    </cfRule>
  </conditionalFormatting>
  <conditionalFormatting sqref="D116:D1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{633EAB86-427E-F841-8EA6-6DE042EB9CD4}</x14:id>
        </ext>
      </extLst>
    </cfRule>
  </conditionalFormatting>
  <conditionalFormatting sqref="O4:O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{071521BB-12FE-AF48-9A72-9A8DDAF15E4F}</x14:id>
        </ext>
      </extLst>
    </cfRule>
  </conditionalFormatting>
  <conditionalFormatting sqref="O32:O5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{BFC6367C-E1BE-FC4B-8CD3-CF9E78588754}</x14:id>
        </ext>
      </extLst>
    </cfRule>
  </conditionalFormatting>
  <conditionalFormatting sqref="O60:O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{BE73672A-FBAD-4B4E-AA73-1E545F3AABAA}</x14:id>
        </ext>
      </extLst>
    </cfRule>
  </conditionalFormatting>
  <conditionalFormatting sqref="O88:O1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{7C54A5B9-2B57-B044-9151-A5E67415A8D7}</x14:id>
        </ext>
      </extLst>
    </cfRule>
  </conditionalFormatting>
  <conditionalFormatting sqref="O116:O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{5FFE8FED-3EB3-CA47-A959-76C0278489C4}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DC1E3-7274-A846-B5C2-CB3FFDBDE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5EDFB6FB-4258-F947-9E36-77D38D554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7DE35B02-120B-3044-B236-67D23C16C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D60:D86</xm:sqref>
        </x14:conditionalFormatting>
        <x14:conditionalFormatting xmlns:xm="http://schemas.microsoft.com/office/excel/2006/main">
          <x14:cfRule type="dataBar" id="{C5BBFF97-6642-1F4E-AFDF-AF9FE1081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</xm:sqref>
        </x14:conditionalFormatting>
        <x14:conditionalFormatting xmlns:xm="http://schemas.microsoft.com/office/excel/2006/main">
          <x14:cfRule type="dataBar" id="{633EAB86-427E-F841-8EA6-6DE042EB9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071521BB-12FE-AF48-9A72-9A8DDAF15E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BFC6367C-E1BE-FC4B-8CD3-CF9E785887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BE73672A-FBAD-4B4E-AA73-1E545F3AAB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7C54A5B9-2B57-B044-9151-A5E67415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5FFE8FED-3EB3-CA47-A959-76C0278489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D285-FB5D-034C-AD4B-CE5A4BECB373}">
  <sheetPr codeName="Sheet33"/>
  <dimension ref="D2:AA64"/>
  <sheetViews>
    <sheetView showGridLines="0" topLeftCell="A38" workbookViewId="0">
      <selection activeCell="R56" sqref="R56:R64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7" width="8.332031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2">
        <v>0.28239967386026199</v>
      </c>
      <c r="F7" s="123">
        <v>7.4292102405214597E-2</v>
      </c>
      <c r="G7" s="122">
        <v>1.5420860644089001</v>
      </c>
      <c r="H7" s="111">
        <v>5.8422789599958298</v>
      </c>
      <c r="I7" s="111">
        <v>4.66640391744194E-2</v>
      </c>
      <c r="J7" s="111">
        <v>1.15291632624999</v>
      </c>
      <c r="K7" s="111">
        <v>1.23100426422591</v>
      </c>
      <c r="L7" s="111"/>
      <c r="M7" s="111"/>
      <c r="N7" s="111"/>
      <c r="Q7" s="116" t="s">
        <v>270</v>
      </c>
      <c r="R7" s="122">
        <v>0.76489927686424697</v>
      </c>
      <c r="S7" s="123">
        <v>0.23928933600270799</v>
      </c>
      <c r="T7" s="122">
        <v>4.1072978223592598</v>
      </c>
      <c r="U7" s="111">
        <v>17.3835528250682</v>
      </c>
      <c r="V7" s="111">
        <v>0.138221594525961</v>
      </c>
      <c r="W7" s="111">
        <v>3.46879826550387</v>
      </c>
      <c r="X7" s="111">
        <v>3.4030010125099799</v>
      </c>
      <c r="Y7" s="50"/>
      <c r="Z7" s="50"/>
      <c r="AA7" s="50"/>
    </row>
    <row r="8" spans="4:27" x14ac:dyDescent="0.2">
      <c r="D8" s="116" t="s">
        <v>63</v>
      </c>
      <c r="E8" s="111">
        <v>0.44776189144631601</v>
      </c>
      <c r="F8" s="123">
        <v>0.122176245586259</v>
      </c>
      <c r="G8" s="122">
        <v>2.0730050989634901</v>
      </c>
      <c r="H8" s="111">
        <v>9.2621136663640407</v>
      </c>
      <c r="I8" s="111">
        <v>7.5663606685429693E-2</v>
      </c>
      <c r="J8" s="111">
        <v>1.83803060791666</v>
      </c>
      <c r="K8" s="111">
        <v>1.9544656724046701</v>
      </c>
      <c r="L8" s="111"/>
      <c r="M8" s="111"/>
      <c r="N8" s="111"/>
      <c r="Q8" s="116" t="s">
        <v>63</v>
      </c>
      <c r="R8" s="111">
        <v>0.423180457118077</v>
      </c>
      <c r="S8" s="123">
        <v>0.111809652354834</v>
      </c>
      <c r="T8" s="122">
        <v>1.7491977016253899</v>
      </c>
      <c r="U8" s="111">
        <v>9.5464223690416894</v>
      </c>
      <c r="V8" s="111">
        <v>7.2368346864880098E-2</v>
      </c>
      <c r="W8" s="111">
        <v>1.76182866553294</v>
      </c>
      <c r="X8" s="111">
        <v>1.85636394249753</v>
      </c>
      <c r="Y8" s="50"/>
      <c r="Z8" s="50"/>
      <c r="AA8" s="50"/>
    </row>
    <row r="9" spans="4:27" x14ac:dyDescent="0.2">
      <c r="D9" s="116" t="s">
        <v>137</v>
      </c>
      <c r="E9" s="111">
        <v>3.57001515079937</v>
      </c>
      <c r="F9" s="123">
        <v>0.72618214708399897</v>
      </c>
      <c r="G9" s="122">
        <v>18.529072848235401</v>
      </c>
      <c r="H9" s="111">
        <v>116.30981528657</v>
      </c>
      <c r="I9" s="111">
        <v>0.36292280197135302</v>
      </c>
      <c r="J9" s="111">
        <v>17.811824795416602</v>
      </c>
      <c r="K9" s="111">
        <v>15.7844597408808</v>
      </c>
      <c r="L9" s="111"/>
      <c r="M9" s="111"/>
      <c r="N9" s="111"/>
      <c r="Q9" s="116" t="s">
        <v>137</v>
      </c>
      <c r="R9" s="111">
        <v>3.7249117528081599</v>
      </c>
      <c r="S9" s="123">
        <v>0.75396214369501702</v>
      </c>
      <c r="T9" s="122">
        <v>19.078388827960701</v>
      </c>
      <c r="U9" s="111">
        <v>125.775714762474</v>
      </c>
      <c r="V9" s="111">
        <v>0.37689273155431202</v>
      </c>
      <c r="W9" s="111">
        <v>19.889827168507701</v>
      </c>
      <c r="X9" s="111">
        <v>16.698026568763598</v>
      </c>
      <c r="Y9" s="50"/>
      <c r="Z9" s="50"/>
      <c r="AA9" s="50"/>
    </row>
    <row r="10" spans="4:27" x14ac:dyDescent="0.2">
      <c r="D10" s="116" t="s">
        <v>306</v>
      </c>
      <c r="E10" s="124">
        <v>0.24359396936827701</v>
      </c>
      <c r="F10" s="123">
        <v>6.67764150335977E-2</v>
      </c>
      <c r="G10" s="122">
        <v>1.36202289321972</v>
      </c>
      <c r="H10" s="111">
        <v>5.0284342670394002</v>
      </c>
      <c r="I10" s="111">
        <v>3.9999893980809699E-2</v>
      </c>
      <c r="J10" s="111">
        <v>1.03587602083333</v>
      </c>
      <c r="K10" s="111">
        <v>1.0565173057565</v>
      </c>
      <c r="L10" s="111"/>
      <c r="M10" s="111"/>
      <c r="N10" s="111"/>
      <c r="Q10" s="116" t="s">
        <v>306</v>
      </c>
      <c r="R10" s="122">
        <v>0.64442389369366804</v>
      </c>
      <c r="S10" s="123">
        <v>0.18431980089505001</v>
      </c>
      <c r="T10" s="122">
        <v>3.2098081045379101</v>
      </c>
      <c r="U10" s="111">
        <v>12.4947170594697</v>
      </c>
      <c r="V10" s="111">
        <v>0.11338966552938599</v>
      </c>
      <c r="W10" s="111">
        <v>2.73934942236433</v>
      </c>
      <c r="X10" s="111">
        <v>2.8527464925973902</v>
      </c>
      <c r="Y10" s="111"/>
      <c r="Z10" s="111"/>
      <c r="AA10" s="111"/>
    </row>
    <row r="11" spans="4:27" x14ac:dyDescent="0.2">
      <c r="D11" s="116" t="s">
        <v>307</v>
      </c>
      <c r="E11" s="111">
        <v>0.63166057868238401</v>
      </c>
      <c r="F11" s="123">
        <v>0.18515646060653601</v>
      </c>
      <c r="G11" s="122">
        <v>2.47678131815442</v>
      </c>
      <c r="H11" s="111">
        <v>10.836108846001901</v>
      </c>
      <c r="I11" s="111">
        <v>0.107236230213988</v>
      </c>
      <c r="J11" s="111">
        <v>2.46252571249999</v>
      </c>
      <c r="K11" s="111">
        <v>2.8756577279342701</v>
      </c>
      <c r="L11" s="111"/>
      <c r="M11" s="111"/>
      <c r="N11" s="111"/>
      <c r="Q11" s="116" t="s">
        <v>307</v>
      </c>
      <c r="R11" s="111">
        <v>1.2425601464435501</v>
      </c>
      <c r="S11" s="123">
        <v>0.289465264981426</v>
      </c>
      <c r="T11" s="122">
        <v>3.5933734736916501</v>
      </c>
      <c r="U11" s="111">
        <v>22.8421915681778</v>
      </c>
      <c r="V11" s="111">
        <v>0.20193695137077999</v>
      </c>
      <c r="W11" s="111">
        <v>4.8884038589922403</v>
      </c>
      <c r="X11" s="111">
        <v>5.6117307861253902</v>
      </c>
      <c r="Y11" s="111"/>
      <c r="Z11" s="111"/>
      <c r="AA11" s="111"/>
    </row>
    <row r="12" spans="4:27" x14ac:dyDescent="0.2">
      <c r="D12" s="116" t="s">
        <v>60</v>
      </c>
      <c r="E12" s="111">
        <v>0.36547755692168798</v>
      </c>
      <c r="F12" s="123">
        <v>8.4336390900779101E-2</v>
      </c>
      <c r="G12" s="122">
        <v>1.4785909910861801</v>
      </c>
      <c r="H12" s="111">
        <v>6.3401011593057204</v>
      </c>
      <c r="I12" s="111">
        <v>5.5902762701949597E-2</v>
      </c>
      <c r="J12" s="111">
        <v>1.42674216208333</v>
      </c>
      <c r="K12" s="111">
        <v>1.61961996150887</v>
      </c>
      <c r="L12" s="111"/>
      <c r="M12" s="111"/>
      <c r="N12" s="111"/>
      <c r="Q12" s="116" t="s">
        <v>60</v>
      </c>
      <c r="R12" s="111">
        <v>0.35544913171078002</v>
      </c>
      <c r="S12" s="123">
        <v>0.103726332006428</v>
      </c>
      <c r="T12" s="122">
        <v>1.6963467584616001</v>
      </c>
      <c r="U12" s="111">
        <v>9.7849672939207597</v>
      </c>
      <c r="V12" s="111">
        <v>6.0090511128180597E-2</v>
      </c>
      <c r="W12" s="111">
        <v>1.5943921799418499</v>
      </c>
      <c r="X12" s="111">
        <v>1.6415065365122501</v>
      </c>
      <c r="Y12" s="111"/>
      <c r="Z12" s="111"/>
      <c r="AA12" s="111"/>
    </row>
    <row r="13" spans="4:27" x14ac:dyDescent="0.2">
      <c r="D13" s="116" t="s">
        <v>303</v>
      </c>
      <c r="E13" s="122">
        <v>0.28247055950419098</v>
      </c>
      <c r="F13" s="123">
        <v>6.8690700246382505E-2</v>
      </c>
      <c r="G13" s="122">
        <v>1.1796874994101501</v>
      </c>
      <c r="H13" s="111">
        <v>6.7972350228098701</v>
      </c>
      <c r="I13" s="111">
        <v>4.6275015577304499E-2</v>
      </c>
      <c r="J13" s="111">
        <v>1.07385253874999</v>
      </c>
      <c r="K13" s="111">
        <v>1.20774759843232</v>
      </c>
      <c r="L13" s="111"/>
      <c r="M13" s="111"/>
      <c r="N13" s="111"/>
      <c r="Q13" s="116" t="s">
        <v>303</v>
      </c>
      <c r="R13" s="124">
        <v>0.20807024024724399</v>
      </c>
      <c r="S13" s="123">
        <v>5.59095087060884E-2</v>
      </c>
      <c r="T13" s="122">
        <v>1.1389156961897999</v>
      </c>
      <c r="U13" s="111">
        <v>4.4618733665179304</v>
      </c>
      <c r="V13" s="111">
        <v>3.3477817399607999E-2</v>
      </c>
      <c r="W13" s="111">
        <v>0.93109499785852701</v>
      </c>
      <c r="X13" s="111">
        <v>0.90551912030752901</v>
      </c>
      <c r="Y13" s="111"/>
      <c r="Z13" s="111"/>
      <c r="AA13" s="111"/>
    </row>
    <row r="14" spans="4:27" x14ac:dyDescent="0.2">
      <c r="D14" s="139" t="s">
        <v>304</v>
      </c>
      <c r="E14" s="111">
        <v>2.76453537571778</v>
      </c>
      <c r="F14" s="123">
        <v>1.54598040065132</v>
      </c>
      <c r="G14" s="122">
        <v>15.249999992374899</v>
      </c>
      <c r="H14" s="111">
        <v>99.999999996662893</v>
      </c>
      <c r="I14" s="111">
        <v>0.69749394476420001</v>
      </c>
      <c r="J14" s="111">
        <v>13.217949399999901</v>
      </c>
      <c r="K14" s="111">
        <v>12.3795980585212</v>
      </c>
      <c r="L14" s="111"/>
      <c r="M14" s="111"/>
      <c r="N14" s="111"/>
      <c r="Q14" s="139" t="s">
        <v>304</v>
      </c>
      <c r="R14" s="111">
        <v>4.9897879011841297</v>
      </c>
      <c r="S14" s="123">
        <v>0.63107898897528802</v>
      </c>
      <c r="T14" s="122">
        <v>8.3438106869530895</v>
      </c>
      <c r="U14" s="111">
        <v>20.259083119533301</v>
      </c>
      <c r="V14" s="111">
        <v>0.524327326488362</v>
      </c>
      <c r="W14" s="111">
        <v>13.646013227306099</v>
      </c>
      <c r="X14" s="111">
        <v>21.6625775997252</v>
      </c>
      <c r="Y14" s="111"/>
      <c r="Z14" s="111"/>
      <c r="AA14" s="111"/>
    </row>
    <row r="15" spans="4:27" x14ac:dyDescent="0.2">
      <c r="D15" s="116" t="s">
        <v>308</v>
      </c>
      <c r="E15" s="111">
        <v>0.28400000617677001</v>
      </c>
      <c r="F15" s="123">
        <v>7.3633917020891795E-2</v>
      </c>
      <c r="G15" s="122">
        <v>1.5089476731743401</v>
      </c>
      <c r="H15" s="111">
        <v>5.1376017175427604</v>
      </c>
      <c r="I15" s="111">
        <v>4.6840457310772202E-2</v>
      </c>
      <c r="J15" s="111">
        <v>1.14118648791666</v>
      </c>
      <c r="K15" s="111">
        <v>1.25905189706521</v>
      </c>
      <c r="L15" s="111"/>
      <c r="M15" s="111"/>
      <c r="N15" s="111"/>
      <c r="Q15" s="116" t="s">
        <v>308</v>
      </c>
      <c r="R15" s="111">
        <v>0.75034007859374097</v>
      </c>
      <c r="S15" s="123">
        <v>0.22963028822331599</v>
      </c>
      <c r="T15" s="122">
        <v>3.6143509642576999</v>
      </c>
      <c r="U15" s="111">
        <v>16.3997432358086</v>
      </c>
      <c r="V15" s="111">
        <v>0.13491728023572599</v>
      </c>
      <c r="W15" s="111">
        <v>3.3314274227034799</v>
      </c>
      <c r="X15" s="111">
        <v>3.32497618772461</v>
      </c>
      <c r="Y15" s="111"/>
      <c r="Z15" s="111"/>
      <c r="AA15" s="111"/>
    </row>
    <row r="17" spans="4:27" x14ac:dyDescent="0.2">
      <c r="D17" s="61" t="s">
        <v>257</v>
      </c>
      <c r="Q17" s="61" t="s">
        <v>257</v>
      </c>
    </row>
    <row r="18" spans="4:27" x14ac:dyDescent="0.2">
      <c r="D18" s="114" t="s">
        <v>57</v>
      </c>
      <c r="E18" s="115" t="s">
        <v>286</v>
      </c>
      <c r="F18" s="115" t="s">
        <v>287</v>
      </c>
      <c r="G18" s="115" t="s">
        <v>288</v>
      </c>
      <c r="H18" s="115" t="s">
        <v>289</v>
      </c>
      <c r="I18" s="115" t="s">
        <v>16</v>
      </c>
      <c r="J18" s="115" t="s">
        <v>290</v>
      </c>
      <c r="K18" s="115" t="s">
        <v>305</v>
      </c>
      <c r="L18" s="115" t="s">
        <v>51</v>
      </c>
      <c r="M18" s="115" t="s">
        <v>53</v>
      </c>
      <c r="N18" s="115" t="s">
        <v>139</v>
      </c>
      <c r="Q18" s="114" t="s">
        <v>57</v>
      </c>
      <c r="R18" s="115" t="s">
        <v>286</v>
      </c>
      <c r="S18" s="115" t="s">
        <v>287</v>
      </c>
      <c r="T18" s="115" t="s">
        <v>288</v>
      </c>
      <c r="U18" s="115" t="s">
        <v>289</v>
      </c>
      <c r="V18" s="115" t="s">
        <v>16</v>
      </c>
      <c r="W18" s="115" t="s">
        <v>290</v>
      </c>
      <c r="X18" s="115" t="s">
        <v>305</v>
      </c>
      <c r="Y18" s="115" t="s">
        <v>51</v>
      </c>
      <c r="Z18" s="115" t="s">
        <v>53</v>
      </c>
      <c r="AA18" s="115" t="s">
        <v>139</v>
      </c>
    </row>
    <row r="19" spans="4:27" x14ac:dyDescent="0.2">
      <c r="D19" s="116" t="s">
        <v>270</v>
      </c>
      <c r="E19" s="124">
        <v>0.70180285551475896</v>
      </c>
      <c r="F19" s="123">
        <v>5.3516358054724097E-3</v>
      </c>
      <c r="G19" s="122">
        <v>1.5365572786755799</v>
      </c>
      <c r="H19" s="111">
        <v>0.46386302850069</v>
      </c>
      <c r="I19" s="111">
        <v>3.4977003956035099E-3</v>
      </c>
      <c r="J19" s="111">
        <v>1.5115152655583799</v>
      </c>
      <c r="K19" s="111">
        <v>1.6687438571595301</v>
      </c>
      <c r="L19" s="111"/>
      <c r="M19" s="111"/>
      <c r="N19" s="111"/>
      <c r="Q19" s="116" t="s">
        <v>270</v>
      </c>
      <c r="R19" s="122">
        <v>3.0979532030565502</v>
      </c>
      <c r="S19" s="123">
        <v>2.7201372670886501E-2</v>
      </c>
      <c r="T19" s="122">
        <v>6.0970335229844501</v>
      </c>
      <c r="U19" s="111">
        <v>2.8951588117024398</v>
      </c>
      <c r="V19" s="111">
        <v>1.57833486315671E-2</v>
      </c>
      <c r="W19" s="111">
        <v>5.4114085479386498</v>
      </c>
      <c r="X19" s="111">
        <v>5.1720667375866904</v>
      </c>
      <c r="Y19" s="50"/>
      <c r="Z19" s="50"/>
      <c r="AA19" s="50"/>
    </row>
    <row r="20" spans="4:27" x14ac:dyDescent="0.2">
      <c r="D20" s="116" t="s">
        <v>63</v>
      </c>
      <c r="E20" s="111">
        <v>2.7573762306327398</v>
      </c>
      <c r="F20" s="123">
        <v>2.5823671931540702E-2</v>
      </c>
      <c r="G20" s="122">
        <v>10.6025124435769</v>
      </c>
      <c r="H20" s="111">
        <v>2.7269879499774698</v>
      </c>
      <c r="I20" s="111">
        <v>1.38903604206037E-2</v>
      </c>
      <c r="J20" s="111">
        <v>7.1991420826938697</v>
      </c>
      <c r="K20" s="111">
        <v>6.64237499574031</v>
      </c>
      <c r="L20" s="111"/>
      <c r="M20" s="111"/>
      <c r="N20" s="111"/>
      <c r="Q20" s="116" t="s">
        <v>63</v>
      </c>
      <c r="R20" s="111">
        <v>5.3022448435649201</v>
      </c>
      <c r="S20" s="123">
        <v>4.5799821737992699E-2</v>
      </c>
      <c r="T20" s="122">
        <v>9.9752499175795108</v>
      </c>
      <c r="U20" s="111">
        <v>4.6484010681335004</v>
      </c>
      <c r="V20" s="111">
        <v>2.7305935882814599E-2</v>
      </c>
      <c r="W20" s="111">
        <v>8.9902991821449092</v>
      </c>
      <c r="X20" s="111">
        <v>8.8411476164741991</v>
      </c>
      <c r="Y20" s="50"/>
      <c r="Z20" s="50"/>
      <c r="AA20" s="50"/>
    </row>
    <row r="21" spans="4:27" x14ac:dyDescent="0.2">
      <c r="D21" s="116" t="s">
        <v>137</v>
      </c>
      <c r="E21" s="111">
        <v>4.1372051855480398</v>
      </c>
      <c r="F21" s="123">
        <v>4.0109796043049199E-2</v>
      </c>
      <c r="G21" s="122">
        <v>15.427537405827801</v>
      </c>
      <c r="H21" s="111">
        <v>4.07129966150511</v>
      </c>
      <c r="I21" s="111">
        <v>2.01639324708483E-2</v>
      </c>
      <c r="J21" s="111">
        <v>11.574411700767101</v>
      </c>
      <c r="K21" s="111">
        <v>9.46335122588847</v>
      </c>
      <c r="L21" s="111"/>
      <c r="M21" s="111"/>
      <c r="N21" s="111"/>
      <c r="Q21" s="116" t="s">
        <v>137</v>
      </c>
      <c r="R21" s="111">
        <v>6.0284724967450298</v>
      </c>
      <c r="S21" s="123">
        <v>5.5733180596347902E-2</v>
      </c>
      <c r="T21" s="122">
        <v>14.1193093296251</v>
      </c>
      <c r="U21" s="111">
        <v>4.9373617342773599</v>
      </c>
      <c r="V21" s="111">
        <v>2.9604887841686699E-2</v>
      </c>
      <c r="W21" s="111">
        <v>11.4565622846977</v>
      </c>
      <c r="X21" s="111">
        <v>9.9464561970437604</v>
      </c>
      <c r="Y21" s="50"/>
      <c r="Z21" s="50"/>
      <c r="AA21" s="50"/>
    </row>
    <row r="22" spans="4:27" x14ac:dyDescent="0.2">
      <c r="D22" s="116" t="s">
        <v>306</v>
      </c>
      <c r="E22" s="122">
        <v>1.13753217767085</v>
      </c>
      <c r="F22" s="123">
        <v>9.7006238845558906E-3</v>
      </c>
      <c r="G22" s="122">
        <v>2.64116976017191</v>
      </c>
      <c r="H22" s="111">
        <v>0.95758528832609402</v>
      </c>
      <c r="I22" s="111">
        <v>5.6847379641754197E-3</v>
      </c>
      <c r="J22" s="111">
        <v>2.7309586131713299</v>
      </c>
      <c r="K22" s="111">
        <v>2.6600887022053601</v>
      </c>
      <c r="L22" s="111"/>
      <c r="M22" s="111"/>
      <c r="N22" s="111"/>
      <c r="Q22" s="116" t="s">
        <v>306</v>
      </c>
      <c r="R22" s="122">
        <v>2.3239430979156399</v>
      </c>
      <c r="S22" s="123">
        <v>2.1408466607212E-2</v>
      </c>
      <c r="T22" s="122">
        <v>4.3495749332204703</v>
      </c>
      <c r="U22" s="111">
        <v>2.3851885768446301</v>
      </c>
      <c r="V22" s="111">
        <v>1.1767985989702299E-2</v>
      </c>
      <c r="W22" s="111">
        <v>4.2780993148840798</v>
      </c>
      <c r="X22" s="111">
        <v>3.8993289458791298</v>
      </c>
      <c r="Y22" s="111"/>
      <c r="Z22" s="111"/>
      <c r="AA22" s="111"/>
    </row>
    <row r="23" spans="4:27" x14ac:dyDescent="0.2">
      <c r="D23" s="116" t="s">
        <v>307</v>
      </c>
      <c r="E23" s="111">
        <v>1.06344341852123</v>
      </c>
      <c r="F23" s="123">
        <v>8.7020210797119496E-3</v>
      </c>
      <c r="G23" s="122">
        <v>2.3693958348489899</v>
      </c>
      <c r="H23" s="111">
        <v>0.84692184161528306</v>
      </c>
      <c r="I23" s="111">
        <v>5.3077379868576198E-3</v>
      </c>
      <c r="J23" s="111">
        <v>2.45173103324806</v>
      </c>
      <c r="K23" s="111">
        <v>2.4945122513734002</v>
      </c>
      <c r="L23" s="111"/>
      <c r="M23" s="111"/>
      <c r="N23" s="111"/>
      <c r="Q23" s="116" t="s">
        <v>307</v>
      </c>
      <c r="R23" s="111">
        <v>2.1046877534271702</v>
      </c>
      <c r="S23" s="123">
        <v>1.80138472948932E-2</v>
      </c>
      <c r="T23" s="122">
        <v>3.1929024844020399</v>
      </c>
      <c r="U23" s="111">
        <v>1.7606051394295399</v>
      </c>
      <c r="V23" s="111">
        <v>1.0658427878733299E-2</v>
      </c>
      <c r="W23" s="111">
        <v>3.5959328041006202</v>
      </c>
      <c r="X23" s="111">
        <v>3.53277996008394</v>
      </c>
      <c r="Y23" s="111"/>
      <c r="Z23" s="111"/>
      <c r="AA23" s="111"/>
    </row>
    <row r="24" spans="4:27" x14ac:dyDescent="0.2">
      <c r="D24" s="116" t="s">
        <v>60</v>
      </c>
      <c r="E24" s="111">
        <v>1.4565544555463501</v>
      </c>
      <c r="F24" s="123">
        <v>1.1403882972865801E-2</v>
      </c>
      <c r="G24" s="122">
        <v>4.6164638073476798</v>
      </c>
      <c r="H24" s="111">
        <v>0.85066066678310104</v>
      </c>
      <c r="I24" s="111">
        <v>7.2213019374570402E-3</v>
      </c>
      <c r="J24" s="111">
        <v>3.24765403601873</v>
      </c>
      <c r="K24" s="111">
        <v>3.5097356001242801</v>
      </c>
      <c r="L24" s="111"/>
      <c r="M24" s="111"/>
      <c r="N24" s="111"/>
      <c r="Q24" s="116" t="s">
        <v>60</v>
      </c>
      <c r="R24" s="111">
        <v>4.37269710797508</v>
      </c>
      <c r="S24" s="123">
        <v>3.8853465093707198E-2</v>
      </c>
      <c r="T24" s="122">
        <v>10.0599289568649</v>
      </c>
      <c r="U24" s="111">
        <v>4.6215197467492102</v>
      </c>
      <c r="V24" s="111">
        <v>2.2477092488042701E-2</v>
      </c>
      <c r="W24" s="111">
        <v>7.6676673488849296</v>
      </c>
      <c r="X24" s="111">
        <v>7.3033595545629897</v>
      </c>
      <c r="Y24" s="111"/>
      <c r="Z24" s="111"/>
      <c r="AA24" s="111"/>
    </row>
    <row r="25" spans="4:27" x14ac:dyDescent="0.2">
      <c r="D25" s="116" t="s">
        <v>303</v>
      </c>
      <c r="E25" s="122">
        <v>1.5843125501334601</v>
      </c>
      <c r="F25" s="123">
        <v>1.52745055887707E-2</v>
      </c>
      <c r="G25" s="122">
        <v>4.7899048607915997</v>
      </c>
      <c r="H25" s="111">
        <v>1.4522598185470099</v>
      </c>
      <c r="I25" s="111">
        <v>7.9398400705100302E-3</v>
      </c>
      <c r="J25" s="111">
        <v>4.2892556479112898</v>
      </c>
      <c r="K25" s="111">
        <v>3.7821845356939598</v>
      </c>
      <c r="L25" s="111"/>
      <c r="M25" s="111"/>
      <c r="N25" s="111"/>
      <c r="Q25" s="116" t="s">
        <v>303</v>
      </c>
      <c r="R25" s="124">
        <v>1.95225261287278</v>
      </c>
      <c r="S25" s="123">
        <v>1.7610403684521599E-2</v>
      </c>
      <c r="T25" s="122">
        <v>3.6439428025432101</v>
      </c>
      <c r="U25" s="111">
        <v>1.9355183105011999</v>
      </c>
      <c r="V25" s="111">
        <v>9.9000590486329008E-3</v>
      </c>
      <c r="W25" s="111">
        <v>3.5211488575043801</v>
      </c>
      <c r="X25" s="111">
        <v>3.26200419188305</v>
      </c>
      <c r="Y25" s="111"/>
      <c r="Z25" s="111"/>
      <c r="AA25" s="111"/>
    </row>
    <row r="26" spans="4:27" x14ac:dyDescent="0.2">
      <c r="D26" s="139" t="s">
        <v>304</v>
      </c>
      <c r="E26" s="111">
        <v>20.442642539312601</v>
      </c>
      <c r="F26" s="123">
        <v>0.15014384726471799</v>
      </c>
      <c r="G26" s="122">
        <v>46.111215949834403</v>
      </c>
      <c r="H26" s="111">
        <v>5.6394406731768099</v>
      </c>
      <c r="I26" s="111">
        <v>0.10462460990856</v>
      </c>
      <c r="J26" s="111">
        <v>37.543358114236597</v>
      </c>
      <c r="K26" s="111">
        <v>49.524746440524197</v>
      </c>
      <c r="L26" s="111"/>
      <c r="M26" s="111"/>
      <c r="N26" s="111"/>
      <c r="Q26" s="139" t="s">
        <v>304</v>
      </c>
      <c r="R26" s="111">
        <v>47.006397512566998</v>
      </c>
      <c r="S26" s="123">
        <v>0.30770724280997802</v>
      </c>
      <c r="T26" s="122">
        <v>55.568550727818398</v>
      </c>
      <c r="U26" s="111">
        <v>16.619238376406699</v>
      </c>
      <c r="V26" s="111">
        <v>0.219418055223984</v>
      </c>
      <c r="W26" s="111">
        <v>65.816898533707104</v>
      </c>
      <c r="X26" s="111">
        <v>78.1937253405071</v>
      </c>
      <c r="Y26" s="111"/>
      <c r="Z26" s="111"/>
      <c r="AA26" s="111"/>
    </row>
    <row r="27" spans="4:27" x14ac:dyDescent="0.2">
      <c r="D27" s="116" t="s">
        <v>308</v>
      </c>
      <c r="E27" s="111">
        <v>0.77634506616978505</v>
      </c>
      <c r="F27" s="123">
        <v>6.0149704116730504E-3</v>
      </c>
      <c r="G27" s="122">
        <v>1.47178586181469</v>
      </c>
      <c r="H27" s="111">
        <v>0.476589074099452</v>
      </c>
      <c r="I27" s="111">
        <v>3.8702331265245398E-3</v>
      </c>
      <c r="J27" s="111">
        <v>1.69800600213127</v>
      </c>
      <c r="K27" s="111">
        <v>1.84181649971768</v>
      </c>
      <c r="L27" s="111"/>
      <c r="M27" s="111"/>
      <c r="N27" s="111"/>
      <c r="Q27" s="116" t="s">
        <v>308</v>
      </c>
      <c r="R27" s="111">
        <v>3.1750001211489001</v>
      </c>
      <c r="S27" s="123">
        <v>2.7865647165142199E-2</v>
      </c>
      <c r="T27" s="122">
        <v>6.0862106945522703</v>
      </c>
      <c r="U27" s="111">
        <v>2.91053755079863</v>
      </c>
      <c r="V27" s="111">
        <v>1.6174958395684998E-2</v>
      </c>
      <c r="W27" s="111">
        <v>5.54204182526406</v>
      </c>
      <c r="X27" s="111">
        <v>5.2971073038261798</v>
      </c>
      <c r="Y27" s="111"/>
      <c r="Z27" s="111"/>
      <c r="AA27" s="111"/>
    </row>
    <row r="30" spans="4:27" x14ac:dyDescent="0.2">
      <c r="D30" s="61" t="s">
        <v>258</v>
      </c>
      <c r="Q30" s="61" t="s">
        <v>258</v>
      </c>
    </row>
    <row r="31" spans="4:27" x14ac:dyDescent="0.2">
      <c r="D31" s="114" t="s">
        <v>57</v>
      </c>
      <c r="E31" s="115" t="s">
        <v>286</v>
      </c>
      <c r="F31" s="115" t="s">
        <v>287</v>
      </c>
      <c r="G31" s="115" t="s">
        <v>288</v>
      </c>
      <c r="H31" s="115" t="s">
        <v>289</v>
      </c>
      <c r="I31" s="115" t="s">
        <v>16</v>
      </c>
      <c r="J31" s="115" t="s">
        <v>290</v>
      </c>
      <c r="K31" s="115" t="s">
        <v>305</v>
      </c>
      <c r="L31" s="115" t="s">
        <v>51</v>
      </c>
      <c r="M31" s="115" t="s">
        <v>53</v>
      </c>
      <c r="N31" s="115" t="s">
        <v>139</v>
      </c>
      <c r="Q31" s="114" t="s">
        <v>57</v>
      </c>
      <c r="R31" s="115" t="s">
        <v>286</v>
      </c>
      <c r="S31" s="115" t="s">
        <v>287</v>
      </c>
      <c r="T31" s="115" t="s">
        <v>288</v>
      </c>
      <c r="U31" s="115" t="s">
        <v>289</v>
      </c>
      <c r="V31" s="115" t="s">
        <v>16</v>
      </c>
      <c r="W31" s="115" t="s">
        <v>290</v>
      </c>
      <c r="X31" s="115" t="s">
        <v>305</v>
      </c>
      <c r="Y31" s="115" t="s">
        <v>51</v>
      </c>
      <c r="Z31" s="115" t="s">
        <v>53</v>
      </c>
      <c r="AA31" s="115" t="s">
        <v>139</v>
      </c>
    </row>
    <row r="32" spans="4:27" x14ac:dyDescent="0.2">
      <c r="D32" s="116" t="s">
        <v>270</v>
      </c>
      <c r="E32" s="122">
        <v>0.46183201389582101</v>
      </c>
      <c r="F32" s="123">
        <v>0.123537010889866</v>
      </c>
      <c r="G32" s="122">
        <v>9.5096401058303499</v>
      </c>
      <c r="H32" s="111">
        <v>12.4440548035529</v>
      </c>
      <c r="I32" s="111">
        <v>6.5256943185836497E-2</v>
      </c>
      <c r="J32" s="111">
        <v>5.7235285282352901</v>
      </c>
      <c r="K32" s="111">
        <v>4.1773432884730601</v>
      </c>
      <c r="L32" s="111"/>
      <c r="M32" s="111"/>
      <c r="N32" s="111"/>
      <c r="Q32" s="116" t="s">
        <v>270</v>
      </c>
      <c r="R32" s="122">
        <v>3.3577241212628901</v>
      </c>
      <c r="S32" s="123">
        <v>1.76990225102808</v>
      </c>
      <c r="T32" s="122">
        <v>16.6902625593907</v>
      </c>
      <c r="U32" s="111">
        <v>115.791365323476</v>
      </c>
      <c r="V32" s="111">
        <v>0.99184275516401599</v>
      </c>
      <c r="W32" s="111">
        <v>15.0489323517897</v>
      </c>
      <c r="X32" s="111">
        <v>2.0116495120752602</v>
      </c>
      <c r="Y32" s="50"/>
      <c r="Z32" s="50"/>
      <c r="AA32" s="50"/>
    </row>
    <row r="33" spans="4:27" x14ac:dyDescent="0.2">
      <c r="D33" s="116" t="s">
        <v>63</v>
      </c>
      <c r="E33" s="111">
        <v>0.94590232078265302</v>
      </c>
      <c r="F33" s="123">
        <v>0.27091534365645897</v>
      </c>
      <c r="G33" s="122">
        <v>20.0162190697421</v>
      </c>
      <c r="H33" s="111">
        <v>27.2247689842456</v>
      </c>
      <c r="I33" s="111">
        <v>0.14302618427952801</v>
      </c>
      <c r="J33" s="111">
        <v>11.6927254302941</v>
      </c>
      <c r="K33" s="111">
        <v>8.4988345662414808</v>
      </c>
      <c r="L33" s="111"/>
      <c r="M33" s="111"/>
      <c r="N33" s="111"/>
      <c r="Q33" s="116" t="s">
        <v>63</v>
      </c>
      <c r="R33" s="111">
        <v>3.6095619361950302</v>
      </c>
      <c r="S33" s="123">
        <v>1.80196603870567</v>
      </c>
      <c r="T33" s="122">
        <v>17.903909702110901</v>
      </c>
      <c r="U33" s="111">
        <v>124.021365995303</v>
      </c>
      <c r="V33" s="111">
        <v>0.98686664860091899</v>
      </c>
      <c r="W33" s="111">
        <v>16.394554580024199</v>
      </c>
      <c r="X33" s="111">
        <v>2.8690143577643501</v>
      </c>
      <c r="Y33" s="50"/>
      <c r="Z33" s="50"/>
      <c r="AA33" s="50"/>
    </row>
    <row r="34" spans="4:27" x14ac:dyDescent="0.2">
      <c r="D34" s="116" t="s">
        <v>137</v>
      </c>
      <c r="E34" s="111">
        <v>2.0320161236696999</v>
      </c>
      <c r="F34" s="123">
        <v>0.72973008556784202</v>
      </c>
      <c r="G34" s="122">
        <v>40.019622099139802</v>
      </c>
      <c r="H34" s="111">
        <v>55.645264030243901</v>
      </c>
      <c r="I34" s="111">
        <v>0.36921028513832999</v>
      </c>
      <c r="J34" s="111">
        <v>26.054950737156801</v>
      </c>
      <c r="K34" s="111">
        <v>18.224915235976798</v>
      </c>
      <c r="L34" s="111"/>
      <c r="M34" s="111"/>
      <c r="N34" s="111"/>
      <c r="Q34" s="116" t="s">
        <v>137</v>
      </c>
      <c r="R34" s="125">
        <v>1.7552850151713599</v>
      </c>
      <c r="S34" s="123">
        <v>0.849625463801992</v>
      </c>
      <c r="T34" s="122">
        <v>12.137331615467</v>
      </c>
      <c r="U34" s="111">
        <v>56.664870593627697</v>
      </c>
      <c r="V34" s="111">
        <v>0.37892578633698099</v>
      </c>
      <c r="W34" s="111">
        <v>8.2436553236763501</v>
      </c>
      <c r="X34" s="111">
        <v>4.0171633114765104</v>
      </c>
      <c r="Y34" s="50"/>
      <c r="Z34" s="50"/>
      <c r="AA34" s="50"/>
    </row>
    <row r="35" spans="4:27" x14ac:dyDescent="0.2">
      <c r="D35" s="116" t="s">
        <v>306</v>
      </c>
      <c r="E35" s="124">
        <v>0.34710352127416999</v>
      </c>
      <c r="F35" s="123">
        <v>6.6491442773166695E-2</v>
      </c>
      <c r="G35" s="122">
        <v>5.01800355878866</v>
      </c>
      <c r="H35" s="111">
        <v>4.8733520634692598</v>
      </c>
      <c r="I35" s="111">
        <v>4.5227010601932599E-2</v>
      </c>
      <c r="J35" s="111">
        <v>3.4183444565686201</v>
      </c>
      <c r="K35" s="111">
        <v>3.0651731279844299</v>
      </c>
      <c r="L35" s="111"/>
      <c r="M35" s="111"/>
      <c r="N35" s="111"/>
      <c r="Q35" s="116" t="s">
        <v>306</v>
      </c>
      <c r="R35" s="122">
        <v>2.83821300818791</v>
      </c>
      <c r="S35" s="123">
        <v>1.6994893740940999</v>
      </c>
      <c r="T35" s="122">
        <v>14.040660596162899</v>
      </c>
      <c r="U35" s="111">
        <v>97.5587756756955</v>
      </c>
      <c r="V35" s="111">
        <v>0.91761510036274296</v>
      </c>
      <c r="W35" s="111">
        <v>12.7507675942114</v>
      </c>
      <c r="X35" s="111">
        <v>1.78476661766959</v>
      </c>
      <c r="Y35" s="111"/>
      <c r="Z35" s="111"/>
      <c r="AA35" s="111"/>
    </row>
    <row r="36" spans="4:27" x14ac:dyDescent="0.2">
      <c r="D36" s="116" t="s">
        <v>307</v>
      </c>
      <c r="E36" s="125">
        <v>0.40663418112906902</v>
      </c>
      <c r="F36" s="123">
        <v>7.9310249046072104E-2</v>
      </c>
      <c r="G36" s="122">
        <v>6.6170415947685104</v>
      </c>
      <c r="H36" s="111">
        <v>7.1572319303873</v>
      </c>
      <c r="I36" s="111">
        <v>5.2640847931280599E-2</v>
      </c>
      <c r="J36" s="111">
        <v>4.0876800832352904</v>
      </c>
      <c r="K36" s="111">
        <v>3.6418667468253201</v>
      </c>
      <c r="L36" s="111"/>
      <c r="M36" s="111"/>
      <c r="N36" s="111"/>
      <c r="Q36" s="116" t="s">
        <v>307</v>
      </c>
      <c r="R36" s="111">
        <v>3.3898190613003201</v>
      </c>
      <c r="S36" s="123">
        <v>1.5515737313304401</v>
      </c>
      <c r="T36" s="122">
        <v>14.8154220490845</v>
      </c>
      <c r="U36" s="111">
        <v>107.338271817395</v>
      </c>
      <c r="V36" s="111">
        <v>0.83382093068101903</v>
      </c>
      <c r="W36" s="111">
        <v>15.250125307373199</v>
      </c>
      <c r="X36" s="111">
        <v>4.8656672748815604</v>
      </c>
      <c r="Y36" s="111"/>
      <c r="Z36" s="111"/>
      <c r="AA36" s="111"/>
    </row>
    <row r="37" spans="4:27" x14ac:dyDescent="0.2">
      <c r="D37" s="116" t="s">
        <v>60</v>
      </c>
      <c r="E37" s="111">
        <v>0.35930207638497502</v>
      </c>
      <c r="F37" s="123">
        <v>5.8384145596877997E-2</v>
      </c>
      <c r="G37" s="122">
        <v>2.52262421007452</v>
      </c>
      <c r="H37" s="111">
        <v>1.6856202011066701</v>
      </c>
      <c r="I37" s="111">
        <v>4.88574178006504E-2</v>
      </c>
      <c r="J37" s="111">
        <v>2.7148056941176399</v>
      </c>
      <c r="K37" s="111">
        <v>3.15470530657102</v>
      </c>
      <c r="L37" s="111"/>
      <c r="M37" s="111"/>
      <c r="N37" s="111"/>
      <c r="Q37" s="116" t="s">
        <v>60</v>
      </c>
      <c r="R37" s="111">
        <v>2.93960721841747</v>
      </c>
      <c r="S37" s="123">
        <v>1.7735035114017099</v>
      </c>
      <c r="T37" s="122">
        <v>14.7728136133323</v>
      </c>
      <c r="U37" s="111">
        <v>100.587038487795</v>
      </c>
      <c r="V37" s="111">
        <v>0.94496715151843502</v>
      </c>
      <c r="W37" s="111">
        <v>13.275396903010799</v>
      </c>
      <c r="X37" s="111">
        <v>2.0572244806119699</v>
      </c>
      <c r="Y37" s="111"/>
      <c r="Z37" s="111"/>
      <c r="AA37" s="111"/>
    </row>
    <row r="38" spans="4:27" x14ac:dyDescent="0.2">
      <c r="D38" s="116" t="s">
        <v>303</v>
      </c>
      <c r="E38" s="122">
        <v>1.0531489316974001</v>
      </c>
      <c r="F38" s="123">
        <v>0.309772067357929</v>
      </c>
      <c r="G38" s="122">
        <v>21.864474781273799</v>
      </c>
      <c r="H38" s="111">
        <v>30.068404065476599</v>
      </c>
      <c r="I38" s="111">
        <v>0.161940191432414</v>
      </c>
      <c r="J38" s="111">
        <v>13.1245413987254</v>
      </c>
      <c r="K38" s="111">
        <v>9.5349581581566394</v>
      </c>
      <c r="L38" s="111"/>
      <c r="M38" s="111"/>
      <c r="N38" s="111"/>
      <c r="Q38" s="116" t="s">
        <v>303</v>
      </c>
      <c r="R38" s="122">
        <v>3.3508943256469599</v>
      </c>
      <c r="S38" s="123">
        <v>1.7974203251377601</v>
      </c>
      <c r="T38" s="122">
        <v>16.821150550677402</v>
      </c>
      <c r="U38" s="111">
        <v>114.636282211517</v>
      </c>
      <c r="V38" s="111">
        <v>0.97955547727602799</v>
      </c>
      <c r="W38" s="111">
        <v>15.2404300276286</v>
      </c>
      <c r="X38" s="111">
        <v>2.6487069915546999</v>
      </c>
      <c r="Y38" s="111"/>
      <c r="Z38" s="111"/>
      <c r="AA38" s="111"/>
    </row>
    <row r="39" spans="4:27" x14ac:dyDescent="0.2">
      <c r="D39" s="139" t="s">
        <v>304</v>
      </c>
      <c r="E39" s="111">
        <v>6.0660844611170299</v>
      </c>
      <c r="F39" s="123">
        <v>0.92341499782914205</v>
      </c>
      <c r="G39" s="122">
        <v>68.986736682896506</v>
      </c>
      <c r="H39" s="111">
        <v>77.491425683338704</v>
      </c>
      <c r="I39" s="111">
        <v>0.52241131927416595</v>
      </c>
      <c r="J39" s="111">
        <v>52.934715617450898</v>
      </c>
      <c r="K39" s="111">
        <v>53.222122303946598</v>
      </c>
      <c r="L39" s="111"/>
      <c r="M39" s="111"/>
      <c r="N39" s="111"/>
      <c r="Q39" s="139" t="s">
        <v>304</v>
      </c>
      <c r="R39" s="125">
        <v>7.8703326703541698</v>
      </c>
      <c r="S39" s="123">
        <v>1.6296957307559601</v>
      </c>
      <c r="T39" s="122">
        <v>16.778904458510699</v>
      </c>
      <c r="U39" s="111">
        <v>99.999999997452207</v>
      </c>
      <c r="V39" s="111">
        <v>0.63165067697856703</v>
      </c>
      <c r="W39" s="111">
        <v>26.681880025960002</v>
      </c>
      <c r="X39" s="111">
        <v>1.6207651115600099</v>
      </c>
      <c r="Y39" s="111"/>
      <c r="Z39" s="111"/>
      <c r="AA39" s="111"/>
    </row>
    <row r="40" spans="4:27" x14ac:dyDescent="0.2">
      <c r="D40" s="116" t="s">
        <v>308</v>
      </c>
      <c r="E40" s="111">
        <v>0.42624315931300599</v>
      </c>
      <c r="F40" s="123">
        <v>0.113432887707794</v>
      </c>
      <c r="G40" s="122">
        <v>8.6532063326458601</v>
      </c>
      <c r="H40" s="111">
        <v>11.414291082839901</v>
      </c>
      <c r="I40" s="111">
        <v>5.9934579725146001E-2</v>
      </c>
      <c r="J40" s="111">
        <v>5.2807128647058699</v>
      </c>
      <c r="K40" s="111">
        <v>3.8588711787976502</v>
      </c>
      <c r="L40" s="111"/>
      <c r="M40" s="111"/>
      <c r="N40" s="111"/>
      <c r="Q40" s="116" t="s">
        <v>308</v>
      </c>
      <c r="R40" s="111">
        <v>3.3583147862610101</v>
      </c>
      <c r="S40" s="123">
        <v>1.78808406113325</v>
      </c>
      <c r="T40" s="122">
        <v>16.7222975074544</v>
      </c>
      <c r="U40" s="111">
        <v>115.737980224384</v>
      </c>
      <c r="V40" s="111">
        <v>0.99345666068534899</v>
      </c>
      <c r="W40" s="111">
        <v>15.0707617761372</v>
      </c>
      <c r="X40" s="111">
        <v>1.9527359335660499</v>
      </c>
      <c r="Y40" s="111"/>
      <c r="Z40" s="111"/>
      <c r="AA40" s="111"/>
    </row>
    <row r="41" spans="4:27" x14ac:dyDescent="0.2">
      <c r="D41" s="133"/>
      <c r="E41" s="109"/>
      <c r="F41" s="134"/>
      <c r="G41" s="135"/>
      <c r="H41" s="109"/>
      <c r="I41" s="109"/>
      <c r="J41" s="109"/>
      <c r="K41" s="109"/>
      <c r="L41" s="109"/>
      <c r="M41" s="109"/>
      <c r="N41" s="109"/>
      <c r="Q41" s="133"/>
      <c r="R41" s="109"/>
      <c r="S41" s="134"/>
      <c r="T41" s="135"/>
      <c r="U41" s="109"/>
      <c r="V41" s="109"/>
      <c r="W41" s="109"/>
      <c r="X41" s="109"/>
      <c r="Y41" s="109"/>
      <c r="Z41" s="109"/>
      <c r="AA41" s="109"/>
    </row>
    <row r="42" spans="4:27" x14ac:dyDescent="0.2">
      <c r="D42" s="46" t="s">
        <v>259</v>
      </c>
      <c r="Q42" s="46" t="s">
        <v>259</v>
      </c>
    </row>
    <row r="43" spans="4:27" x14ac:dyDescent="0.2">
      <c r="D43" s="114" t="s">
        <v>57</v>
      </c>
      <c r="E43" s="115" t="s">
        <v>286</v>
      </c>
      <c r="F43" s="115" t="s">
        <v>287</v>
      </c>
      <c r="G43" s="115" t="s">
        <v>288</v>
      </c>
      <c r="H43" s="115" t="s">
        <v>289</v>
      </c>
      <c r="I43" s="115" t="s">
        <v>16</v>
      </c>
      <c r="J43" s="115" t="s">
        <v>290</v>
      </c>
      <c r="K43" s="115" t="s">
        <v>305</v>
      </c>
      <c r="L43" s="115" t="s">
        <v>51</v>
      </c>
      <c r="M43" s="115" t="s">
        <v>53</v>
      </c>
      <c r="N43" s="115" t="s">
        <v>139</v>
      </c>
      <c r="Q43" s="114" t="s">
        <v>57</v>
      </c>
      <c r="R43" s="115" t="s">
        <v>286</v>
      </c>
      <c r="S43" s="115" t="s">
        <v>287</v>
      </c>
      <c r="T43" s="115" t="s">
        <v>288</v>
      </c>
      <c r="U43" s="115" t="s">
        <v>289</v>
      </c>
      <c r="V43" s="115" t="s">
        <v>16</v>
      </c>
      <c r="W43" s="115" t="s">
        <v>290</v>
      </c>
      <c r="X43" s="115" t="s">
        <v>305</v>
      </c>
      <c r="Y43" s="115" t="s">
        <v>51</v>
      </c>
      <c r="Z43" s="115" t="s">
        <v>53</v>
      </c>
      <c r="AA43" s="115" t="s">
        <v>139</v>
      </c>
    </row>
    <row r="44" spans="4:27" x14ac:dyDescent="0.2">
      <c r="D44" s="116" t="s">
        <v>270</v>
      </c>
      <c r="E44" s="122">
        <v>10.9586235421284</v>
      </c>
      <c r="F44" s="123">
        <v>0.122350257705726</v>
      </c>
      <c r="G44" s="122">
        <v>2.4293809324329199</v>
      </c>
      <c r="H44" s="111">
        <v>10.646987920568399</v>
      </c>
      <c r="I44" s="111">
        <v>7.4570303540908101E-2</v>
      </c>
      <c r="J44" s="111">
        <v>1.8509251344278801</v>
      </c>
      <c r="K44" s="111">
        <v>2.06634664152473</v>
      </c>
      <c r="L44" s="111"/>
      <c r="M44" s="111"/>
      <c r="N44" s="111"/>
      <c r="Q44" s="116" t="s">
        <v>270</v>
      </c>
      <c r="R44" s="122">
        <v>21.614128982032302</v>
      </c>
      <c r="S44" s="123">
        <v>0.21771160704789699</v>
      </c>
      <c r="T44" s="122">
        <v>4.3865054309367197</v>
      </c>
      <c r="U44" s="111">
        <v>27.724316804482999</v>
      </c>
      <c r="V44" s="111">
        <v>0.114956101527879</v>
      </c>
      <c r="W44" s="111">
        <v>3.68130399626865</v>
      </c>
      <c r="X44" s="111">
        <v>4.1556745813428497</v>
      </c>
      <c r="Y44" s="50"/>
      <c r="Z44" s="50"/>
      <c r="AA44" s="50"/>
    </row>
    <row r="45" spans="4:27" x14ac:dyDescent="0.2">
      <c r="D45" s="116" t="s">
        <v>63</v>
      </c>
      <c r="E45" s="111">
        <v>7.0302807524855098</v>
      </c>
      <c r="F45" s="123">
        <v>7.0425052700099397E-2</v>
      </c>
      <c r="G45" s="122">
        <v>1.2480115020545599</v>
      </c>
      <c r="H45" s="111">
        <v>4.9328880216838202</v>
      </c>
      <c r="I45" s="111">
        <v>4.6349180365643401E-2</v>
      </c>
      <c r="J45" s="111">
        <v>1.10762740998283</v>
      </c>
      <c r="K45" s="111">
        <v>1.2841713928503</v>
      </c>
      <c r="L45" s="111"/>
      <c r="M45" s="111"/>
      <c r="N45" s="111"/>
      <c r="Q45" s="116" t="s">
        <v>63</v>
      </c>
      <c r="R45" s="111">
        <v>28.827545719593399</v>
      </c>
      <c r="S45" s="123">
        <v>0.28046138149946698</v>
      </c>
      <c r="T45" s="122">
        <v>6.5483811085425803</v>
      </c>
      <c r="U45" s="111">
        <v>38.056062935303402</v>
      </c>
      <c r="V45" s="111">
        <v>0.14782981305513601</v>
      </c>
      <c r="W45" s="111">
        <v>4.9497665516169098</v>
      </c>
      <c r="X45" s="111">
        <v>5.53639133097432</v>
      </c>
      <c r="Y45" s="50"/>
      <c r="Z45" s="50"/>
      <c r="AA45" s="50"/>
    </row>
    <row r="46" spans="4:27" x14ac:dyDescent="0.2">
      <c r="D46" s="116" t="s">
        <v>137</v>
      </c>
      <c r="E46" s="111">
        <v>22.615378438261899</v>
      </c>
      <c r="F46" s="123">
        <v>0.32490601394931301</v>
      </c>
      <c r="G46" s="122">
        <v>5.3488963887613901</v>
      </c>
      <c r="H46" s="111">
        <v>27.318995055134099</v>
      </c>
      <c r="I46" s="111">
        <v>0.16859626846398501</v>
      </c>
      <c r="J46" s="111">
        <v>4.44044728464557</v>
      </c>
      <c r="K46" s="111">
        <v>4.2015585518301499</v>
      </c>
      <c r="L46" s="111"/>
      <c r="M46" s="111"/>
      <c r="N46" s="111"/>
      <c r="Q46" s="116" t="s">
        <v>137</v>
      </c>
      <c r="R46" s="111">
        <v>31.304707579195401</v>
      </c>
      <c r="S46" s="123">
        <v>0.40156297444028199</v>
      </c>
      <c r="T46" s="122">
        <v>5.52914754044044</v>
      </c>
      <c r="U46" s="111">
        <v>30.300684401351301</v>
      </c>
      <c r="V46" s="111">
        <v>0.22315672062890901</v>
      </c>
      <c r="W46" s="111">
        <v>5.3645512635261099</v>
      </c>
      <c r="X46" s="111">
        <v>4.9010540908338696</v>
      </c>
      <c r="Y46" s="50"/>
      <c r="Z46" s="50"/>
      <c r="AA46" s="50"/>
    </row>
    <row r="47" spans="4:27" x14ac:dyDescent="0.2">
      <c r="D47" s="116" t="s">
        <v>306</v>
      </c>
      <c r="E47" s="122">
        <v>14.2152485563191</v>
      </c>
      <c r="F47" s="123">
        <v>0.167973640614936</v>
      </c>
      <c r="G47" s="122">
        <v>2.5994238459808998</v>
      </c>
      <c r="H47" s="111">
        <v>16.522883391115201</v>
      </c>
      <c r="I47" s="111">
        <v>9.8630851889862106E-2</v>
      </c>
      <c r="J47" s="111">
        <v>2.45100417620186</v>
      </c>
      <c r="K47" s="111">
        <v>2.7333401135883202</v>
      </c>
      <c r="L47" s="111"/>
      <c r="M47" s="111"/>
      <c r="N47" s="111"/>
      <c r="Q47" s="116" t="s">
        <v>306</v>
      </c>
      <c r="R47" s="124">
        <v>14.9917821745781</v>
      </c>
      <c r="S47" s="123">
        <v>0.15575393073160301</v>
      </c>
      <c r="T47" s="122">
        <v>2.9049629530216601</v>
      </c>
      <c r="U47" s="111">
        <v>18.0426972789861</v>
      </c>
      <c r="V47" s="111">
        <v>8.2938668948298197E-2</v>
      </c>
      <c r="W47" s="111">
        <v>2.5332155088619399</v>
      </c>
      <c r="X47" s="111">
        <v>2.8650750116203598</v>
      </c>
      <c r="Y47" s="111"/>
      <c r="Z47" s="111"/>
      <c r="AA47" s="111"/>
    </row>
    <row r="48" spans="4:27" x14ac:dyDescent="0.2">
      <c r="D48" s="116" t="s">
        <v>307</v>
      </c>
      <c r="E48" s="111">
        <v>14.348668268198001</v>
      </c>
      <c r="F48" s="123">
        <v>0.17058504675636099</v>
      </c>
      <c r="G48" s="122">
        <v>2.6381446651092202</v>
      </c>
      <c r="H48" s="111">
        <v>16.631045766041598</v>
      </c>
      <c r="I48" s="111">
        <v>9.9684058026698594E-2</v>
      </c>
      <c r="J48" s="111">
        <v>2.4868032150018302</v>
      </c>
      <c r="K48" s="111">
        <v>2.7577332171597502</v>
      </c>
      <c r="L48" s="111"/>
      <c r="M48" s="111"/>
      <c r="N48" s="111"/>
      <c r="Q48" s="116" t="s">
        <v>307</v>
      </c>
      <c r="R48" s="125">
        <v>15.2358097890174</v>
      </c>
      <c r="S48" s="123">
        <v>0.15840558183030701</v>
      </c>
      <c r="T48" s="122">
        <v>3.0961192369025201</v>
      </c>
      <c r="U48" s="111">
        <v>19.981972445532101</v>
      </c>
      <c r="V48" s="111">
        <v>8.4175332740489606E-2</v>
      </c>
      <c r="W48" s="111">
        <v>2.5799055256529799</v>
      </c>
      <c r="X48" s="111">
        <v>2.9178130954850201</v>
      </c>
      <c r="Y48" s="111"/>
      <c r="Z48" s="111"/>
      <c r="AA48" s="111"/>
    </row>
    <row r="49" spans="4:27" x14ac:dyDescent="0.2">
      <c r="D49" s="116" t="s">
        <v>60</v>
      </c>
      <c r="E49" s="111">
        <v>89.071739997861201</v>
      </c>
      <c r="F49" s="123">
        <v>1.3389630132275101</v>
      </c>
      <c r="G49" s="122">
        <v>17.308639076552002</v>
      </c>
      <c r="H49" s="111">
        <v>95.542980144548295</v>
      </c>
      <c r="I49" s="111">
        <v>0.72270244487003998</v>
      </c>
      <c r="J49" s="111">
        <v>15.4159771391341</v>
      </c>
      <c r="K49" s="111">
        <v>17.655950666046198</v>
      </c>
      <c r="L49" s="111"/>
      <c r="M49" s="111"/>
      <c r="N49" s="111"/>
      <c r="Q49" s="116" t="s">
        <v>60</v>
      </c>
      <c r="R49" s="111">
        <v>18.667704335217</v>
      </c>
      <c r="S49" s="123">
        <v>0.20842131049460899</v>
      </c>
      <c r="T49" s="122">
        <v>3.14552598837192</v>
      </c>
      <c r="U49" s="111">
        <v>20.703773722575601</v>
      </c>
      <c r="V49" s="111">
        <v>0.106355733317055</v>
      </c>
      <c r="W49" s="111">
        <v>3.1384970190453898</v>
      </c>
      <c r="X49" s="111">
        <v>3.44828021033765</v>
      </c>
      <c r="Y49" s="111"/>
      <c r="Z49" s="111"/>
      <c r="AA49" s="111"/>
    </row>
    <row r="50" spans="4:27" x14ac:dyDescent="0.2">
      <c r="D50" s="116" t="s">
        <v>303</v>
      </c>
      <c r="E50" s="124">
        <v>6.0958612470146303</v>
      </c>
      <c r="F50" s="123">
        <v>6.36920712044131E-2</v>
      </c>
      <c r="G50" s="122">
        <v>0.96731150790432596</v>
      </c>
      <c r="H50" s="111">
        <v>6.9130852941365299</v>
      </c>
      <c r="I50" s="111">
        <v>3.9632596893844303E-2</v>
      </c>
      <c r="J50" s="111">
        <v>1.00585290769867</v>
      </c>
      <c r="K50" s="111">
        <v>1.1090251695115401</v>
      </c>
      <c r="L50" s="111"/>
      <c r="M50" s="111"/>
      <c r="N50" s="111"/>
      <c r="Q50" s="116" t="s">
        <v>303</v>
      </c>
      <c r="R50" s="122">
        <v>17.846461337987201</v>
      </c>
      <c r="S50" s="123">
        <v>0.18768442850300901</v>
      </c>
      <c r="T50" s="122">
        <v>3.4574263218017598</v>
      </c>
      <c r="U50" s="111">
        <v>21.155232737857901</v>
      </c>
      <c r="V50" s="111">
        <v>9.7795311398716306E-2</v>
      </c>
      <c r="W50" s="111">
        <v>3.1086537762748701</v>
      </c>
      <c r="X50" s="111">
        <v>3.3954162088528399</v>
      </c>
      <c r="Y50" s="111"/>
      <c r="Z50" s="111"/>
      <c r="AA50" s="111"/>
    </row>
    <row r="51" spans="4:27" x14ac:dyDescent="0.2">
      <c r="D51" s="139" t="s">
        <v>304</v>
      </c>
      <c r="E51" s="111">
        <v>57.768209344498104</v>
      </c>
      <c r="F51" s="123">
        <v>0.45429589460589198</v>
      </c>
      <c r="G51" s="122">
        <v>5.2935048719581204</v>
      </c>
      <c r="H51" s="111">
        <v>34.150089201556099</v>
      </c>
      <c r="I51" s="111">
        <v>0.30305735551653601</v>
      </c>
      <c r="J51" s="111">
        <v>8.2756035279617297</v>
      </c>
      <c r="K51" s="111">
        <v>11.7465413981426</v>
      </c>
      <c r="L51" s="111"/>
      <c r="M51" s="111"/>
      <c r="N51" s="111"/>
      <c r="Q51" s="139" t="s">
        <v>304</v>
      </c>
      <c r="R51" s="111">
        <v>72.631631593749503</v>
      </c>
      <c r="S51" s="123">
        <v>0.70283534466462005</v>
      </c>
      <c r="T51" s="122">
        <v>13.4091702212525</v>
      </c>
      <c r="U51" s="111">
        <v>82.890755755637798</v>
      </c>
      <c r="V51" s="111">
        <v>0.35201017886289399</v>
      </c>
      <c r="W51" s="111">
        <v>10.9662888859608</v>
      </c>
      <c r="X51" s="111">
        <v>13.9389654459812</v>
      </c>
      <c r="Y51" s="111"/>
      <c r="Z51" s="111"/>
      <c r="AA51" s="111"/>
    </row>
    <row r="52" spans="4:27" x14ac:dyDescent="0.2">
      <c r="D52" s="116" t="s">
        <v>308</v>
      </c>
      <c r="E52" s="111">
        <v>10.938681164326001</v>
      </c>
      <c r="F52" s="123">
        <v>0.12415273419245999</v>
      </c>
      <c r="G52" s="122">
        <v>2.4598665730860998</v>
      </c>
      <c r="H52" s="111">
        <v>10.478711666659599</v>
      </c>
      <c r="I52" s="111">
        <v>7.4348037807965395E-2</v>
      </c>
      <c r="J52" s="111">
        <v>1.8764509865250101</v>
      </c>
      <c r="K52" s="111">
        <v>2.0621391001487699</v>
      </c>
      <c r="L52" s="111"/>
      <c r="M52" s="111"/>
      <c r="N52" s="111"/>
      <c r="Q52" s="116" t="s">
        <v>308</v>
      </c>
      <c r="R52" s="111">
        <v>22.8207917770108</v>
      </c>
      <c r="S52" s="123">
        <v>0.22724566179296801</v>
      </c>
      <c r="T52" s="122">
        <v>4.62975544261477</v>
      </c>
      <c r="U52" s="111">
        <v>28.090154456248701</v>
      </c>
      <c r="V52" s="111">
        <v>0.120585848545193</v>
      </c>
      <c r="W52" s="111">
        <v>3.87444470102611</v>
      </c>
      <c r="X52" s="111">
        <v>4.40099221865521</v>
      </c>
      <c r="Y52" s="111"/>
      <c r="Z52" s="111"/>
      <c r="AA52" s="111"/>
    </row>
    <row r="54" spans="4:27" x14ac:dyDescent="0.2">
      <c r="D54" s="46" t="s">
        <v>77</v>
      </c>
      <c r="Q54" s="46" t="s">
        <v>77</v>
      </c>
    </row>
    <row r="55" spans="4:27" x14ac:dyDescent="0.2">
      <c r="D55" s="114" t="s">
        <v>57</v>
      </c>
      <c r="E55" s="115" t="s">
        <v>286</v>
      </c>
      <c r="F55" s="115" t="s">
        <v>287</v>
      </c>
      <c r="G55" s="115" t="s">
        <v>288</v>
      </c>
      <c r="H55" s="115" t="s">
        <v>289</v>
      </c>
      <c r="I55" s="115" t="s">
        <v>16</v>
      </c>
      <c r="J55" s="115" t="s">
        <v>290</v>
      </c>
      <c r="K55" s="115" t="s">
        <v>305</v>
      </c>
      <c r="L55" s="115" t="s">
        <v>51</v>
      </c>
      <c r="M55" s="115" t="s">
        <v>53</v>
      </c>
      <c r="N55" s="115" t="s">
        <v>139</v>
      </c>
      <c r="Q55" s="114" t="s">
        <v>57</v>
      </c>
      <c r="R55" s="115" t="s">
        <v>286</v>
      </c>
      <c r="S55" s="115" t="s">
        <v>287</v>
      </c>
      <c r="T55" s="115" t="s">
        <v>288</v>
      </c>
      <c r="U55" s="115" t="s">
        <v>289</v>
      </c>
      <c r="V55" s="115" t="s">
        <v>16</v>
      </c>
      <c r="W55" s="115" t="s">
        <v>290</v>
      </c>
      <c r="X55" s="115" t="s">
        <v>305</v>
      </c>
      <c r="Y55" s="115" t="s">
        <v>51</v>
      </c>
      <c r="Z55" s="115" t="s">
        <v>53</v>
      </c>
      <c r="AA55" s="115" t="s">
        <v>139</v>
      </c>
    </row>
    <row r="56" spans="4:27" x14ac:dyDescent="0.2">
      <c r="D56" s="116" t="s">
        <v>270</v>
      </c>
      <c r="E56" s="122">
        <v>4.4796930366062</v>
      </c>
      <c r="F56" s="123">
        <v>0.640080117583536</v>
      </c>
      <c r="G56" s="122">
        <v>9.01956722215537</v>
      </c>
      <c r="H56" s="111">
        <v>107.861778530633</v>
      </c>
      <c r="I56" s="111">
        <v>0.33493805106072999</v>
      </c>
      <c r="J56" s="111">
        <v>6.5190143677427397</v>
      </c>
      <c r="K56" s="111">
        <v>9.1889140823340991</v>
      </c>
      <c r="L56" s="111"/>
      <c r="M56" s="111"/>
      <c r="N56" s="111"/>
      <c r="Q56" s="116" t="s">
        <v>270</v>
      </c>
      <c r="R56" s="122">
        <v>2.5502517266544702</v>
      </c>
      <c r="S56" s="123">
        <v>0.35070996224319601</v>
      </c>
      <c r="T56" s="122">
        <v>4.3694949077094103</v>
      </c>
      <c r="U56" s="111">
        <v>26.679191337280201</v>
      </c>
      <c r="V56" s="111">
        <v>0.197346750047136</v>
      </c>
      <c r="W56" s="111">
        <v>3.7043172659153498</v>
      </c>
      <c r="X56" s="111">
        <v>5.7759240271064698</v>
      </c>
      <c r="Y56" s="50"/>
      <c r="Z56" s="50"/>
      <c r="AA56" s="50"/>
    </row>
    <row r="57" spans="4:27" x14ac:dyDescent="0.2">
      <c r="D57" s="116" t="s">
        <v>63</v>
      </c>
      <c r="E57" s="111">
        <v>3.4503913876106602</v>
      </c>
      <c r="F57" s="123">
        <v>0.53987429309680801</v>
      </c>
      <c r="G57" s="122">
        <v>6.5579742794376896</v>
      </c>
      <c r="H57" s="111">
        <v>82.650762699884396</v>
      </c>
      <c r="I57" s="111">
        <v>0.27839689461558498</v>
      </c>
      <c r="J57" s="111">
        <v>4.9187422907157101</v>
      </c>
      <c r="K57" s="111">
        <v>7.1422356956603403</v>
      </c>
      <c r="L57" s="111"/>
      <c r="M57" s="111"/>
      <c r="N57" s="111"/>
      <c r="Q57" s="116" t="s">
        <v>63</v>
      </c>
      <c r="R57" s="125">
        <v>2.1802288491106001</v>
      </c>
      <c r="S57" s="123">
        <v>0.31960674563460201</v>
      </c>
      <c r="T57" s="122">
        <v>3.7739630473923902</v>
      </c>
      <c r="U57" s="111">
        <v>27.788707302574899</v>
      </c>
      <c r="V57" s="111">
        <v>0.173200315303734</v>
      </c>
      <c r="W57" s="111">
        <v>3.25337449854658</v>
      </c>
      <c r="X57" s="111">
        <v>4.5441967475213501</v>
      </c>
      <c r="Y57" s="50"/>
      <c r="Z57" s="50"/>
      <c r="AA57" s="50"/>
    </row>
    <row r="58" spans="4:27" x14ac:dyDescent="0.2">
      <c r="D58" s="116" t="s">
        <v>137</v>
      </c>
      <c r="E58" s="125">
        <v>3.3171011219506799</v>
      </c>
      <c r="F58" s="123">
        <v>0.83072091237787904</v>
      </c>
      <c r="G58" s="122">
        <v>3.2794057750140899</v>
      </c>
      <c r="H58" s="111">
        <v>58.928181491063398</v>
      </c>
      <c r="I58" s="111">
        <v>0.50629319631122005</v>
      </c>
      <c r="J58" s="111">
        <v>4.7297073547172097</v>
      </c>
      <c r="K58" s="111">
        <v>3.47141425558093</v>
      </c>
      <c r="L58" s="111"/>
      <c r="M58" s="111"/>
      <c r="N58" s="111"/>
      <c r="Q58" s="116" t="s">
        <v>137</v>
      </c>
      <c r="R58" s="111">
        <v>5.1151009473537599</v>
      </c>
      <c r="S58" s="123">
        <v>1.14875319099329</v>
      </c>
      <c r="T58" s="122">
        <v>11.667432504841701</v>
      </c>
      <c r="U58" s="111">
        <v>77.495833784419105</v>
      </c>
      <c r="V58" s="111">
        <v>0.64332268022124595</v>
      </c>
      <c r="W58" s="111">
        <v>8.46169756243766</v>
      </c>
      <c r="X58" s="111">
        <v>5.6840664927804303</v>
      </c>
      <c r="Y58" s="50"/>
      <c r="Z58" s="50"/>
      <c r="AA58" s="50"/>
    </row>
    <row r="59" spans="4:27" x14ac:dyDescent="0.2">
      <c r="D59" s="116" t="s">
        <v>306</v>
      </c>
      <c r="E59" s="122">
        <v>3.86078269847643</v>
      </c>
      <c r="F59" s="123">
        <v>0.58604815138719701</v>
      </c>
      <c r="G59" s="122">
        <v>7.7611172543907898</v>
      </c>
      <c r="H59" s="111">
        <v>95.3509918046894</v>
      </c>
      <c r="I59" s="111">
        <v>0.30140937149213098</v>
      </c>
      <c r="J59" s="111">
        <v>5.6015117237862802</v>
      </c>
      <c r="K59" s="111">
        <v>7.8838763114855599</v>
      </c>
      <c r="L59" s="111"/>
      <c r="M59" s="111"/>
      <c r="N59" s="111"/>
      <c r="Q59" s="116" t="s">
        <v>306</v>
      </c>
      <c r="R59" s="122">
        <v>2.8248022985696499</v>
      </c>
      <c r="S59" s="123">
        <v>0.44647167789960901</v>
      </c>
      <c r="T59" s="122">
        <v>5.7486131269847398</v>
      </c>
      <c r="U59" s="111">
        <v>41.080135644346598</v>
      </c>
      <c r="V59" s="111">
        <v>0.26531373945499598</v>
      </c>
      <c r="W59" s="111">
        <v>4.39003620702099</v>
      </c>
      <c r="X59" s="111">
        <v>3.3409942050232799</v>
      </c>
      <c r="Y59" s="111"/>
      <c r="Z59" s="111"/>
      <c r="AA59" s="111"/>
    </row>
    <row r="60" spans="4:27" x14ac:dyDescent="0.2">
      <c r="D60" s="116" t="s">
        <v>307</v>
      </c>
      <c r="E60" s="125">
        <v>3.7586951704326399</v>
      </c>
      <c r="F60" s="123">
        <v>0.57819487402894398</v>
      </c>
      <c r="G60" s="122">
        <v>7.7047457852046399</v>
      </c>
      <c r="H60" s="111">
        <v>95.3152139842948</v>
      </c>
      <c r="I60" s="111">
        <v>0.29529308739154397</v>
      </c>
      <c r="J60" s="111">
        <v>5.4689450861486399</v>
      </c>
      <c r="K60" s="111">
        <v>7.63433281473782</v>
      </c>
      <c r="L60" s="111"/>
      <c r="M60" s="111"/>
      <c r="N60" s="111"/>
      <c r="Q60" s="116" t="s">
        <v>307</v>
      </c>
      <c r="R60" s="111">
        <v>3.0302627303555498</v>
      </c>
      <c r="S60" s="123">
        <v>0.47183230960254402</v>
      </c>
      <c r="T60" s="122">
        <v>6.9606965722129104</v>
      </c>
      <c r="U60" s="111">
        <v>41.190432514162701</v>
      </c>
      <c r="V60" s="111">
        <v>0.27741642768372698</v>
      </c>
      <c r="W60" s="111">
        <v>4.7307302205938297</v>
      </c>
      <c r="X60" s="111">
        <v>4.16726182667463</v>
      </c>
      <c r="Y60" s="111"/>
      <c r="Z60" s="111"/>
      <c r="AA60" s="111"/>
    </row>
    <row r="61" spans="4:27" x14ac:dyDescent="0.2">
      <c r="D61" s="116" t="s">
        <v>60</v>
      </c>
      <c r="E61" s="111">
        <v>6.3659815486051397</v>
      </c>
      <c r="F61" s="123">
        <v>1.2262282412915999</v>
      </c>
      <c r="G61" s="122">
        <v>10.531611660445501</v>
      </c>
      <c r="H61" s="111">
        <v>93.741173805926095</v>
      </c>
      <c r="I61" s="111">
        <v>0.61446202375442405</v>
      </c>
      <c r="J61" s="111">
        <v>8.2909818751376303</v>
      </c>
      <c r="K61" s="111">
        <v>14.229824646610499</v>
      </c>
      <c r="L61" s="111"/>
      <c r="M61" s="111"/>
      <c r="N61" s="111"/>
      <c r="Q61" s="116" t="s">
        <v>60</v>
      </c>
      <c r="R61" s="111">
        <v>0.93780408412864003</v>
      </c>
      <c r="S61" s="123">
        <v>0.15996695872625</v>
      </c>
      <c r="T61" s="122">
        <v>2.28230701122714</v>
      </c>
      <c r="U61" s="111">
        <v>13.312567752989199</v>
      </c>
      <c r="V61" s="111">
        <v>7.5665329335116605E-2</v>
      </c>
      <c r="W61" s="111">
        <v>1.4721328806135101</v>
      </c>
      <c r="X61" s="111">
        <v>1.34028780302928</v>
      </c>
      <c r="Y61" s="111"/>
      <c r="Z61" s="111"/>
      <c r="AA61" s="111"/>
    </row>
    <row r="62" spans="4:27" x14ac:dyDescent="0.2">
      <c r="D62" s="116" t="s">
        <v>303</v>
      </c>
      <c r="E62" s="122">
        <v>4.0603134660649403</v>
      </c>
      <c r="F62" s="123">
        <v>0.61473519132479104</v>
      </c>
      <c r="G62" s="122">
        <v>8.3085424119405804</v>
      </c>
      <c r="H62" s="111">
        <v>100.097852484912</v>
      </c>
      <c r="I62" s="111">
        <v>0.31073216525886099</v>
      </c>
      <c r="J62" s="111">
        <v>6.0231950700700603</v>
      </c>
      <c r="K62" s="111">
        <v>8.1524662519718802</v>
      </c>
      <c r="L62" s="111"/>
      <c r="M62" s="111"/>
      <c r="N62" s="111"/>
      <c r="Q62" s="116" t="s">
        <v>303</v>
      </c>
      <c r="R62" s="122">
        <v>2.4524104268772802</v>
      </c>
      <c r="S62" s="123">
        <v>0.39727044799566802</v>
      </c>
      <c r="T62" s="122">
        <v>5.7229027664965297</v>
      </c>
      <c r="U62" s="111">
        <v>33.4556687822597</v>
      </c>
      <c r="V62" s="111">
        <v>0.21579077827163001</v>
      </c>
      <c r="W62" s="111">
        <v>3.9755314289337198</v>
      </c>
      <c r="X62" s="111">
        <v>3.4854853694422001</v>
      </c>
      <c r="Y62" s="111"/>
      <c r="Z62" s="111"/>
      <c r="AA62" s="111"/>
    </row>
    <row r="63" spans="4:27" x14ac:dyDescent="0.2">
      <c r="D63" s="139" t="s">
        <v>304</v>
      </c>
      <c r="E63" s="111">
        <v>11.062836689185801</v>
      </c>
      <c r="F63" s="123">
        <v>1.01706554633754</v>
      </c>
      <c r="G63" s="122">
        <v>19.500351608791501</v>
      </c>
      <c r="H63" s="111">
        <v>268.96059728537801</v>
      </c>
      <c r="I63" s="111">
        <v>0.55930554820094702</v>
      </c>
      <c r="J63" s="111">
        <v>16.505157806681598</v>
      </c>
      <c r="K63" s="111">
        <v>22.0627194817414</v>
      </c>
      <c r="L63" s="111"/>
      <c r="M63" s="111"/>
      <c r="N63" s="111"/>
      <c r="Q63" s="139" t="s">
        <v>304</v>
      </c>
      <c r="R63" s="111">
        <v>7.7110936486282302</v>
      </c>
      <c r="S63" s="123">
        <v>0.96104510791208997</v>
      </c>
      <c r="T63" s="122">
        <v>16.562227135713702</v>
      </c>
      <c r="U63" s="111">
        <v>58.277699724031599</v>
      </c>
      <c r="V63" s="111">
        <v>0.50173714657079305</v>
      </c>
      <c r="W63" s="111">
        <v>10.897549757693501</v>
      </c>
      <c r="X63" s="111">
        <v>17.7122326123988</v>
      </c>
      <c r="Y63" s="111"/>
      <c r="Z63" s="111"/>
      <c r="AA63" s="111"/>
    </row>
    <row r="64" spans="4:27" x14ac:dyDescent="0.2">
      <c r="D64" s="116" t="s">
        <v>308</v>
      </c>
      <c r="E64" s="111">
        <v>4.5282530255782802</v>
      </c>
      <c r="F64" s="123">
        <v>0.64780267190039498</v>
      </c>
      <c r="G64" s="122">
        <v>9.4071101546628508</v>
      </c>
      <c r="H64" s="111">
        <v>106.411520056585</v>
      </c>
      <c r="I64" s="111">
        <v>0.33682858038250901</v>
      </c>
      <c r="J64" s="111">
        <v>6.63400743414664</v>
      </c>
      <c r="K64" s="111">
        <v>9.2379227971929492</v>
      </c>
      <c r="L64" s="111"/>
      <c r="M64" s="111"/>
      <c r="N64" s="111"/>
      <c r="Q64" s="116" t="s">
        <v>308</v>
      </c>
      <c r="R64" s="111">
        <v>2.5526155713318399</v>
      </c>
      <c r="S64" s="123">
        <v>0.35507417299076699</v>
      </c>
      <c r="T64" s="122">
        <v>4.3933421751330703</v>
      </c>
      <c r="U64" s="111">
        <v>27.027294978424901</v>
      </c>
      <c r="V64" s="111">
        <v>0.197612268579651</v>
      </c>
      <c r="W64" s="111">
        <v>3.7511393459055098</v>
      </c>
      <c r="X64" s="111">
        <v>5.7499021298493096</v>
      </c>
      <c r="Y64" s="111"/>
      <c r="Z64" s="111"/>
      <c r="AA64" s="111"/>
    </row>
  </sheetData>
  <mergeCells count="2">
    <mergeCell ref="D2:N2"/>
    <mergeCell ref="Q2:AA2"/>
  </mergeCells>
  <conditionalFormatting sqref="E7:E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{EC875F9E-B153-6642-BC95-63837614C3E7}</x14:id>
        </ext>
      </extLst>
    </cfRule>
  </conditionalFormatting>
  <conditionalFormatting sqref="E19:E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{69C96C4D-E00D-2F48-88C7-61F70C0066CD}</x14:id>
        </ext>
      </extLst>
    </cfRule>
  </conditionalFormatting>
  <conditionalFormatting sqref="E32:E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{95FE5B52-5B67-1A49-866C-3F484585EDD0}</x14:id>
        </ext>
      </extLst>
    </cfRule>
  </conditionalFormatting>
  <conditionalFormatting sqref="E44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{6050A0E1-ECD7-8A45-9099-B9D436AC33A1}</x14:id>
        </ext>
      </extLst>
    </cfRule>
  </conditionalFormatting>
  <conditionalFormatting sqref="E56:E6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{723C4591-D65A-EA4B-A8E7-CA6B056B0B53}</x14:id>
        </ext>
      </extLst>
    </cfRule>
  </conditionalFormatting>
  <conditionalFormatting sqref="R7:R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{1A9EAE5B-D46F-4847-AFF8-0E8889DA8D25}</x14:id>
        </ext>
      </extLst>
    </cfRule>
  </conditionalFormatting>
  <conditionalFormatting sqref="R19:R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{59CEF933-0D1A-3B4B-B0AC-EB2B554BCBE9}</x14:id>
        </ext>
      </extLst>
    </cfRule>
  </conditionalFormatting>
  <conditionalFormatting sqref="R32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{9FBB8560-F7BB-3D40-B133-9F6A95C7AD3C}</x14:id>
        </ext>
      </extLst>
    </cfRule>
  </conditionalFormatting>
  <conditionalFormatting sqref="R44:R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{C5417F0B-7356-2F40-B766-A3CDCB023A08}</x14:id>
        </ext>
      </extLst>
    </cfRule>
  </conditionalFormatting>
  <conditionalFormatting sqref="R56:R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{53B3D923-EF0C-B24A-9DCB-342034F812E5}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75F9E-B153-6642-BC95-63837614C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E7:E15</xm:sqref>
        </x14:conditionalFormatting>
        <x14:conditionalFormatting xmlns:xm="http://schemas.microsoft.com/office/excel/2006/main">
          <x14:cfRule type="dataBar" id="{69C96C4D-E00D-2F48-88C7-61F70C006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E19:E27</xm:sqref>
        </x14:conditionalFormatting>
        <x14:conditionalFormatting xmlns:xm="http://schemas.microsoft.com/office/excel/2006/main">
          <x14:cfRule type="dataBar" id="{95FE5B52-5B67-1A49-866C-3F484585ED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6050A0E1-ECD7-8A45-9099-B9D436AC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E44:E52</xm:sqref>
        </x14:conditionalFormatting>
        <x14:conditionalFormatting xmlns:xm="http://schemas.microsoft.com/office/excel/2006/main">
          <x14:cfRule type="dataBar" id="{723C4591-D65A-EA4B-A8E7-CA6B056B0B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E56:E64</xm:sqref>
        </x14:conditionalFormatting>
        <x14:conditionalFormatting xmlns:xm="http://schemas.microsoft.com/office/excel/2006/main">
          <x14:cfRule type="dataBar" id="{1A9EAE5B-D46F-4847-AFF8-0E8889DA8D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R7:R15</xm:sqref>
        </x14:conditionalFormatting>
        <x14:conditionalFormatting xmlns:xm="http://schemas.microsoft.com/office/excel/2006/main">
          <x14:cfRule type="dataBar" id="{59CEF933-0D1A-3B4B-B0AC-EB2B554BCB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9FBB8560-F7BB-3D40-B133-9F6A95C7A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R32:R40</xm:sqref>
        </x14:conditionalFormatting>
        <x14:conditionalFormatting xmlns:xm="http://schemas.microsoft.com/office/excel/2006/main">
          <x14:cfRule type="dataBar" id="{C5417F0B-7356-2F40-B766-A3CDCB023A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R44:R52</xm:sqref>
        </x14:conditionalFormatting>
        <x14:conditionalFormatting xmlns:xm="http://schemas.microsoft.com/office/excel/2006/main">
          <x14:cfRule type="dataBar" id="{53B3D923-EF0C-B24A-9DCB-342034F81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R56:R64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40F5-1809-214A-A7E6-2507978C7CB3}">
  <sheetPr codeName="Sheet34"/>
  <dimension ref="B4:AD85"/>
  <sheetViews>
    <sheetView showGridLines="0" workbookViewId="0">
      <selection activeCell="D1" sqref="D1:D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6.6640625" bestFit="1" customWidth="1"/>
    <col min="5" max="5" width="8.1640625" bestFit="1" customWidth="1"/>
    <col min="6" max="6" width="7.1640625" bestFit="1" customWidth="1"/>
    <col min="7" max="7" width="7.83203125" bestFit="1" customWidth="1"/>
    <col min="8" max="8" width="11.5" bestFit="1" customWidth="1"/>
    <col min="9" max="9" width="16.83203125" bestFit="1" customWidth="1"/>
    <col min="10" max="11" width="7" customWidth="1"/>
    <col min="12" max="12" width="7" style="136" customWidth="1"/>
    <col min="13" max="13" width="7" customWidth="1"/>
    <col min="14" max="14" width="12.1640625" bestFit="1" customWidth="1"/>
    <col min="15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8.33203125" bestFit="1" customWidth="1"/>
    <col min="27" max="27" width="20.83203125" bestFit="1" customWidth="1"/>
    <col min="28" max="28" width="20.1640625" bestFit="1" customWidth="1"/>
  </cols>
  <sheetData>
    <row r="4" spans="2:30" x14ac:dyDescent="0.2">
      <c r="B4" s="13" t="s">
        <v>275</v>
      </c>
    </row>
    <row r="6" spans="2:30" x14ac:dyDescent="0.2">
      <c r="B6" s="121" t="s">
        <v>273</v>
      </c>
      <c r="C6" s="121" t="s">
        <v>274</v>
      </c>
      <c r="D6" s="121" t="s">
        <v>205</v>
      </c>
      <c r="E6" s="121" t="s">
        <v>63</v>
      </c>
      <c r="F6" s="121" t="s">
        <v>291</v>
      </c>
      <c r="G6" s="121" t="s">
        <v>177</v>
      </c>
      <c r="H6" s="121" t="s">
        <v>302</v>
      </c>
      <c r="I6" s="121" t="s">
        <v>528</v>
      </c>
      <c r="J6" s="121" t="s">
        <v>60</v>
      </c>
      <c r="K6" s="121" t="s">
        <v>303</v>
      </c>
      <c r="L6" s="137" t="s">
        <v>304</v>
      </c>
      <c r="M6" s="121" t="s">
        <v>62</v>
      </c>
      <c r="N6" s="121" t="s">
        <v>64</v>
      </c>
      <c r="O6" s="121" t="s">
        <v>314</v>
      </c>
      <c r="P6" s="121" t="s">
        <v>209</v>
      </c>
      <c r="Q6" s="121" t="s">
        <v>315</v>
      </c>
      <c r="R6" s="121" t="s">
        <v>316</v>
      </c>
      <c r="S6" s="121" t="s">
        <v>317</v>
      </c>
      <c r="T6" s="121" t="s">
        <v>218</v>
      </c>
      <c r="U6" s="121" t="s">
        <v>318</v>
      </c>
      <c r="V6" s="121" t="s">
        <v>200</v>
      </c>
      <c r="W6" s="121" t="s">
        <v>195</v>
      </c>
      <c r="X6" s="121" t="s">
        <v>210</v>
      </c>
      <c r="Y6" s="121" t="s">
        <v>319</v>
      </c>
      <c r="Z6" s="121" t="s">
        <v>281</v>
      </c>
      <c r="AA6" s="121" t="s">
        <v>502</v>
      </c>
      <c r="AB6" s="121" t="s">
        <v>504</v>
      </c>
      <c r="AC6" s="121" t="s">
        <v>509</v>
      </c>
      <c r="AD6" s="46" t="s">
        <v>522</v>
      </c>
    </row>
    <row r="7" spans="2:30" x14ac:dyDescent="0.2">
      <c r="B7" s="120">
        <v>45017</v>
      </c>
      <c r="C7" s="9">
        <v>2.7</v>
      </c>
      <c r="D7" s="9">
        <v>2.7929579114477199</v>
      </c>
      <c r="E7" s="2">
        <v>2.7992335219636599</v>
      </c>
      <c r="F7" s="2">
        <v>3.8949253731343298</v>
      </c>
      <c r="G7" s="2">
        <v>2.8088922794876598</v>
      </c>
      <c r="H7" s="2">
        <v>3.86837141466148</v>
      </c>
      <c r="I7" s="191">
        <v>2.8102897916282501</v>
      </c>
      <c r="J7" s="2">
        <v>2.76708005397975</v>
      </c>
      <c r="K7" s="2">
        <v>2.8</v>
      </c>
      <c r="L7" s="138">
        <v>3.23956406515661</v>
      </c>
      <c r="M7" s="2">
        <v>2.6028494690830102</v>
      </c>
      <c r="N7" s="2">
        <v>2.7907778798919698</v>
      </c>
      <c r="O7" s="2">
        <v>0.49410001645870899</v>
      </c>
      <c r="P7" s="2">
        <v>2.6756232462743701</v>
      </c>
      <c r="Q7" s="2">
        <v>2.7447062</v>
      </c>
      <c r="R7" s="2">
        <v>2.7498738999999999</v>
      </c>
      <c r="S7" s="2">
        <v>3.2071548604806002</v>
      </c>
      <c r="T7" s="2">
        <v>3.3666734750071399</v>
      </c>
      <c r="U7" s="2">
        <v>4.0063599551320204</v>
      </c>
      <c r="V7" s="2">
        <v>2.7806027000000002</v>
      </c>
      <c r="W7" s="2">
        <v>2.74378090553801</v>
      </c>
      <c r="X7" s="2">
        <v>4.3066828073823498</v>
      </c>
      <c r="Y7" s="2">
        <v>2.7486415978213401</v>
      </c>
      <c r="Z7" s="2">
        <v>2.7692180177263102</v>
      </c>
      <c r="AA7" s="2">
        <f>AVERAGE(G7,O7,P7)</f>
        <v>1.9928718474069129</v>
      </c>
      <c r="AB7" s="2">
        <f>AVERAGE(K7,J7,G7)</f>
        <v>2.7919907778224697</v>
      </c>
      <c r="AC7" s="2">
        <v>2.6130529999999998</v>
      </c>
      <c r="AD7">
        <v>4.8314092107117101</v>
      </c>
    </row>
    <row r="8" spans="2:30" x14ac:dyDescent="0.2">
      <c r="B8" s="120">
        <v>45047</v>
      </c>
      <c r="C8" s="9">
        <v>2.7</v>
      </c>
      <c r="D8" s="9">
        <v>2.7932686930526498</v>
      </c>
      <c r="E8" s="2">
        <v>2.7984809525296601</v>
      </c>
      <c r="F8" s="2">
        <v>3.8972982846959199</v>
      </c>
      <c r="G8" s="2">
        <v>2.8426627699907501</v>
      </c>
      <c r="H8" s="2">
        <v>2.6084705261416401</v>
      </c>
      <c r="I8" s="191">
        <v>2.84312818242377</v>
      </c>
      <c r="J8" s="2">
        <v>2.7916572970222</v>
      </c>
      <c r="K8" s="2">
        <v>2.5</v>
      </c>
      <c r="L8" s="138">
        <v>3.2784428364237699</v>
      </c>
      <c r="M8" s="2">
        <v>2.60551722747778</v>
      </c>
      <c r="N8" s="2">
        <v>2.7929316905050801</v>
      </c>
      <c r="O8" s="2">
        <v>-6.2562099378546898E-2</v>
      </c>
      <c r="P8" s="2">
        <v>2.9041805259879698</v>
      </c>
      <c r="Q8" s="2">
        <v>2.809526</v>
      </c>
      <c r="R8" s="2">
        <v>2.8151708000000002</v>
      </c>
      <c r="S8" s="2">
        <v>2.85497661555701</v>
      </c>
      <c r="T8" s="2">
        <v>3.2551118191254802</v>
      </c>
      <c r="U8" s="2">
        <v>4.0040422533403204</v>
      </c>
      <c r="V8" s="2">
        <v>2.8908439000000001</v>
      </c>
      <c r="W8" s="2">
        <v>2.8426683742254601</v>
      </c>
      <c r="X8" s="2">
        <v>1.5137292009932499</v>
      </c>
      <c r="Y8" s="2">
        <v>2.1952643460801702</v>
      </c>
      <c r="Z8" s="2">
        <v>2.7606324279674999</v>
      </c>
      <c r="AA8" s="2">
        <f t="shared" ref="AA8:AA18" si="0">AVERAGE(G8,O8,P8)</f>
        <v>1.8947603988667243</v>
      </c>
      <c r="AB8" s="2">
        <f t="shared" ref="AB8:AB18" si="1">AVERAGE(K8,J8,G8)</f>
        <v>2.71144002233765</v>
      </c>
      <c r="AC8" s="2">
        <v>2.5066025000000001</v>
      </c>
      <c r="AD8">
        <v>3.8378054620698001</v>
      </c>
    </row>
    <row r="9" spans="2:30" x14ac:dyDescent="0.2">
      <c r="B9" s="120">
        <v>45078</v>
      </c>
      <c r="C9" s="9">
        <v>2.6</v>
      </c>
      <c r="D9" s="9">
        <v>2.7883176015731101</v>
      </c>
      <c r="E9" s="2">
        <v>2.7975812088352598</v>
      </c>
      <c r="F9" s="2">
        <v>3.8999767870383</v>
      </c>
      <c r="G9" s="2">
        <v>2.8481943651576902</v>
      </c>
      <c r="H9" s="2">
        <v>2.6180301576721798</v>
      </c>
      <c r="I9" s="191">
        <v>2.8482004105844001</v>
      </c>
      <c r="J9" s="2">
        <v>2.8029739469569099</v>
      </c>
      <c r="K9" s="2">
        <v>2.65</v>
      </c>
      <c r="L9" s="138">
        <v>3.3519925389293999</v>
      </c>
      <c r="M9" s="2">
        <v>2.6080312358475299</v>
      </c>
      <c r="N9" s="2">
        <v>2.79506544082611</v>
      </c>
      <c r="O9" s="2">
        <v>6.4689323428474603</v>
      </c>
      <c r="P9" s="2">
        <v>2.9745382025406801</v>
      </c>
      <c r="Q9" s="2">
        <v>3.0204754</v>
      </c>
      <c r="R9" s="2">
        <v>2.8515792000000002</v>
      </c>
      <c r="S9" s="2">
        <v>3.3029811446228301</v>
      </c>
      <c r="T9" s="2">
        <v>3.2768447171416599</v>
      </c>
      <c r="U9" s="2">
        <v>4.0060038220846597</v>
      </c>
      <c r="V9" s="2">
        <v>3.0245063000000001</v>
      </c>
      <c r="W9" s="2">
        <v>2.9395254468309102</v>
      </c>
      <c r="X9" s="2">
        <v>4.7992087703101696</v>
      </c>
      <c r="Y9" s="2">
        <v>2.8206262609013502</v>
      </c>
      <c r="Z9" s="2">
        <v>2.7132182310610999</v>
      </c>
      <c r="AA9" s="2">
        <f t="shared" si="0"/>
        <v>4.0972216368486105</v>
      </c>
      <c r="AB9" s="2">
        <f t="shared" si="1"/>
        <v>2.7670561040382</v>
      </c>
      <c r="AC9" s="2">
        <v>2.4902812999999999</v>
      </c>
      <c r="AD9">
        <v>3.6669262638315501</v>
      </c>
    </row>
    <row r="10" spans="2:30" x14ac:dyDescent="0.2">
      <c r="B10" s="120">
        <v>45108</v>
      </c>
      <c r="C10" s="9">
        <v>2.6</v>
      </c>
      <c r="D10" s="9">
        <v>2.80390808708627</v>
      </c>
      <c r="E10" s="2">
        <v>2.7967899913560399</v>
      </c>
      <c r="F10" s="2">
        <v>3.90266328491006</v>
      </c>
      <c r="G10" s="2">
        <v>2.8722219722203701</v>
      </c>
      <c r="H10" s="2">
        <v>3.3244310613032102</v>
      </c>
      <c r="I10" s="191">
        <v>2.8728085487670301</v>
      </c>
      <c r="J10" s="2">
        <v>2.81436922104466</v>
      </c>
      <c r="K10" s="2">
        <v>2.5750000000000002</v>
      </c>
      <c r="L10" s="138">
        <v>3.4569319116332098</v>
      </c>
      <c r="M10" s="2">
        <v>2.6104003552159001</v>
      </c>
      <c r="N10" s="2">
        <v>2.79717931769382</v>
      </c>
      <c r="O10" s="2">
        <v>1.5018169053424799</v>
      </c>
      <c r="P10" s="2">
        <v>2.8927909216740302</v>
      </c>
      <c r="Q10" s="2">
        <v>3.0119099999999999</v>
      </c>
      <c r="R10" s="2">
        <v>2.7818255000000001</v>
      </c>
      <c r="S10" s="2">
        <v>2.5085124622441199</v>
      </c>
      <c r="T10" s="2">
        <v>3.2787152717058401</v>
      </c>
      <c r="U10" s="2">
        <v>4.0024187706546801</v>
      </c>
      <c r="V10" s="2">
        <v>3.1076239999999999</v>
      </c>
      <c r="W10" s="2">
        <v>2.9832877434726801</v>
      </c>
      <c r="X10" s="2">
        <v>6.9109509643081797</v>
      </c>
      <c r="Y10" s="2">
        <v>2.78249190649783</v>
      </c>
      <c r="Z10" s="2">
        <v>2.7370268336417798</v>
      </c>
      <c r="AA10" s="2">
        <f t="shared" si="0"/>
        <v>2.4222765997456266</v>
      </c>
      <c r="AB10" s="2">
        <f t="shared" si="1"/>
        <v>2.7538637310883431</v>
      </c>
      <c r="AC10" s="2">
        <v>2.6036850999999999</v>
      </c>
      <c r="AD10">
        <v>3.6393356442451399</v>
      </c>
    </row>
    <row r="11" spans="2:30" x14ac:dyDescent="0.2">
      <c r="B11" s="120">
        <v>45139</v>
      </c>
      <c r="C11" s="9">
        <v>2.7</v>
      </c>
      <c r="D11" s="9">
        <v>2.7934010149611899</v>
      </c>
      <c r="E11" s="2">
        <v>2.7959333100287802</v>
      </c>
      <c r="F11" s="2">
        <v>3.9047607872530699</v>
      </c>
      <c r="G11" s="2">
        <v>2.8729553689731602</v>
      </c>
      <c r="H11" s="2">
        <v>3.3880201541658099</v>
      </c>
      <c r="I11" s="191">
        <v>2.8714460836822</v>
      </c>
      <c r="J11" s="2">
        <v>2.8239186293077201</v>
      </c>
      <c r="K11" s="2">
        <v>2.6124999999999998</v>
      </c>
      <c r="L11" s="138">
        <v>3.6253129009479399</v>
      </c>
      <c r="M11" s="2">
        <v>2.6126329359221101</v>
      </c>
      <c r="N11" s="2">
        <v>2.7992735062067902</v>
      </c>
      <c r="O11" s="2">
        <v>3.7205144163153601</v>
      </c>
      <c r="P11" s="2">
        <v>2.8769342187937799</v>
      </c>
      <c r="Q11" s="2">
        <v>3.0761409</v>
      </c>
      <c r="R11" s="2">
        <v>2.7647873999999999</v>
      </c>
      <c r="S11" s="2">
        <v>5.1567620991740597</v>
      </c>
      <c r="T11" s="2">
        <v>3.1905943714907701</v>
      </c>
      <c r="U11" s="2">
        <v>3.9874408221443001</v>
      </c>
      <c r="V11" s="2">
        <v>2.7906601000000002</v>
      </c>
      <c r="W11" s="2">
        <v>3.0660938253404599</v>
      </c>
      <c r="X11" s="2">
        <v>3.3067697666992601</v>
      </c>
      <c r="Y11" s="2">
        <v>2.8039471767017501</v>
      </c>
      <c r="Z11" s="2">
        <v>2.7892585065025699</v>
      </c>
      <c r="AA11" s="2">
        <f t="shared" si="0"/>
        <v>3.1568013346941002</v>
      </c>
      <c r="AB11" s="2">
        <f t="shared" si="1"/>
        <v>2.7697913327602937</v>
      </c>
      <c r="AC11" s="2">
        <v>2.5858911999999998</v>
      </c>
      <c r="AD11">
        <v>3.96516409516334</v>
      </c>
    </row>
    <row r="12" spans="2:30" x14ac:dyDescent="0.2">
      <c r="B12" s="120">
        <v>45170</v>
      </c>
      <c r="C12" s="9">
        <v>2.6</v>
      </c>
      <c r="D12" s="9">
        <v>2.7887287788154498</v>
      </c>
      <c r="E12" s="2">
        <v>2.7950847302472401</v>
      </c>
      <c r="F12" s="2">
        <v>3.9068645507971098</v>
      </c>
      <c r="G12" s="2">
        <v>2.88183217396627</v>
      </c>
      <c r="H12" s="2">
        <v>3.6689803647280499</v>
      </c>
      <c r="I12" s="191">
        <v>2.87996949877249</v>
      </c>
      <c r="J12" s="2">
        <v>2.83239765252346</v>
      </c>
      <c r="K12" s="2">
        <v>2.59375</v>
      </c>
      <c r="L12" s="138">
        <v>3.6307991861872302</v>
      </c>
      <c r="M12" s="2">
        <v>2.6147368470530998</v>
      </c>
      <c r="N12" s="2">
        <v>2.80134818973962</v>
      </c>
      <c r="O12" s="2">
        <v>5.3432521294231199</v>
      </c>
      <c r="P12" s="2">
        <v>2.8402736981646002</v>
      </c>
      <c r="Q12" s="2">
        <v>2.9623141</v>
      </c>
      <c r="R12" s="2">
        <v>2.6984800999999998</v>
      </c>
      <c r="S12" s="2">
        <v>4.1369113504333397</v>
      </c>
      <c r="T12" s="2">
        <v>3.1327289592752998</v>
      </c>
      <c r="U12" s="2">
        <v>3.9890841883405601</v>
      </c>
      <c r="V12" s="2">
        <v>3.1283162</v>
      </c>
      <c r="W12" s="2">
        <v>3.13865027640237</v>
      </c>
      <c r="X12" s="2">
        <v>4.43486508741222</v>
      </c>
      <c r="Y12" s="2">
        <v>1.23123859325259</v>
      </c>
      <c r="Z12" s="2">
        <v>2.7502166869892402</v>
      </c>
      <c r="AA12" s="2">
        <f t="shared" si="0"/>
        <v>3.6884526671846634</v>
      </c>
      <c r="AB12" s="2">
        <f t="shared" si="1"/>
        <v>2.76932660882991</v>
      </c>
      <c r="AC12" s="2">
        <v>2.5981730999999999</v>
      </c>
      <c r="AD12">
        <v>3.8881071001291199</v>
      </c>
    </row>
    <row r="13" spans="2:30" x14ac:dyDescent="0.2">
      <c r="B13" s="120">
        <v>45200</v>
      </c>
      <c r="C13" s="9">
        <v>2.5</v>
      </c>
      <c r="D13" s="9">
        <v>2.8101263091536999</v>
      </c>
      <c r="E13" s="2">
        <v>2.7941402558017301</v>
      </c>
      <c r="F13" s="2">
        <v>3.90897459423232</v>
      </c>
      <c r="G13" s="2">
        <v>2.9128210552543901</v>
      </c>
      <c r="H13" s="2">
        <v>3.59474440413145</v>
      </c>
      <c r="I13" s="191">
        <v>2.90874416392893</v>
      </c>
      <c r="J13" s="2">
        <v>2.8398372795987998</v>
      </c>
      <c r="K13" s="2">
        <v>2.6031249999999999</v>
      </c>
      <c r="L13" s="138">
        <v>3.6803245609392401</v>
      </c>
      <c r="M13" s="2">
        <v>2.6167195041793598</v>
      </c>
      <c r="N13" s="2">
        <v>2.8034035499589698</v>
      </c>
      <c r="O13" s="2">
        <v>0.94775299980084204</v>
      </c>
      <c r="P13" s="2">
        <v>2.8176011652487101</v>
      </c>
      <c r="Q13" s="2">
        <v>2.9307932999999999</v>
      </c>
      <c r="R13" s="2">
        <v>2.5432386</v>
      </c>
      <c r="S13" s="2">
        <v>5.1435376617118802</v>
      </c>
      <c r="T13" s="2">
        <v>2.98514271063878</v>
      </c>
      <c r="U13" s="2">
        <v>3.9827750145305898</v>
      </c>
      <c r="V13" s="2">
        <v>2.9732910000000001</v>
      </c>
      <c r="W13" s="2">
        <v>3.0888173646286199</v>
      </c>
      <c r="X13" s="2">
        <v>4.4146501291812701</v>
      </c>
      <c r="Y13" s="2">
        <v>2.7099418452047699</v>
      </c>
      <c r="Z13" s="2">
        <v>2.78858529796543</v>
      </c>
      <c r="AA13" s="2">
        <f t="shared" si="0"/>
        <v>2.2260584067679807</v>
      </c>
      <c r="AB13" s="2">
        <f t="shared" si="1"/>
        <v>2.7852611116177299</v>
      </c>
      <c r="AC13" s="2">
        <v>2.6277062999999998</v>
      </c>
      <c r="AD13">
        <v>3.6413446038961399</v>
      </c>
    </row>
    <row r="14" spans="2:30" x14ac:dyDescent="0.2">
      <c r="B14" s="120">
        <v>45231</v>
      </c>
      <c r="C14" s="9">
        <v>2.4</v>
      </c>
      <c r="D14" s="9">
        <v>2.8110883094928001</v>
      </c>
      <c r="E14" s="2">
        <v>2.7930869639129501</v>
      </c>
      <c r="F14" s="2">
        <v>3.9107924288419702</v>
      </c>
      <c r="G14" s="2">
        <v>2.93341486002622</v>
      </c>
      <c r="H14" s="2">
        <v>3.1651113419051198</v>
      </c>
      <c r="I14" s="191">
        <v>2.9284555590749002</v>
      </c>
      <c r="J14" s="2">
        <v>2.8463765259576901</v>
      </c>
      <c r="K14" s="2">
        <v>2.5984375000000002</v>
      </c>
      <c r="L14" s="138">
        <v>3.7194680921460899</v>
      </c>
      <c r="M14" s="2">
        <v>2.6185878954922801</v>
      </c>
      <c r="N14" s="2">
        <v>2.8054397668395001</v>
      </c>
      <c r="O14" s="2">
        <v>7.7138904129914998</v>
      </c>
      <c r="P14" s="2">
        <v>2.63752574754146</v>
      </c>
      <c r="Q14" s="2">
        <v>2.8258035000000001</v>
      </c>
      <c r="R14" s="2">
        <v>2.4486113</v>
      </c>
      <c r="S14" s="2">
        <v>3.7458721568776201</v>
      </c>
      <c r="T14" s="2">
        <v>3.1624895310700998</v>
      </c>
      <c r="U14" s="2">
        <v>3.9783276118198398</v>
      </c>
      <c r="V14" s="2">
        <v>3.0327641999999999</v>
      </c>
      <c r="W14" s="2">
        <v>2.9353160310768498</v>
      </c>
      <c r="X14" s="2">
        <v>6.7959587500011098</v>
      </c>
      <c r="Y14" s="2">
        <v>2.2430128363078699</v>
      </c>
      <c r="Z14" s="2">
        <v>2.72867945616292</v>
      </c>
      <c r="AA14" s="2">
        <f t="shared" si="0"/>
        <v>4.4282770068530599</v>
      </c>
      <c r="AB14" s="2">
        <f t="shared" si="1"/>
        <v>2.7927429619946369</v>
      </c>
      <c r="AC14" s="2">
        <v>2.5874812999999999</v>
      </c>
      <c r="AD14">
        <v>3.7410148943774302</v>
      </c>
    </row>
    <row r="15" spans="2:30" x14ac:dyDescent="0.2">
      <c r="B15" s="120">
        <v>45261</v>
      </c>
      <c r="C15" s="9">
        <v>2.2999999999999998</v>
      </c>
      <c r="D15" s="9">
        <v>2.8168995804375201</v>
      </c>
      <c r="E15" s="2">
        <v>2.7919240456741901</v>
      </c>
      <c r="F15" s="2">
        <v>3.91291419728628</v>
      </c>
      <c r="G15" s="2">
        <v>2.9546895841565002</v>
      </c>
      <c r="H15" s="2">
        <v>3.6442360284528399</v>
      </c>
      <c r="I15" s="191">
        <v>2.9493296766861898</v>
      </c>
      <c r="J15" s="2">
        <v>2.8521002120024801</v>
      </c>
      <c r="K15" s="2">
        <v>2.6007812499999998</v>
      </c>
      <c r="L15" s="138">
        <v>3.78221010746012</v>
      </c>
      <c r="M15" s="2">
        <v>2.6203486064351602</v>
      </c>
      <c r="N15" s="2">
        <v>2.8074570186795902</v>
      </c>
      <c r="O15" s="2">
        <v>0.75947574940722395</v>
      </c>
      <c r="P15" s="2">
        <v>2.6060882630973001</v>
      </c>
      <c r="Q15" s="2">
        <v>2.764764</v>
      </c>
      <c r="R15" s="2">
        <v>2.3081596000000002</v>
      </c>
      <c r="S15" s="2">
        <v>6.3190097681674198</v>
      </c>
      <c r="T15" s="2">
        <v>3.2329616770758598</v>
      </c>
      <c r="U15" s="2">
        <v>3.9797108705717199</v>
      </c>
      <c r="V15" s="2">
        <v>2.878692</v>
      </c>
      <c r="W15" s="2">
        <v>2.7867511818906601</v>
      </c>
      <c r="X15" s="2">
        <v>6.4325925693708896</v>
      </c>
      <c r="Y15" s="2">
        <v>2.7988651755938299</v>
      </c>
      <c r="Z15" s="2">
        <v>2.77889607348955</v>
      </c>
      <c r="AA15" s="2">
        <f t="shared" si="0"/>
        <v>2.1067511988870078</v>
      </c>
      <c r="AB15" s="2">
        <f t="shared" si="1"/>
        <v>2.802523682052994</v>
      </c>
      <c r="AC15" s="2">
        <v>2.5872166000000001</v>
      </c>
      <c r="AD15">
        <v>3.6032926355488502</v>
      </c>
    </row>
    <row r="16" spans="2:30" x14ac:dyDescent="0.2">
      <c r="B16" s="120">
        <v>45292</v>
      </c>
      <c r="C16" s="9">
        <v>2.4</v>
      </c>
      <c r="D16" s="9">
        <v>2.8312430310208998</v>
      </c>
      <c r="E16" s="2">
        <v>2.7908621108231402</v>
      </c>
      <c r="F16" s="2">
        <v>3.9141467769796701</v>
      </c>
      <c r="G16" s="2">
        <v>3.0028305131737798</v>
      </c>
      <c r="H16" s="2">
        <v>2.8879949081482401</v>
      </c>
      <c r="I16" s="191">
        <v>2.99638021274574</v>
      </c>
      <c r="J16" s="2">
        <v>2.8570947930680499</v>
      </c>
      <c r="K16" s="2">
        <v>2.599609375</v>
      </c>
      <c r="L16" s="138">
        <v>3.77527769929491</v>
      </c>
      <c r="M16" s="2">
        <v>2.6220078429146598</v>
      </c>
      <c r="N16" s="2">
        <v>2.8094554821169901</v>
      </c>
      <c r="O16" s="2">
        <v>0.27268250555314899</v>
      </c>
      <c r="P16" s="2">
        <v>2.6428194102328399</v>
      </c>
      <c r="Q16" s="2">
        <v>2.7511546999999998</v>
      </c>
      <c r="R16" s="2">
        <v>2.4037888000000001</v>
      </c>
      <c r="S16" s="2">
        <v>7.3026346470205903</v>
      </c>
      <c r="T16" s="2">
        <v>3.13476528578965</v>
      </c>
      <c r="U16" s="2">
        <v>3.9791433358872101</v>
      </c>
      <c r="V16" s="2">
        <v>2.9092112000000001</v>
      </c>
      <c r="W16" s="2">
        <v>2.70762831573342</v>
      </c>
      <c r="X16" s="2">
        <v>5.8639408151639296</v>
      </c>
      <c r="Y16" s="2">
        <v>1.54442104584732</v>
      </c>
      <c r="Z16" s="2">
        <v>2.7755877898667798</v>
      </c>
      <c r="AA16" s="2">
        <f t="shared" si="0"/>
        <v>1.9727774763199228</v>
      </c>
      <c r="AB16" s="2">
        <f t="shared" si="1"/>
        <v>2.8198448937472769</v>
      </c>
      <c r="AC16" s="2">
        <v>2.5610146999999999</v>
      </c>
      <c r="AD16">
        <v>3.55612876620143</v>
      </c>
    </row>
    <row r="17" spans="2:30" x14ac:dyDescent="0.2">
      <c r="B17" s="120">
        <v>45323</v>
      </c>
      <c r="C17" s="9">
        <v>2.6</v>
      </c>
      <c r="D17" s="9">
        <v>2.8242416995444</v>
      </c>
      <c r="E17" s="2">
        <v>2.7899027647716799</v>
      </c>
      <c r="F17" s="2">
        <v>3.91568154347812</v>
      </c>
      <c r="G17" s="2">
        <v>3.0115568089785199</v>
      </c>
      <c r="H17" s="2">
        <v>2.99544351460835</v>
      </c>
      <c r="I17" s="191">
        <v>3.0050883761831</v>
      </c>
      <c r="J17" s="2">
        <v>2.86143897442239</v>
      </c>
      <c r="K17" s="2">
        <v>2.6001953124999999</v>
      </c>
      <c r="L17" s="138">
        <v>3.8064261673841502</v>
      </c>
      <c r="M17" s="2">
        <v>2.6235714531745198</v>
      </c>
      <c r="N17" s="2">
        <v>2.81143533214426</v>
      </c>
      <c r="O17" s="2">
        <v>-1.2216310074780601</v>
      </c>
      <c r="P17" s="2">
        <v>2.72723591766208</v>
      </c>
      <c r="Q17" s="2">
        <v>2.7976450000000002</v>
      </c>
      <c r="R17" s="2">
        <v>2.552327</v>
      </c>
      <c r="S17" s="2">
        <v>7.0622463408174099</v>
      </c>
      <c r="T17" s="2">
        <v>3.2122742507508502</v>
      </c>
      <c r="U17" s="2">
        <v>3.9692481296797899</v>
      </c>
      <c r="V17" s="2">
        <v>2.6563745000000001</v>
      </c>
      <c r="W17" s="2">
        <v>2.7530780204987999</v>
      </c>
      <c r="X17" s="2">
        <v>7.45199762356095</v>
      </c>
      <c r="Y17" s="2">
        <v>1.1441843631644599</v>
      </c>
      <c r="Z17" s="2">
        <v>2.84622379979107</v>
      </c>
      <c r="AA17" s="2">
        <f t="shared" si="0"/>
        <v>1.5057205730541801</v>
      </c>
      <c r="AB17" s="2">
        <f t="shared" si="1"/>
        <v>2.8243970319669702</v>
      </c>
      <c r="AC17" s="2">
        <v>2.5882702000000002</v>
      </c>
      <c r="AD17">
        <v>3.7465386601164901</v>
      </c>
    </row>
    <row r="18" spans="2:30" x14ac:dyDescent="0.2">
      <c r="B18" s="120">
        <v>45352</v>
      </c>
      <c r="C18" s="9">
        <v>2.7</v>
      </c>
      <c r="D18" s="9">
        <v>2.86242444320902</v>
      </c>
      <c r="E18" s="2">
        <v>2.7890179245667301</v>
      </c>
      <c r="F18" s="2">
        <v>3.9169223839064098</v>
      </c>
      <c r="G18" s="2">
        <v>3.0638444995653602</v>
      </c>
      <c r="H18" s="2">
        <v>2.9692330182610398</v>
      </c>
      <c r="I18" s="191">
        <v>3.0562061359830599</v>
      </c>
      <c r="J18" s="2">
        <v>2.8652067322009001</v>
      </c>
      <c r="K18" s="2">
        <v>2.5999023437500002</v>
      </c>
      <c r="L18" s="138">
        <v>3.8225309959509302</v>
      </c>
      <c r="M18" s="2">
        <v>2.6250449484085698</v>
      </c>
      <c r="N18" s="2">
        <v>2.8133967421241199</v>
      </c>
      <c r="O18" s="2">
        <v>2.4672569200030301</v>
      </c>
      <c r="P18" s="2">
        <v>2.8157240534647801</v>
      </c>
      <c r="Q18" s="2">
        <v>2.8970753999999999</v>
      </c>
      <c r="R18" s="2">
        <v>2.7344810000000002</v>
      </c>
      <c r="S18" s="2">
        <v>6.3261126513984003</v>
      </c>
      <c r="T18" s="2">
        <v>3.2173460352000198</v>
      </c>
      <c r="U18" s="2">
        <v>3.9648772207433001</v>
      </c>
      <c r="V18" s="2">
        <v>2.9461086000000001</v>
      </c>
      <c r="W18" s="2">
        <v>2.80391072450207</v>
      </c>
      <c r="X18" s="2">
        <v>6.6215911913222296</v>
      </c>
      <c r="Y18" s="2">
        <v>2.62522921970336</v>
      </c>
      <c r="Z18" s="2">
        <v>2.9170516372017499</v>
      </c>
      <c r="AA18" s="2">
        <f t="shared" si="0"/>
        <v>2.7822751576777236</v>
      </c>
      <c r="AB18" s="2">
        <f t="shared" si="1"/>
        <v>2.8429845251720871</v>
      </c>
      <c r="AC18" s="2">
        <v>2.6131313</v>
      </c>
      <c r="AD18">
        <v>3.0259014137089202</v>
      </c>
    </row>
    <row r="21" spans="2:30" x14ac:dyDescent="0.2">
      <c r="B21" s="13" t="s">
        <v>276</v>
      </c>
    </row>
    <row r="23" spans="2:30" x14ac:dyDescent="0.2">
      <c r="B23" s="121" t="s">
        <v>273</v>
      </c>
      <c r="C23" s="121" t="s">
        <v>274</v>
      </c>
      <c r="D23" s="121" t="s">
        <v>205</v>
      </c>
      <c r="E23" s="121" t="s">
        <v>63</v>
      </c>
      <c r="F23" s="121" t="s">
        <v>291</v>
      </c>
      <c r="G23" s="121" t="s">
        <v>177</v>
      </c>
      <c r="H23" s="121" t="s">
        <v>302</v>
      </c>
      <c r="I23" s="121" t="s">
        <v>528</v>
      </c>
      <c r="J23" s="121" t="s">
        <v>60</v>
      </c>
      <c r="K23" s="121" t="s">
        <v>303</v>
      </c>
      <c r="L23" s="137" t="s">
        <v>304</v>
      </c>
      <c r="M23" s="121" t="s">
        <v>62</v>
      </c>
      <c r="N23" s="121" t="s">
        <v>64</v>
      </c>
      <c r="O23" s="121" t="s">
        <v>314</v>
      </c>
      <c r="P23" s="121" t="s">
        <v>209</v>
      </c>
      <c r="Q23" s="121" t="s">
        <v>315</v>
      </c>
      <c r="R23" s="121" t="s">
        <v>316</v>
      </c>
      <c r="S23" s="121" t="s">
        <v>317</v>
      </c>
      <c r="T23" s="121" t="s">
        <v>218</v>
      </c>
      <c r="U23" s="121" t="s">
        <v>318</v>
      </c>
      <c r="V23" s="121" t="s">
        <v>200</v>
      </c>
      <c r="W23" s="121" t="s">
        <v>195</v>
      </c>
      <c r="X23" s="121" t="s">
        <v>210</v>
      </c>
      <c r="Y23" s="121" t="s">
        <v>319</v>
      </c>
      <c r="Z23" s="121" t="s">
        <v>281</v>
      </c>
      <c r="AA23" s="121" t="s">
        <v>502</v>
      </c>
      <c r="AB23" s="121" t="s">
        <v>504</v>
      </c>
      <c r="AC23" s="121" t="s">
        <v>509</v>
      </c>
      <c r="AD23" s="46" t="s">
        <v>522</v>
      </c>
    </row>
    <row r="24" spans="2:30" x14ac:dyDescent="0.2">
      <c r="B24" s="120">
        <v>45017</v>
      </c>
      <c r="C24" s="9">
        <v>77.540000000000006</v>
      </c>
      <c r="D24" s="9">
        <v>76.987410177998498</v>
      </c>
      <c r="E24" s="2">
        <v>77.150143214672596</v>
      </c>
      <c r="F24" s="2">
        <v>119.88232416823899</v>
      </c>
      <c r="G24" s="2">
        <v>77.876997081824101</v>
      </c>
      <c r="H24" s="2">
        <v>77.873468323191105</v>
      </c>
      <c r="I24" s="191">
        <v>77.301810506707795</v>
      </c>
      <c r="J24" s="2">
        <v>78.468480363178799</v>
      </c>
      <c r="K24" s="2">
        <v>77.489999999999995</v>
      </c>
      <c r="L24" s="138">
        <v>102.755438033319</v>
      </c>
      <c r="M24" s="2">
        <v>83.426947571461</v>
      </c>
      <c r="N24" s="2">
        <v>77.706171457853998</v>
      </c>
      <c r="O24" s="2">
        <v>91.549625591583506</v>
      </c>
      <c r="P24" s="2">
        <v>87.397366547450702</v>
      </c>
      <c r="Q24" s="2">
        <v>89.437740000000005</v>
      </c>
      <c r="R24" s="2">
        <v>82.91234</v>
      </c>
      <c r="S24" s="2">
        <v>79.132700946785803</v>
      </c>
      <c r="T24" s="2">
        <v>96.418161074989499</v>
      </c>
      <c r="U24" s="2">
        <v>36.825427489948403</v>
      </c>
      <c r="V24" s="2">
        <v>84.208519999999993</v>
      </c>
      <c r="W24" s="2">
        <v>87.439632415594403</v>
      </c>
      <c r="X24" s="2">
        <v>80.156733827792394</v>
      </c>
      <c r="Y24" s="2">
        <v>75.914772675493296</v>
      </c>
      <c r="Z24" s="2">
        <v>75.466573943080903</v>
      </c>
      <c r="AA24" s="2">
        <f>AVERAGE(G24,O24,P24)</f>
        <v>85.607996406952779</v>
      </c>
      <c r="AB24" s="2">
        <f>AVERAGE(K24,J24,G24)</f>
        <v>77.945159148334298</v>
      </c>
      <c r="AC24" s="2">
        <v>78.64152</v>
      </c>
      <c r="AD24">
        <v>111.278901857752</v>
      </c>
    </row>
    <row r="25" spans="2:30" x14ac:dyDescent="0.2">
      <c r="B25" s="120">
        <v>45047</v>
      </c>
      <c r="C25" s="9">
        <v>76.040000000000006</v>
      </c>
      <c r="D25" s="9">
        <v>77.478146434003804</v>
      </c>
      <c r="E25" s="2">
        <v>76.810364154435206</v>
      </c>
      <c r="F25" s="2">
        <v>119.749195400351</v>
      </c>
      <c r="G25" s="2">
        <v>79.070093430768196</v>
      </c>
      <c r="H25" s="2">
        <v>79.063129094890002</v>
      </c>
      <c r="I25" s="191">
        <v>77.974333406211997</v>
      </c>
      <c r="J25" s="2">
        <v>80.005183363312497</v>
      </c>
      <c r="K25" s="2">
        <v>77.16</v>
      </c>
      <c r="L25" s="138">
        <v>103.87298413678501</v>
      </c>
      <c r="M25" s="2">
        <v>83.412158124048304</v>
      </c>
      <c r="N25" s="2">
        <v>77.706171660308996</v>
      </c>
      <c r="O25" s="2">
        <v>89.455854639412905</v>
      </c>
      <c r="P25" s="2">
        <v>87.507044388768904</v>
      </c>
      <c r="Q25" s="2">
        <v>89.088189999999997</v>
      </c>
      <c r="R25" s="2">
        <v>83.091080000000005</v>
      </c>
      <c r="S25" s="2">
        <v>81.799135705568602</v>
      </c>
      <c r="T25" s="2">
        <v>94.717528011363399</v>
      </c>
      <c r="U25" s="2">
        <v>37.674351771899701</v>
      </c>
      <c r="V25" s="2">
        <v>80.605450000000005</v>
      </c>
      <c r="W25" s="2">
        <v>87.240866791730696</v>
      </c>
      <c r="X25" s="2">
        <v>80.628962170657104</v>
      </c>
      <c r="Y25" s="2">
        <v>83.013772160156805</v>
      </c>
      <c r="Z25" s="2">
        <v>76.090690361552603</v>
      </c>
      <c r="AA25" s="2">
        <f t="shared" ref="AA25:AA35" si="2">AVERAGE(G25,O25,P25)</f>
        <v>85.344330819649997</v>
      </c>
      <c r="AB25" s="2">
        <f t="shared" ref="AB25:AB35" si="3">AVERAGE(K25,J25,G25)</f>
        <v>78.745092264693568</v>
      </c>
      <c r="AC25" s="2">
        <v>77.672169999999994</v>
      </c>
      <c r="AD25">
        <v>110.268723012954</v>
      </c>
    </row>
    <row r="26" spans="2:30" x14ac:dyDescent="0.2">
      <c r="B26" s="120">
        <v>45078</v>
      </c>
      <c r="C26" s="9">
        <v>74.34</v>
      </c>
      <c r="D26" s="9">
        <v>76.869196427192705</v>
      </c>
      <c r="E26" s="2">
        <v>76.470094727288497</v>
      </c>
      <c r="F26" s="2">
        <v>119.614034629975</v>
      </c>
      <c r="G26" s="2">
        <v>79.104241850510803</v>
      </c>
      <c r="H26" s="2">
        <v>79.101091403795195</v>
      </c>
      <c r="I26" s="191">
        <v>77.239417414663706</v>
      </c>
      <c r="J26" s="2">
        <v>81.550647300183499</v>
      </c>
      <c r="K26" s="2">
        <v>77.325000000000003</v>
      </c>
      <c r="L26" s="138">
        <v>101.920974951812</v>
      </c>
      <c r="M26" s="2">
        <v>83.399080205309602</v>
      </c>
      <c r="N26" s="2">
        <v>77.706171862763895</v>
      </c>
      <c r="O26" s="2">
        <v>84.861329778494706</v>
      </c>
      <c r="P26" s="2">
        <v>86.570753933725697</v>
      </c>
      <c r="Q26" s="2">
        <v>88.170240000000007</v>
      </c>
      <c r="R26" s="2">
        <v>82.381969999999995</v>
      </c>
      <c r="S26" s="2">
        <v>79.329836104232896</v>
      </c>
      <c r="T26" s="2">
        <v>93.885391020627793</v>
      </c>
      <c r="U26" s="2">
        <v>37.379502954759801</v>
      </c>
      <c r="V26" s="2">
        <v>79.488069999999993</v>
      </c>
      <c r="W26" s="2">
        <v>85.672233299919398</v>
      </c>
      <c r="X26" s="2">
        <v>91.564771990359901</v>
      </c>
      <c r="Y26" s="2">
        <v>85.507068064178398</v>
      </c>
      <c r="Z26" s="2">
        <v>76.544373005664298</v>
      </c>
      <c r="AA26" s="2">
        <f t="shared" si="2"/>
        <v>83.512108520910417</v>
      </c>
      <c r="AB26" s="2">
        <f t="shared" si="3"/>
        <v>79.326629716898097</v>
      </c>
      <c r="AC26" s="2">
        <v>79.223339999999993</v>
      </c>
      <c r="AD26">
        <v>109.23311014652199</v>
      </c>
    </row>
    <row r="27" spans="2:30" x14ac:dyDescent="0.2">
      <c r="B27" s="120">
        <v>45108</v>
      </c>
      <c r="C27" s="9">
        <v>74.37</v>
      </c>
      <c r="D27" s="9">
        <v>76.838457593434001</v>
      </c>
      <c r="E27" s="2">
        <v>76.130191382351001</v>
      </c>
      <c r="F27" s="2">
        <v>119.49064635428</v>
      </c>
      <c r="G27" s="2">
        <v>80.135953559991904</v>
      </c>
      <c r="H27" s="2">
        <v>80.140637802669502</v>
      </c>
      <c r="I27" s="191">
        <v>77.645144682232697</v>
      </c>
      <c r="J27" s="2">
        <v>83.035242855484299</v>
      </c>
      <c r="K27" s="2">
        <v>77.242500000000007</v>
      </c>
      <c r="L27" s="138">
        <v>100.13858946813799</v>
      </c>
      <c r="M27" s="2">
        <v>83.387515746289594</v>
      </c>
      <c r="N27" s="2">
        <v>77.706172065218894</v>
      </c>
      <c r="O27" s="2">
        <v>80.590833373151298</v>
      </c>
      <c r="P27" s="2">
        <v>86.080331735625293</v>
      </c>
      <c r="Q27" s="2">
        <v>88.989230000000006</v>
      </c>
      <c r="R27" s="2">
        <v>81.578475999999995</v>
      </c>
      <c r="S27" s="2">
        <v>81.236049131996594</v>
      </c>
      <c r="T27" s="2">
        <v>94.268237980562404</v>
      </c>
      <c r="U27" s="2">
        <v>37.295954438669298</v>
      </c>
      <c r="V27" s="2">
        <v>76.232669999999999</v>
      </c>
      <c r="W27" s="2">
        <v>80.041882454945096</v>
      </c>
      <c r="X27" s="2">
        <v>101.35699201038599</v>
      </c>
      <c r="Y27" s="2">
        <v>82.099563957823605</v>
      </c>
      <c r="Z27" s="2">
        <v>76.538787313381206</v>
      </c>
      <c r="AA27" s="2">
        <f t="shared" si="2"/>
        <v>82.269039556256175</v>
      </c>
      <c r="AB27" s="2">
        <f t="shared" si="3"/>
        <v>80.137898805158727</v>
      </c>
      <c r="AC27" s="2">
        <v>78.420789999999997</v>
      </c>
      <c r="AD27">
        <v>108.873365668654</v>
      </c>
    </row>
    <row r="28" spans="2:30" x14ac:dyDescent="0.2">
      <c r="B28" s="120">
        <v>45139</v>
      </c>
      <c r="C28" s="9">
        <v>73.08</v>
      </c>
      <c r="D28" s="9">
        <v>75.780969752480303</v>
      </c>
      <c r="E28" s="2">
        <v>75.790102444850305</v>
      </c>
      <c r="F28" s="2">
        <v>119.395820705313</v>
      </c>
      <c r="G28" s="2">
        <v>79.7771579737027</v>
      </c>
      <c r="H28" s="2">
        <v>79.770342489752807</v>
      </c>
      <c r="I28" s="191">
        <v>76.525785180660407</v>
      </c>
      <c r="J28" s="2">
        <v>84.428889635570002</v>
      </c>
      <c r="K28" s="2">
        <v>77.283749999999998</v>
      </c>
      <c r="L28" s="138">
        <v>113.146238988655</v>
      </c>
      <c r="M28" s="2">
        <v>83.377289599828501</v>
      </c>
      <c r="N28" s="2">
        <v>77.706172267673907</v>
      </c>
      <c r="O28" s="2">
        <v>88.652852312950202</v>
      </c>
      <c r="P28" s="2">
        <v>85.338519419914704</v>
      </c>
      <c r="Q28" s="2">
        <v>88.744690000000006</v>
      </c>
      <c r="R28" s="2">
        <v>78.213454999999996</v>
      </c>
      <c r="S28" s="2">
        <v>84.953060703380302</v>
      </c>
      <c r="T28" s="2">
        <v>93.807933792623899</v>
      </c>
      <c r="U28" s="2">
        <v>37.680587014337597</v>
      </c>
      <c r="V28" s="2">
        <v>76.825609999999998</v>
      </c>
      <c r="W28" s="2">
        <v>83.959496197588095</v>
      </c>
      <c r="X28" s="2">
        <v>101.45168493129999</v>
      </c>
      <c r="Y28" s="2">
        <v>71.674022200264204</v>
      </c>
      <c r="Z28" s="2">
        <v>76.401374461491699</v>
      </c>
      <c r="AA28" s="2">
        <f t="shared" si="2"/>
        <v>84.589509902189207</v>
      </c>
      <c r="AB28" s="2">
        <f t="shared" si="3"/>
        <v>80.496599203090895</v>
      </c>
      <c r="AC28" s="2">
        <v>80.658714000000003</v>
      </c>
      <c r="AD28">
        <v>108.416157979071</v>
      </c>
    </row>
    <row r="29" spans="2:30" x14ac:dyDescent="0.2">
      <c r="B29" s="120">
        <v>45170</v>
      </c>
      <c r="C29" s="9">
        <v>72.33</v>
      </c>
      <c r="D29" s="9">
        <v>74.891555872920605</v>
      </c>
      <c r="E29" s="2">
        <v>75.450043959354801</v>
      </c>
      <c r="F29" s="2">
        <v>119.26944236063601</v>
      </c>
      <c r="G29" s="2">
        <v>79.918939273083396</v>
      </c>
      <c r="H29" s="2">
        <v>79.920944006467494</v>
      </c>
      <c r="I29" s="191">
        <v>75.993708662130999</v>
      </c>
      <c r="J29" s="2">
        <v>85.736633008403203</v>
      </c>
      <c r="K29" s="2">
        <v>77.263125000000002</v>
      </c>
      <c r="L29" s="138">
        <v>114.187122307439</v>
      </c>
      <c r="M29" s="2">
        <v>83.368246887907404</v>
      </c>
      <c r="N29" s="2">
        <v>77.706172470128905</v>
      </c>
      <c r="O29" s="2">
        <v>86.565037652968101</v>
      </c>
      <c r="P29" s="2">
        <v>84.557222835375299</v>
      </c>
      <c r="Q29" s="2">
        <v>87.372879999999995</v>
      </c>
      <c r="R29" s="2">
        <v>81.124210000000005</v>
      </c>
      <c r="S29" s="2">
        <v>89.753444215520801</v>
      </c>
      <c r="T29" s="2">
        <v>95.167594970603204</v>
      </c>
      <c r="U29" s="2">
        <v>37.280041068077601</v>
      </c>
      <c r="V29" s="2">
        <v>83.269649999999999</v>
      </c>
      <c r="W29" s="2">
        <v>84.397669891524799</v>
      </c>
      <c r="X29" s="2">
        <v>101.736791535867</v>
      </c>
      <c r="Y29" s="2">
        <v>79.216494988497402</v>
      </c>
      <c r="Z29" s="2">
        <v>74.538146198202796</v>
      </c>
      <c r="AA29" s="2">
        <f t="shared" si="2"/>
        <v>83.680399920475608</v>
      </c>
      <c r="AB29" s="2">
        <f t="shared" si="3"/>
        <v>80.972899093828872</v>
      </c>
      <c r="AC29" s="2">
        <v>82.133449999999996</v>
      </c>
      <c r="AD29">
        <v>107.928290009647</v>
      </c>
    </row>
    <row r="30" spans="2:30" x14ac:dyDescent="0.2">
      <c r="B30" s="120">
        <v>45200</v>
      </c>
      <c r="C30" s="9">
        <v>72.5</v>
      </c>
      <c r="D30" s="9">
        <v>74.366702030530604</v>
      </c>
      <c r="E30" s="2">
        <v>75.109631631933993</v>
      </c>
      <c r="F30" s="2">
        <v>119.14971609501799</v>
      </c>
      <c r="G30" s="2">
        <v>80.533611022286607</v>
      </c>
      <c r="H30" s="2">
        <v>80.111447038468299</v>
      </c>
      <c r="I30" s="191">
        <v>75.875929524902404</v>
      </c>
      <c r="J30" s="2">
        <v>86.965183611799802</v>
      </c>
      <c r="K30" s="2">
        <v>77.2734375</v>
      </c>
      <c r="L30" s="138">
        <v>112.818206342045</v>
      </c>
      <c r="M30" s="2">
        <v>83.3602506559739</v>
      </c>
      <c r="N30" s="2">
        <v>77.706172672583904</v>
      </c>
      <c r="O30" s="2">
        <v>91.531897747499599</v>
      </c>
      <c r="P30" s="2">
        <v>85.083050710856696</v>
      </c>
      <c r="Q30" s="2">
        <v>87.13409</v>
      </c>
      <c r="R30" s="2">
        <v>75.812790000000007</v>
      </c>
      <c r="S30" s="2">
        <v>102.066049541654</v>
      </c>
      <c r="T30" s="2">
        <v>97.168823016250798</v>
      </c>
      <c r="U30" s="2">
        <v>37.2968873116494</v>
      </c>
      <c r="V30" s="2">
        <v>74.923034999999999</v>
      </c>
      <c r="W30" s="2">
        <v>84.908376949553997</v>
      </c>
      <c r="X30" s="2">
        <v>118.978675170423</v>
      </c>
      <c r="Y30" s="2">
        <v>83.299740602787196</v>
      </c>
      <c r="Z30" s="2">
        <v>74.069152262643399</v>
      </c>
      <c r="AA30" s="2">
        <f t="shared" si="2"/>
        <v>85.716186493547639</v>
      </c>
      <c r="AB30" s="2">
        <f t="shared" si="3"/>
        <v>81.590744044695469</v>
      </c>
      <c r="AC30" s="2">
        <v>83.333209999999994</v>
      </c>
      <c r="AD30">
        <v>108.19765741761699</v>
      </c>
    </row>
    <row r="31" spans="2:30" x14ac:dyDescent="0.2">
      <c r="B31" s="120">
        <v>45231</v>
      </c>
      <c r="C31" s="9">
        <v>71.44</v>
      </c>
      <c r="D31" s="9">
        <v>73.696759548326199</v>
      </c>
      <c r="E31" s="2">
        <v>76.806337201705105</v>
      </c>
      <c r="F31" s="2">
        <v>119.035537416004</v>
      </c>
      <c r="G31" s="2">
        <v>80.875634673319794</v>
      </c>
      <c r="H31" s="2">
        <v>80.555522139840093</v>
      </c>
      <c r="I31" s="191">
        <v>75.469418633761094</v>
      </c>
      <c r="J31" s="2">
        <v>88.120756184306799</v>
      </c>
      <c r="K31" s="2">
        <v>77.268281250000001</v>
      </c>
      <c r="L31" s="138">
        <v>110.822825524725</v>
      </c>
      <c r="M31" s="2">
        <v>83.353179798725193</v>
      </c>
      <c r="N31" s="2">
        <v>77.706172875038902</v>
      </c>
      <c r="O31" s="2">
        <v>89.274241774283198</v>
      </c>
      <c r="P31" s="2">
        <v>87.589656765556398</v>
      </c>
      <c r="Q31" s="2">
        <v>88.679900000000004</v>
      </c>
      <c r="R31" s="2">
        <v>76.685813999999993</v>
      </c>
      <c r="S31" s="2">
        <v>107.342817404548</v>
      </c>
      <c r="T31" s="2">
        <v>98.109246781605606</v>
      </c>
      <c r="U31" s="2">
        <v>36.952573818315798</v>
      </c>
      <c r="V31" s="2">
        <v>76.497799999999998</v>
      </c>
      <c r="W31" s="2">
        <v>82.707910694319196</v>
      </c>
      <c r="X31" s="2">
        <v>120.123180515052</v>
      </c>
      <c r="Y31" s="2">
        <v>79.918154993967306</v>
      </c>
      <c r="Z31" s="2">
        <v>73.477558136053204</v>
      </c>
      <c r="AA31" s="2">
        <f t="shared" si="2"/>
        <v>85.913177737719806</v>
      </c>
      <c r="AB31" s="2">
        <f t="shared" si="3"/>
        <v>82.088224035875541</v>
      </c>
      <c r="AC31" s="2">
        <v>83.471564999999998</v>
      </c>
      <c r="AD31">
        <v>108.896220237836</v>
      </c>
    </row>
    <row r="32" spans="2:30" x14ac:dyDescent="0.2">
      <c r="B32" s="120">
        <v>45261</v>
      </c>
      <c r="C32" s="9">
        <v>73.400000000000006</v>
      </c>
      <c r="D32" s="9">
        <v>73.4174538358006</v>
      </c>
      <c r="E32" s="2">
        <v>79.122139098767903</v>
      </c>
      <c r="F32" s="2">
        <v>118.91924144265499</v>
      </c>
      <c r="G32" s="2">
        <v>81.645245630240794</v>
      </c>
      <c r="H32" s="2">
        <v>81.429424558442605</v>
      </c>
      <c r="I32" s="191">
        <v>75.517321331871301</v>
      </c>
      <c r="J32" s="2">
        <v>89.207381020679406</v>
      </c>
      <c r="K32" s="2">
        <v>77.270859375000001</v>
      </c>
      <c r="L32" s="138">
        <v>117.41013267762</v>
      </c>
      <c r="M32" s="2">
        <v>83.346927225932603</v>
      </c>
      <c r="N32" s="2">
        <v>77.706173077493801</v>
      </c>
      <c r="O32" s="2">
        <v>86.143172762057802</v>
      </c>
      <c r="P32" s="2">
        <v>86.568425381877006</v>
      </c>
      <c r="Q32" s="2">
        <v>88.004974000000004</v>
      </c>
      <c r="R32" s="2">
        <v>77.839354999999998</v>
      </c>
      <c r="S32" s="2">
        <v>115.741637329507</v>
      </c>
      <c r="T32" s="2">
        <v>99.114652535539605</v>
      </c>
      <c r="U32" s="2">
        <v>37.636434682974503</v>
      </c>
      <c r="V32" s="2">
        <v>75.291259999999994</v>
      </c>
      <c r="W32" s="2">
        <v>85.227664556569295</v>
      </c>
      <c r="X32" s="2">
        <v>120.881420077594</v>
      </c>
      <c r="Y32" s="2">
        <v>79.556003996339001</v>
      </c>
      <c r="Z32" s="2">
        <v>73.225941786425594</v>
      </c>
      <c r="AA32" s="2">
        <f t="shared" si="2"/>
        <v>84.785614591391862</v>
      </c>
      <c r="AB32" s="2">
        <f t="shared" si="3"/>
        <v>82.707828675306729</v>
      </c>
      <c r="AC32" s="2">
        <v>85.053510000000003</v>
      </c>
      <c r="AD32">
        <v>110.27969667401101</v>
      </c>
    </row>
    <row r="33" spans="2:30" x14ac:dyDescent="0.2">
      <c r="B33" s="120">
        <v>45292</v>
      </c>
      <c r="C33" s="9">
        <v>72.58</v>
      </c>
      <c r="D33" s="9">
        <v>73.231403208762202</v>
      </c>
      <c r="E33" s="2">
        <v>81.438209780651206</v>
      </c>
      <c r="F33" s="2">
        <v>118.821449482964</v>
      </c>
      <c r="G33" s="2">
        <v>82.521357510614394</v>
      </c>
      <c r="H33" s="2">
        <v>83.580836645788196</v>
      </c>
      <c r="I33" s="191">
        <v>75.656153272444001</v>
      </c>
      <c r="J33" s="2">
        <v>90.227592871064999</v>
      </c>
      <c r="K33" s="2">
        <v>77.269570312499994</v>
      </c>
      <c r="L33" s="138">
        <v>118.313488323671</v>
      </c>
      <c r="M33" s="2">
        <v>83.341398240527894</v>
      </c>
      <c r="N33" s="2">
        <v>77.7061732799488</v>
      </c>
      <c r="O33" s="2">
        <v>89.733047666007295</v>
      </c>
      <c r="P33" s="2">
        <v>85.531823085751</v>
      </c>
      <c r="Q33" s="2">
        <v>90.243679999999998</v>
      </c>
      <c r="R33" s="2">
        <v>79.289289999999994</v>
      </c>
      <c r="S33" s="2">
        <v>113.141447293901</v>
      </c>
      <c r="T33" s="2">
        <v>98.222133109053999</v>
      </c>
      <c r="U33" s="2">
        <v>37.402845704655903</v>
      </c>
      <c r="V33" s="2">
        <v>76.414955000000006</v>
      </c>
      <c r="W33" s="2">
        <v>84.848943043545006</v>
      </c>
      <c r="X33" s="2">
        <v>128.24623816152999</v>
      </c>
      <c r="Y33" s="2">
        <v>79.447151218923594</v>
      </c>
      <c r="Z33" s="2">
        <v>73.130453052724505</v>
      </c>
      <c r="AA33" s="2">
        <f t="shared" si="2"/>
        <v>85.928742754124229</v>
      </c>
      <c r="AB33" s="2">
        <f t="shared" si="3"/>
        <v>83.339506898059796</v>
      </c>
      <c r="AC33" s="2">
        <v>86.35521</v>
      </c>
      <c r="AD33">
        <v>110.883364506512</v>
      </c>
    </row>
    <row r="34" spans="2:30" x14ac:dyDescent="0.2">
      <c r="B34" s="120">
        <v>45323</v>
      </c>
      <c r="C34" s="9">
        <v>70.72</v>
      </c>
      <c r="D34" s="9">
        <v>72.736145613270196</v>
      </c>
      <c r="E34" s="2">
        <v>83.754557978307901</v>
      </c>
      <c r="F34" s="2">
        <v>118.726767984883</v>
      </c>
      <c r="G34" s="2">
        <v>82.951637627367703</v>
      </c>
      <c r="H34" s="2">
        <v>82.717445383518594</v>
      </c>
      <c r="I34" s="191">
        <v>75.279468421991297</v>
      </c>
      <c r="J34" s="2">
        <v>91.183031743835599</v>
      </c>
      <c r="K34" s="2">
        <v>77.270214843749997</v>
      </c>
      <c r="L34" s="138">
        <v>117.535897432241</v>
      </c>
      <c r="M34" s="2">
        <v>83.336509104388398</v>
      </c>
      <c r="N34" s="2">
        <v>77.706173482403798</v>
      </c>
      <c r="O34" s="2">
        <v>86.527262528546601</v>
      </c>
      <c r="P34" s="2">
        <v>85.925454048825699</v>
      </c>
      <c r="Q34" s="2">
        <v>88.963104000000001</v>
      </c>
      <c r="R34" s="2">
        <v>79.309889999999996</v>
      </c>
      <c r="S34" s="2">
        <v>114.34265991338</v>
      </c>
      <c r="T34" s="2">
        <v>97.44031523164</v>
      </c>
      <c r="U34" s="2">
        <v>37.367828228683798</v>
      </c>
      <c r="V34" s="2">
        <v>76.732200000000006</v>
      </c>
      <c r="W34" s="2">
        <v>85.302679910900906</v>
      </c>
      <c r="X34" s="2">
        <v>124.341173582423</v>
      </c>
      <c r="Y34" s="2">
        <v>79.132507059488503</v>
      </c>
      <c r="Z34" s="2">
        <v>72.456545178526696</v>
      </c>
      <c r="AA34" s="2">
        <f t="shared" si="2"/>
        <v>85.134784734913339</v>
      </c>
      <c r="AB34" s="2">
        <f t="shared" si="3"/>
        <v>83.801628071651109</v>
      </c>
      <c r="AC34" s="2">
        <v>85.379074000000003</v>
      </c>
      <c r="AD34">
        <v>110.632279166765</v>
      </c>
    </row>
    <row r="35" spans="2:30" x14ac:dyDescent="0.2">
      <c r="B35" s="120">
        <v>45352</v>
      </c>
      <c r="C35" s="9">
        <v>70.81</v>
      </c>
      <c r="D35" s="9">
        <v>73.521386783384202</v>
      </c>
      <c r="E35" s="2">
        <v>86.071102828951794</v>
      </c>
      <c r="F35" s="2">
        <v>118.63332580761001</v>
      </c>
      <c r="G35" s="2">
        <v>84.890618035666705</v>
      </c>
      <c r="H35" s="2">
        <v>84.660453828181204</v>
      </c>
      <c r="I35" s="191">
        <v>76.520030647730295</v>
      </c>
      <c r="J35" s="2">
        <v>92.074978327832198</v>
      </c>
      <c r="K35" s="2">
        <v>77.269892578124995</v>
      </c>
      <c r="L35" s="138">
        <v>115.923321824071</v>
      </c>
      <c r="M35" s="2">
        <v>83.332185770097993</v>
      </c>
      <c r="N35" s="2">
        <v>77.706173684858797</v>
      </c>
      <c r="O35" s="2">
        <v>85.631481624317502</v>
      </c>
      <c r="P35" s="2">
        <v>87.306676832922307</v>
      </c>
      <c r="Q35" s="2">
        <v>87.898269999999997</v>
      </c>
      <c r="R35" s="2">
        <v>81.667289999999994</v>
      </c>
      <c r="S35" s="2">
        <v>105.21510943286501</v>
      </c>
      <c r="T35" s="2">
        <v>96.744774121806401</v>
      </c>
      <c r="U35" s="2">
        <v>37.206275258091601</v>
      </c>
      <c r="V35" s="2">
        <v>77.036299999999997</v>
      </c>
      <c r="W35" s="2">
        <v>84.492237598332196</v>
      </c>
      <c r="X35" s="2">
        <v>113.512778479462</v>
      </c>
      <c r="Y35" s="2">
        <v>72.057494671488001</v>
      </c>
      <c r="Z35" s="2">
        <v>73.703536487788895</v>
      </c>
      <c r="AA35" s="2">
        <f t="shared" si="2"/>
        <v>85.9429254976355</v>
      </c>
      <c r="AB35" s="2">
        <f t="shared" si="3"/>
        <v>84.745162980541295</v>
      </c>
      <c r="AC35" s="2">
        <v>85.977459999999994</v>
      </c>
      <c r="AD35">
        <v>110.99746769765299</v>
      </c>
    </row>
    <row r="37" spans="2:30" x14ac:dyDescent="0.2">
      <c r="B37" s="13" t="s">
        <v>277</v>
      </c>
    </row>
    <row r="39" spans="2:30" x14ac:dyDescent="0.2">
      <c r="B39" s="121" t="s">
        <v>273</v>
      </c>
      <c r="C39" s="121" t="s">
        <v>274</v>
      </c>
      <c r="D39" s="121" t="s">
        <v>205</v>
      </c>
      <c r="E39" s="121" t="s">
        <v>63</v>
      </c>
      <c r="F39" s="121" t="s">
        <v>291</v>
      </c>
      <c r="G39" s="121" t="s">
        <v>177</v>
      </c>
      <c r="H39" s="121" t="s">
        <v>302</v>
      </c>
      <c r="I39" s="121" t="s">
        <v>528</v>
      </c>
      <c r="J39" s="121" t="s">
        <v>60</v>
      </c>
      <c r="K39" s="121" t="s">
        <v>303</v>
      </c>
      <c r="L39" s="137" t="s">
        <v>304</v>
      </c>
      <c r="M39" s="121" t="s">
        <v>62</v>
      </c>
      <c r="N39" s="121" t="s">
        <v>64</v>
      </c>
      <c r="O39" s="121" t="s">
        <v>314</v>
      </c>
      <c r="P39" s="121" t="s">
        <v>209</v>
      </c>
      <c r="Q39" s="121" t="s">
        <v>315</v>
      </c>
      <c r="R39" s="121" t="s">
        <v>316</v>
      </c>
      <c r="S39" s="121" t="s">
        <v>317</v>
      </c>
      <c r="T39" s="121" t="s">
        <v>218</v>
      </c>
      <c r="U39" s="121" t="s">
        <v>318</v>
      </c>
      <c r="V39" s="121" t="s">
        <v>200</v>
      </c>
      <c r="W39" s="121" t="s">
        <v>195</v>
      </c>
      <c r="X39" s="121" t="s">
        <v>210</v>
      </c>
      <c r="Y39" s="121" t="s">
        <v>319</v>
      </c>
      <c r="Z39" s="121" t="s">
        <v>281</v>
      </c>
      <c r="AA39" s="121" t="s">
        <v>502</v>
      </c>
      <c r="AB39" s="121" t="s">
        <v>504</v>
      </c>
      <c r="AC39" s="121" t="s">
        <v>509</v>
      </c>
      <c r="AD39" s="46" t="s">
        <v>522</v>
      </c>
    </row>
    <row r="40" spans="2:30" x14ac:dyDescent="0.2">
      <c r="B40" s="120">
        <v>45017</v>
      </c>
      <c r="C40" s="9">
        <v>-7.0000000000000007E-2</v>
      </c>
      <c r="D40" s="9">
        <v>-4.6171498269475302E-2</v>
      </c>
      <c r="E40" s="2">
        <v>-3.3547128137188201E-2</v>
      </c>
      <c r="F40" s="2">
        <v>0.12820895522388101</v>
      </c>
      <c r="G40" s="2">
        <v>-1.5415998202065901E-2</v>
      </c>
      <c r="H40" s="2">
        <v>-0.63182667164260997</v>
      </c>
      <c r="I40" s="191">
        <v>-3.1293456476157701E-2</v>
      </c>
      <c r="J40" s="2">
        <v>-3.9771204248686298E-2</v>
      </c>
      <c r="K40" s="2">
        <v>-0.03</v>
      </c>
      <c r="L40" s="138">
        <v>9.8806059827192594E-2</v>
      </c>
      <c r="M40" s="2">
        <v>-1.7311911013578801E-2</v>
      </c>
      <c r="N40" s="2">
        <v>-3.6644416443774502E-2</v>
      </c>
      <c r="O40" s="2">
        <v>0.11837962417256701</v>
      </c>
      <c r="P40" s="2">
        <v>-5.4171394153055101E-2</v>
      </c>
      <c r="Q40" s="2">
        <v>-6.2284395000000003E-3</v>
      </c>
      <c r="R40" s="2">
        <v>-2.7815423999999998E-2</v>
      </c>
      <c r="S40" s="2">
        <v>2.2454621899077898</v>
      </c>
      <c r="T40" s="2">
        <v>-2.5270428734904399E-3</v>
      </c>
      <c r="U40" s="2">
        <v>0.123762422707741</v>
      </c>
      <c r="V40" s="2">
        <v>-3.2583479999999998E-2</v>
      </c>
      <c r="W40" s="9">
        <v>-1.6579772364455899E-2</v>
      </c>
      <c r="X40" s="2">
        <v>1.1447129332213399</v>
      </c>
      <c r="Y40" s="2">
        <v>-0.16667505601275401</v>
      </c>
      <c r="Z40" s="2">
        <v>-4.2383458591851497E-2</v>
      </c>
      <c r="AA40" s="2">
        <f>AVERAGE(G40,O40,P40)</f>
        <v>1.6264077272482001E-2</v>
      </c>
      <c r="AB40" s="2">
        <f>AVERAGE(K40,J40,G40)</f>
        <v>-2.8395734150250734E-2</v>
      </c>
      <c r="AC40" s="2">
        <v>-1.8042625999999999E-2</v>
      </c>
      <c r="AD40">
        <v>3.8546967953443499E-2</v>
      </c>
    </row>
    <row r="41" spans="2:30" x14ac:dyDescent="0.2">
      <c r="B41" s="120">
        <v>45047</v>
      </c>
      <c r="C41" s="9">
        <v>-7.0000000000000007E-2</v>
      </c>
      <c r="D41" s="9">
        <v>-6.2729806541191702E-2</v>
      </c>
      <c r="E41" s="2">
        <v>-3.6982378550626097E-2</v>
      </c>
      <c r="F41" s="2">
        <v>0.124651370015594</v>
      </c>
      <c r="G41" s="2">
        <v>-1.07454808875144E-2</v>
      </c>
      <c r="H41" s="2">
        <v>-0.29740521048038598</v>
      </c>
      <c r="I41" s="191">
        <v>-3.7395382969283499E-2</v>
      </c>
      <c r="J41" s="2">
        <v>-3.9500846703070899E-2</v>
      </c>
      <c r="K41" s="2">
        <v>-0.01</v>
      </c>
      <c r="L41" s="138">
        <v>0.10829770624724699</v>
      </c>
      <c r="M41" s="2">
        <v>-1.6204539460771002E-2</v>
      </c>
      <c r="N41" s="2">
        <v>-3.71731292636963E-2</v>
      </c>
      <c r="O41" s="2">
        <v>0.29356930356746302</v>
      </c>
      <c r="P41" s="2">
        <v>-3.1080891723867601E-2</v>
      </c>
      <c r="Q41" s="2">
        <v>1.4449451E-2</v>
      </c>
      <c r="R41" s="2">
        <v>-1.9173242E-2</v>
      </c>
      <c r="S41" s="2">
        <v>1.97863738484179</v>
      </c>
      <c r="T41" s="2">
        <v>2.6220716894528501E-2</v>
      </c>
      <c r="U41" s="2">
        <v>0.12156662289678</v>
      </c>
      <c r="V41" s="2">
        <v>-2.4820651999999999E-2</v>
      </c>
      <c r="W41" s="9">
        <v>-6.6868839722523899E-3</v>
      </c>
      <c r="X41" s="2">
        <v>0.94498068400713797</v>
      </c>
      <c r="Y41" s="2">
        <v>-2.01593070641575E-2</v>
      </c>
      <c r="Z41" s="2">
        <v>-5.8582079059584603E-2</v>
      </c>
      <c r="AA41" s="2">
        <f t="shared" ref="AA41:AA51" si="4">AVERAGE(G41,O41,P41)</f>
        <v>8.3914310318693675E-2</v>
      </c>
      <c r="AB41" s="2">
        <f t="shared" ref="AB41:AB51" si="5">AVERAGE(K41,J41,G41)</f>
        <v>-2.0082109196861767E-2</v>
      </c>
      <c r="AC41" s="2">
        <v>-2.8717698999999999E-2</v>
      </c>
      <c r="AD41">
        <v>-5.7336879745125698E-2</v>
      </c>
    </row>
    <row r="42" spans="2:30" x14ac:dyDescent="0.2">
      <c r="B42" s="120">
        <v>45078</v>
      </c>
      <c r="C42" s="9">
        <v>-0.08</v>
      </c>
      <c r="D42" s="9">
        <v>-6.8295474083696101E-2</v>
      </c>
      <c r="E42" s="2">
        <v>-2.9393790810881101E-2</v>
      </c>
      <c r="F42" s="2">
        <v>0.121232418881312</v>
      </c>
      <c r="G42" s="2">
        <v>4.9345800412351902E-4</v>
      </c>
      <c r="H42" s="2">
        <v>-0.41441168358170299</v>
      </c>
      <c r="I42" s="191">
        <v>-3.6402521176647003E-2</v>
      </c>
      <c r="J42" s="2">
        <v>-4.0447291782271799E-2</v>
      </c>
      <c r="K42" s="2">
        <v>-0.02</v>
      </c>
      <c r="L42" s="138">
        <v>7.8316145902980402E-2</v>
      </c>
      <c r="M42" s="2">
        <v>-1.5206731457948999E-2</v>
      </c>
      <c r="N42" s="2">
        <v>-3.7700272294083001E-2</v>
      </c>
      <c r="O42" s="2">
        <v>0.64403024208029902</v>
      </c>
      <c r="P42" s="2">
        <v>-5.95798258259174E-2</v>
      </c>
      <c r="Q42" s="2">
        <v>-5.9022754000000004E-4</v>
      </c>
      <c r="R42" s="2">
        <v>-4.0997279999999997E-2</v>
      </c>
      <c r="S42" s="2">
        <v>2.5115297885050101</v>
      </c>
      <c r="T42" s="2">
        <v>3.08038622110955E-2</v>
      </c>
      <c r="U42" s="2">
        <v>0.11883975847004501</v>
      </c>
      <c r="V42" s="2">
        <v>-4.0264998000000003E-2</v>
      </c>
      <c r="W42" s="9">
        <v>-8.9962688758013203E-3</v>
      </c>
      <c r="X42" s="2">
        <v>-1.7879384845803299</v>
      </c>
      <c r="Y42" s="2">
        <v>0.4180970000741</v>
      </c>
      <c r="Z42" s="2">
        <v>-6.68018914222267E-2</v>
      </c>
      <c r="AA42" s="2">
        <f t="shared" si="4"/>
        <v>0.19498129141950171</v>
      </c>
      <c r="AB42" s="2">
        <f t="shared" si="5"/>
        <v>-1.9984611259382761E-2</v>
      </c>
      <c r="AC42" s="2">
        <v>-1.5931087E-2</v>
      </c>
      <c r="AD42">
        <v>0.12993288226425601</v>
      </c>
    </row>
    <row r="43" spans="2:30" x14ac:dyDescent="0.2">
      <c r="B43" s="120">
        <v>45108</v>
      </c>
      <c r="C43" s="9">
        <v>-0.06</v>
      </c>
      <c r="D43" s="9">
        <v>-6.7987318319089093E-2</v>
      </c>
      <c r="E43" s="2">
        <v>-1.7031954664442999E-2</v>
      </c>
      <c r="F43" s="2">
        <v>0.119086844012301</v>
      </c>
      <c r="G43" s="2">
        <v>1.32687812816042E-2</v>
      </c>
      <c r="H43" s="2">
        <v>1.10183386547415E-2</v>
      </c>
      <c r="I43" s="191">
        <v>-3.87446099203681E-2</v>
      </c>
      <c r="J43" s="2">
        <v>-3.8606622748662202E-2</v>
      </c>
      <c r="K43" s="2">
        <v>-1.4999999999999999E-2</v>
      </c>
      <c r="L43" s="138">
        <v>0.10595647968880199</v>
      </c>
      <c r="M43" s="2">
        <v>-1.43076467668431E-2</v>
      </c>
      <c r="N43" s="2">
        <v>-3.8225850195761697E-2</v>
      </c>
      <c r="O43" s="2">
        <v>2.6939884884610299</v>
      </c>
      <c r="P43" s="2">
        <v>-4.2910822254872402E-2</v>
      </c>
      <c r="Q43" s="2">
        <v>-4.554659E-3</v>
      </c>
      <c r="R43" s="2">
        <v>5.2216537000000004E-3</v>
      </c>
      <c r="S43" s="2">
        <v>3.2666323002859299</v>
      </c>
      <c r="T43" s="2">
        <v>3.2405020329070097E-2</v>
      </c>
      <c r="U43" s="2">
        <v>0.117408077352551</v>
      </c>
      <c r="V43" s="2">
        <v>-2.3520223999999999E-2</v>
      </c>
      <c r="W43" s="9">
        <v>4.8065249142475799E-3</v>
      </c>
      <c r="X43" s="2">
        <v>0.93730091327713105</v>
      </c>
      <c r="Y43" s="2">
        <v>0.41952059585451001</v>
      </c>
      <c r="Z43" s="2">
        <v>-6.0916559863416403E-2</v>
      </c>
      <c r="AA43" s="2">
        <f t="shared" si="4"/>
        <v>0.88811548249592065</v>
      </c>
      <c r="AB43" s="2">
        <f t="shared" si="5"/>
        <v>-1.3445947155686E-2</v>
      </c>
      <c r="AC43" s="2">
        <v>-1.7872349999999999E-2</v>
      </c>
      <c r="AD43">
        <v>2.1961598917841899E-2</v>
      </c>
    </row>
    <row r="44" spans="2:30" x14ac:dyDescent="0.2">
      <c r="B44" s="120">
        <v>45139</v>
      </c>
      <c r="C44" s="9">
        <v>-0.06</v>
      </c>
      <c r="D44" s="9">
        <v>-6.9321013609053295E-2</v>
      </c>
      <c r="E44" s="2">
        <v>-5.1291991596134302E-3</v>
      </c>
      <c r="F44" s="2">
        <v>0.116875162949651</v>
      </c>
      <c r="G44" s="2">
        <v>1.74707297568239E-2</v>
      </c>
      <c r="H44" s="2">
        <v>1.8307568681359399E-2</v>
      </c>
      <c r="I44" s="191">
        <v>-3.72634356392329E-2</v>
      </c>
      <c r="J44" s="2">
        <v>-3.5838367265893498E-2</v>
      </c>
      <c r="K44" s="2">
        <v>-1.7500000000000002E-2</v>
      </c>
      <c r="L44" s="138">
        <v>0.132856804198208</v>
      </c>
      <c r="M44" s="2">
        <v>-1.3497517684399499E-2</v>
      </c>
      <c r="N44" s="2">
        <v>-3.8749867615721599E-2</v>
      </c>
      <c r="O44" s="2">
        <v>-2.6916494515467302</v>
      </c>
      <c r="P44" s="2">
        <v>-4.75515659263092E-2</v>
      </c>
      <c r="Q44" s="2">
        <v>-1.7889220000000001E-2</v>
      </c>
      <c r="R44" s="2">
        <v>4.0842129999999997E-2</v>
      </c>
      <c r="S44" s="2">
        <v>2.01133559464109</v>
      </c>
      <c r="T44" s="2">
        <v>1.93218983186411E-2</v>
      </c>
      <c r="U44" s="2">
        <v>0.116185615553258</v>
      </c>
      <c r="V44" s="2">
        <v>-2.6224079000000001E-2</v>
      </c>
      <c r="W44" s="9">
        <v>-7.07775180641126E-3</v>
      </c>
      <c r="X44" s="2">
        <v>2.7579759307746001</v>
      </c>
      <c r="Y44" s="2">
        <v>-2.5636941884122902E-3</v>
      </c>
      <c r="Z44" s="2">
        <v>-6.7268485281687301E-2</v>
      </c>
      <c r="AA44" s="2">
        <f t="shared" si="4"/>
        <v>-0.90724342923873857</v>
      </c>
      <c r="AB44" s="2">
        <f t="shared" si="5"/>
        <v>-1.1955879169689867E-2</v>
      </c>
      <c r="AC44" s="2">
        <v>-1.8159018999999998E-2</v>
      </c>
      <c r="AD44">
        <v>0.117788000404834</v>
      </c>
    </row>
    <row r="45" spans="2:30" x14ac:dyDescent="0.2">
      <c r="B45" s="120">
        <v>45170</v>
      </c>
      <c r="C45" s="9">
        <v>-0.06</v>
      </c>
      <c r="D45" s="9">
        <v>-6.3693055172703794E-2</v>
      </c>
      <c r="E45" s="2">
        <v>6.82832164522748E-3</v>
      </c>
      <c r="F45" s="2">
        <v>0.11564195448084399</v>
      </c>
      <c r="G45" s="2">
        <v>2.72278872271308E-2</v>
      </c>
      <c r="H45" s="2">
        <v>1.8194758833820299E-2</v>
      </c>
      <c r="I45" s="191">
        <v>-3.5103563158524198E-2</v>
      </c>
      <c r="J45" s="2">
        <v>-3.22028494361754E-2</v>
      </c>
      <c r="K45" s="2">
        <v>-1.6250000000000001E-2</v>
      </c>
      <c r="L45" s="138">
        <v>0.14062616416434101</v>
      </c>
      <c r="M45" s="2">
        <v>-1.27675429259442E-2</v>
      </c>
      <c r="N45" s="2">
        <v>-3.9272329187154301E-2</v>
      </c>
      <c r="O45" s="2">
        <v>0.50012027717435903</v>
      </c>
      <c r="P45" s="2">
        <v>-6.7419902502013906E-2</v>
      </c>
      <c r="Q45" s="2">
        <v>-2.2043879999999998E-2</v>
      </c>
      <c r="R45" s="2">
        <v>1.4047874E-2</v>
      </c>
      <c r="S45" s="2">
        <v>3.2488103289619001</v>
      </c>
      <c r="T45" s="2">
        <v>1.5908497221086299E-2</v>
      </c>
      <c r="U45" s="2">
        <v>0.113403277884017</v>
      </c>
      <c r="V45" s="2">
        <v>-5.2084167000000001E-2</v>
      </c>
      <c r="W45" s="9">
        <v>-3.0735592633228202E-2</v>
      </c>
      <c r="X45" s="2">
        <v>6.3703097656872396</v>
      </c>
      <c r="Y45" s="2">
        <v>3.4373577129031399E-2</v>
      </c>
      <c r="Z45" s="2">
        <v>-6.1977740513501502E-2</v>
      </c>
      <c r="AA45" s="2">
        <f t="shared" si="4"/>
        <v>0.15330942063315864</v>
      </c>
      <c r="AB45" s="2">
        <f t="shared" si="5"/>
        <v>-7.0749874030148667E-3</v>
      </c>
      <c r="AC45" s="2">
        <v>1.2070147E-2</v>
      </c>
      <c r="AD45">
        <v>1.5149790048599201E-2</v>
      </c>
    </row>
    <row r="46" spans="2:30" x14ac:dyDescent="0.2">
      <c r="B46" s="120">
        <v>45200</v>
      </c>
      <c r="C46" s="9">
        <v>-0.02</v>
      </c>
      <c r="D46" s="9">
        <v>-5.8790438038138902E-2</v>
      </c>
      <c r="E46" s="2">
        <v>5.8497507573326502E-2</v>
      </c>
      <c r="F46" s="2">
        <v>0.114584169270339</v>
      </c>
      <c r="G46" s="2">
        <v>3.2143392744066697E-2</v>
      </c>
      <c r="H46" s="2">
        <v>2.9291503112854202E-2</v>
      </c>
      <c r="I46" s="191">
        <v>-3.2531357652995502E-2</v>
      </c>
      <c r="J46" s="2">
        <v>-2.8108397607549698E-2</v>
      </c>
      <c r="K46" s="2">
        <v>-1.6875000000000001E-2</v>
      </c>
      <c r="L46" s="138">
        <v>0.116028659183592</v>
      </c>
      <c r="M46" s="2">
        <v>-1.2109792007566501E-2</v>
      </c>
      <c r="N46" s="2">
        <v>-3.9793239529495303E-2</v>
      </c>
      <c r="O46" s="2">
        <v>0.93893175670253004</v>
      </c>
      <c r="P46" s="2">
        <v>-7.2524273415337695E-2</v>
      </c>
      <c r="Q46" s="2">
        <v>-2.9223922999999999E-2</v>
      </c>
      <c r="R46" s="2">
        <v>6.8209209999999998E-3</v>
      </c>
      <c r="S46" s="2">
        <v>1.31725954743999</v>
      </c>
      <c r="T46" s="2">
        <v>1.0034242072188599E-2</v>
      </c>
      <c r="U46" s="2">
        <v>0.112929735126974</v>
      </c>
      <c r="V46" s="2">
        <v>-8.015912E-2</v>
      </c>
      <c r="W46" s="9">
        <v>-1.75190064617733E-2</v>
      </c>
      <c r="X46" s="2">
        <v>1.53677027017874</v>
      </c>
      <c r="Y46" s="2">
        <v>-3.4898831770207903E-2</v>
      </c>
      <c r="Z46" s="2">
        <v>-5.6378869925057799E-2</v>
      </c>
      <c r="AA46" s="2">
        <f t="shared" si="4"/>
        <v>0.29951695867708633</v>
      </c>
      <c r="AB46" s="2">
        <f t="shared" si="5"/>
        <v>-4.2800016211610005E-3</v>
      </c>
      <c r="AC46" s="2">
        <v>-1.3857814E-2</v>
      </c>
      <c r="AD46">
        <v>-1.3313145935535399E-2</v>
      </c>
    </row>
    <row r="47" spans="2:30" x14ac:dyDescent="0.2">
      <c r="B47" s="120">
        <v>45231</v>
      </c>
      <c r="C47" s="9">
        <v>-0.02</v>
      </c>
      <c r="D47" s="9">
        <v>-5.1582285903181001E-2</v>
      </c>
      <c r="E47" s="2">
        <v>0.109503217414221</v>
      </c>
      <c r="F47" s="2">
        <v>0.113523226492042</v>
      </c>
      <c r="G47" s="2">
        <v>4.0808054864704603E-2</v>
      </c>
      <c r="H47" s="2">
        <v>3.7339155652879999E-2</v>
      </c>
      <c r="I47" s="191">
        <v>-2.8024373462435501E-2</v>
      </c>
      <c r="J47" s="2">
        <v>-2.3751389416609099E-2</v>
      </c>
      <c r="K47" s="2">
        <v>-1.6562500000000001E-2</v>
      </c>
      <c r="L47" s="138">
        <v>0.14276300691243499</v>
      </c>
      <c r="M47" s="2">
        <v>-1.1517119088927E-2</v>
      </c>
      <c r="N47" s="2">
        <v>-4.0312603248464599E-2</v>
      </c>
      <c r="O47" s="2">
        <v>1.1536374814185699</v>
      </c>
      <c r="P47" s="2">
        <v>-5.31030823833058E-2</v>
      </c>
      <c r="Q47" s="2">
        <v>-3.4808587000000002E-2</v>
      </c>
      <c r="R47" s="2">
        <v>-1.1348352000000001E-4</v>
      </c>
      <c r="S47" s="2">
        <v>1.1063396336622</v>
      </c>
      <c r="T47" s="2">
        <v>1.2986085137268399E-2</v>
      </c>
      <c r="U47" s="2">
        <v>0.110409269005505</v>
      </c>
      <c r="V47" s="2">
        <v>-7.7723039999999993E-2</v>
      </c>
      <c r="W47" s="9">
        <v>-3.1644954745435903E-2</v>
      </c>
      <c r="X47" s="2">
        <v>0.377200434316668</v>
      </c>
      <c r="Y47" s="2">
        <v>0.356613856028482</v>
      </c>
      <c r="Z47" s="2">
        <v>-4.9262284545886201E-2</v>
      </c>
      <c r="AA47" s="2">
        <f t="shared" si="4"/>
        <v>0.38044748463332284</v>
      </c>
      <c r="AB47" s="2">
        <f t="shared" si="5"/>
        <v>1.6472181603183431E-4</v>
      </c>
      <c r="AC47" s="2">
        <v>-7.8489800000000002E-3</v>
      </c>
      <c r="AD47">
        <v>8.6431914865970599E-2</v>
      </c>
    </row>
    <row r="48" spans="2:30" x14ac:dyDescent="0.2">
      <c r="B48" s="120">
        <v>45261</v>
      </c>
      <c r="C48" s="9">
        <v>-0.04</v>
      </c>
      <c r="D48" s="9">
        <v>-4.9409867132133099E-2</v>
      </c>
      <c r="E48" s="2">
        <v>0.19637298108024601</v>
      </c>
      <c r="F48" s="2">
        <v>0.112488967466645</v>
      </c>
      <c r="G48" s="2">
        <v>4.73604999693297E-2</v>
      </c>
      <c r="H48" s="2">
        <v>4.0405812209823297E-2</v>
      </c>
      <c r="I48" s="191">
        <v>-2.86715912386174E-2</v>
      </c>
      <c r="J48" s="2">
        <v>-1.9294763159344998E-2</v>
      </c>
      <c r="K48" s="2">
        <v>-1.6718750000000001E-2</v>
      </c>
      <c r="L48" s="138">
        <v>0.142228550877356</v>
      </c>
      <c r="M48" s="2">
        <v>-1.09830853404757E-2</v>
      </c>
      <c r="N48" s="2">
        <v>-4.0830424936107501E-2</v>
      </c>
      <c r="O48" s="2">
        <v>0.71071479316071495</v>
      </c>
      <c r="P48" s="2">
        <v>-4.9322924919869601E-2</v>
      </c>
      <c r="Q48" s="2">
        <v>-1.1710279000000001E-2</v>
      </c>
      <c r="R48" s="2">
        <v>-1.3031974E-2</v>
      </c>
      <c r="S48" s="2">
        <v>2.24390140876864</v>
      </c>
      <c r="T48" s="2">
        <v>2.5519056692373102E-2</v>
      </c>
      <c r="U48" s="2">
        <v>0.108283841767572</v>
      </c>
      <c r="V48" s="2">
        <v>-4.8730089999999997E-2</v>
      </c>
      <c r="W48" s="9">
        <v>-2.3826159711712501E-2</v>
      </c>
      <c r="X48" s="2">
        <v>1.5367190929157799</v>
      </c>
      <c r="Y48" s="2">
        <v>-0.19576962865106801</v>
      </c>
      <c r="Z48" s="2">
        <v>-4.51371218475103E-2</v>
      </c>
      <c r="AA48" s="2">
        <f t="shared" si="4"/>
        <v>0.2362507894033917</v>
      </c>
      <c r="AB48" s="2">
        <f t="shared" si="5"/>
        <v>3.7823289366615671E-3</v>
      </c>
      <c r="AC48" s="2">
        <v>-1.9900085000000001E-2</v>
      </c>
      <c r="AD48">
        <v>0.16286060504615299</v>
      </c>
    </row>
    <row r="49" spans="2:30" x14ac:dyDescent="0.2">
      <c r="B49" s="120">
        <v>45292</v>
      </c>
      <c r="C49" s="9">
        <v>-0.01</v>
      </c>
      <c r="D49" s="9">
        <v>-3.3147465722775202E-2</v>
      </c>
      <c r="E49" s="2">
        <v>0.283762634676893</v>
      </c>
      <c r="F49" s="2">
        <v>0.111362068862067</v>
      </c>
      <c r="G49" s="2">
        <v>5.86547890754524E-2</v>
      </c>
      <c r="H49" s="2">
        <v>5.5126030442385697E-2</v>
      </c>
      <c r="I49" s="191">
        <v>-1.8412553777896901E-2</v>
      </c>
      <c r="J49" s="2">
        <v>-1.48472378081309E-2</v>
      </c>
      <c r="K49" s="2">
        <v>-1.6640624999999999E-2</v>
      </c>
      <c r="L49" s="138">
        <v>0.14752714406391201</v>
      </c>
      <c r="M49" s="2">
        <v>-1.05018889916705E-2</v>
      </c>
      <c r="N49" s="2">
        <v>-4.1346709170834897E-2</v>
      </c>
      <c r="O49" s="2">
        <v>-2.9815725984507102</v>
      </c>
      <c r="P49" s="2">
        <v>-2.9310123243605199E-2</v>
      </c>
      <c r="Q49" s="2">
        <v>1.7381906999999999E-3</v>
      </c>
      <c r="R49" s="2">
        <v>1.7210802000000001E-2</v>
      </c>
      <c r="S49" s="2">
        <v>2.12119573090887</v>
      </c>
      <c r="T49" s="2">
        <v>2.8773218134342901E-2</v>
      </c>
      <c r="U49" s="2">
        <v>0.107846120303729</v>
      </c>
      <c r="V49" s="2">
        <v>-1.9716338999999999E-3</v>
      </c>
      <c r="W49" s="9">
        <v>-6.6179209533921502E-3</v>
      </c>
      <c r="X49" s="2">
        <v>-1.1843279081015501</v>
      </c>
      <c r="Y49" s="2">
        <v>0.117556457986338</v>
      </c>
      <c r="Z49" s="2">
        <v>-3.1091818950350899E-2</v>
      </c>
      <c r="AA49" s="2">
        <f t="shared" si="4"/>
        <v>-0.98407597753962106</v>
      </c>
      <c r="AB49" s="2">
        <f t="shared" si="5"/>
        <v>9.055642089107167E-3</v>
      </c>
      <c r="AC49" s="2">
        <v>-2.8981553E-2</v>
      </c>
      <c r="AD49">
        <v>3.53007517009973E-2</v>
      </c>
    </row>
    <row r="50" spans="2:30" x14ac:dyDescent="0.2">
      <c r="B50" s="120">
        <v>45323</v>
      </c>
      <c r="C50" s="9">
        <v>-0.01</v>
      </c>
      <c r="D50" s="9">
        <v>-3.39330648411377E-2</v>
      </c>
      <c r="E50" s="2">
        <v>0.37167737841071902</v>
      </c>
      <c r="F50" s="2">
        <v>0.110321358619865</v>
      </c>
      <c r="G50" s="2">
        <v>6.3298894504545899E-2</v>
      </c>
      <c r="H50" s="2">
        <v>5.6334558626289798E-2</v>
      </c>
      <c r="I50" s="191">
        <v>-1.9605092156763801E-2</v>
      </c>
      <c r="J50" s="2">
        <v>-1.0487234507900799E-2</v>
      </c>
      <c r="K50" s="2">
        <v>-1.6679687499999998E-2</v>
      </c>
      <c r="L50" s="138">
        <v>0.13184701841195301</v>
      </c>
      <c r="M50" s="2">
        <v>-1.0068302300239701E-2</v>
      </c>
      <c r="N50" s="2">
        <v>-4.1861460517464401E-2</v>
      </c>
      <c r="O50" s="2">
        <v>1.1513739180113201</v>
      </c>
      <c r="P50" s="2">
        <v>-2.12680862478507E-2</v>
      </c>
      <c r="Q50" s="2">
        <v>2.2442452999999998E-3</v>
      </c>
      <c r="R50" s="2">
        <v>4.8219393999999999E-2</v>
      </c>
      <c r="S50" s="2">
        <v>1.1898861193922601</v>
      </c>
      <c r="T50" s="2">
        <v>3.9814451029074202E-2</v>
      </c>
      <c r="U50" s="2">
        <v>0.106030337846718</v>
      </c>
      <c r="V50" s="2">
        <v>-3.3609074000000003E-2</v>
      </c>
      <c r="W50" s="9">
        <v>-2.1199495556678498E-5</v>
      </c>
      <c r="X50" s="2">
        <v>-1.86250674644287</v>
      </c>
      <c r="Y50" s="2">
        <v>0.24869065119504699</v>
      </c>
      <c r="Z50" s="2">
        <v>-3.0240168438170002E-2</v>
      </c>
      <c r="AA50" s="2">
        <f t="shared" si="4"/>
        <v>0.39780157542267175</v>
      </c>
      <c r="AB50" s="2">
        <f t="shared" si="5"/>
        <v>1.2043990832215032E-2</v>
      </c>
      <c r="AC50" s="2">
        <v>-1.8065662999999999E-2</v>
      </c>
      <c r="AD50">
        <v>0.102215109691023</v>
      </c>
    </row>
    <row r="51" spans="2:30" x14ac:dyDescent="0.2">
      <c r="B51" s="120">
        <v>45352</v>
      </c>
      <c r="C51" s="9">
        <v>7.0000000000000007E-2</v>
      </c>
      <c r="D51" s="9">
        <v>-3.2185618762458797E-2</v>
      </c>
      <c r="E51" s="2">
        <v>0.45997482949184798</v>
      </c>
      <c r="F51" s="2">
        <v>0.109187989541118</v>
      </c>
      <c r="G51" s="2">
        <v>6.4942174036685701E-2</v>
      </c>
      <c r="H51" s="2">
        <v>6.1791727321104897E-2</v>
      </c>
      <c r="I51" s="191">
        <v>-2.4332824083670001E-2</v>
      </c>
      <c r="J51" s="2">
        <v>-6.2695147410967E-3</v>
      </c>
      <c r="K51" s="2">
        <v>-1.6660156249999999E-2</v>
      </c>
      <c r="L51" s="138">
        <v>0.14998797898344199</v>
      </c>
      <c r="M51" s="2">
        <v>-9.6776147577162693E-3</v>
      </c>
      <c r="N51" s="2">
        <v>-4.23746835272601E-2</v>
      </c>
      <c r="O51" s="2">
        <v>-1.2539367211516701</v>
      </c>
      <c r="P51" s="2">
        <v>-3.4655388827192102E-2</v>
      </c>
      <c r="Q51" s="2">
        <v>-1.45404E-2</v>
      </c>
      <c r="R51" s="2">
        <v>2.2193498999999998E-2</v>
      </c>
      <c r="S51" s="2">
        <v>2.0924135009599198</v>
      </c>
      <c r="T51" s="2">
        <v>3.2941730745668099E-2</v>
      </c>
      <c r="U51" s="2">
        <v>0.105442173024535</v>
      </c>
      <c r="V51" s="2">
        <v>1.0783742000000001E-2</v>
      </c>
      <c r="W51" s="9">
        <v>6.6323839327162102E-3</v>
      </c>
      <c r="X51" s="2">
        <v>0.27969790822472301</v>
      </c>
      <c r="Y51" s="2">
        <v>-0.16926768853325</v>
      </c>
      <c r="Z51" s="2">
        <v>-2.8740559912815999E-2</v>
      </c>
      <c r="AA51" s="2">
        <f t="shared" si="4"/>
        <v>-0.40788331198072547</v>
      </c>
      <c r="AB51" s="2">
        <f t="shared" si="5"/>
        <v>1.4004167681863001E-2</v>
      </c>
      <c r="AC51" s="2">
        <v>-2.2374140000000001E-2</v>
      </c>
      <c r="AD51">
        <v>0.11909521728754</v>
      </c>
    </row>
    <row r="54" spans="2:30" x14ac:dyDescent="0.2">
      <c r="B54" s="13" t="s">
        <v>278</v>
      </c>
    </row>
    <row r="56" spans="2:30" x14ac:dyDescent="0.2">
      <c r="B56" s="121" t="s">
        <v>273</v>
      </c>
      <c r="C56" s="121" t="s">
        <v>274</v>
      </c>
      <c r="D56" s="121" t="s">
        <v>205</v>
      </c>
      <c r="E56" s="121" t="s">
        <v>63</v>
      </c>
      <c r="F56" s="121" t="s">
        <v>291</v>
      </c>
      <c r="G56" s="121" t="s">
        <v>177</v>
      </c>
      <c r="H56" s="121" t="s">
        <v>302</v>
      </c>
      <c r="I56" s="121" t="s">
        <v>528</v>
      </c>
      <c r="J56" s="121" t="s">
        <v>60</v>
      </c>
      <c r="K56" s="121" t="s">
        <v>303</v>
      </c>
      <c r="L56" s="137" t="s">
        <v>304</v>
      </c>
      <c r="M56" s="121" t="s">
        <v>62</v>
      </c>
      <c r="N56" s="121" t="s">
        <v>64</v>
      </c>
      <c r="O56" s="121" t="s">
        <v>314</v>
      </c>
      <c r="P56" s="121" t="s">
        <v>209</v>
      </c>
      <c r="Q56" s="121" t="s">
        <v>315</v>
      </c>
      <c r="R56" s="121" t="s">
        <v>316</v>
      </c>
      <c r="S56" s="121" t="s">
        <v>317</v>
      </c>
      <c r="T56" s="121" t="s">
        <v>218</v>
      </c>
      <c r="U56" s="121" t="s">
        <v>318</v>
      </c>
      <c r="V56" s="121" t="s">
        <v>200</v>
      </c>
      <c r="W56" s="121" t="s">
        <v>195</v>
      </c>
      <c r="X56" s="121" t="s">
        <v>210</v>
      </c>
      <c r="Y56" s="121" t="s">
        <v>319</v>
      </c>
      <c r="Z56" s="121" t="s">
        <v>281</v>
      </c>
      <c r="AA56" s="121" t="s">
        <v>502</v>
      </c>
      <c r="AB56" s="121" t="s">
        <v>504</v>
      </c>
      <c r="AC56" s="121" t="s">
        <v>509</v>
      </c>
      <c r="AD56" s="46" t="s">
        <v>522</v>
      </c>
    </row>
    <row r="57" spans="2:30" x14ac:dyDescent="0.2">
      <c r="B57" s="120">
        <v>45017</v>
      </c>
      <c r="C57" s="9">
        <v>79.13</v>
      </c>
      <c r="D57" s="9">
        <v>73.965058944584698</v>
      </c>
      <c r="E57" s="2">
        <v>73.544514077816899</v>
      </c>
      <c r="F57" s="2">
        <v>55.598758439698997</v>
      </c>
      <c r="G57" s="2">
        <v>70.099968290719701</v>
      </c>
      <c r="H57" s="2">
        <v>68.622878561473996</v>
      </c>
      <c r="I57" s="191">
        <v>72.464520923885004</v>
      </c>
      <c r="J57" s="2">
        <v>71.219839589387803</v>
      </c>
      <c r="K57" s="2">
        <v>73.349999999999994</v>
      </c>
      <c r="L57" s="138">
        <v>62.502688160219201</v>
      </c>
      <c r="M57" s="2">
        <v>112.48581383352099</v>
      </c>
      <c r="N57" s="2">
        <v>72.285477189397795</v>
      </c>
      <c r="O57" s="2">
        <v>69.799495018050294</v>
      </c>
      <c r="P57" s="2">
        <v>65.537008478617693</v>
      </c>
      <c r="Q57" s="2">
        <v>74.183769999999996</v>
      </c>
      <c r="R57" s="2">
        <v>64.708855</v>
      </c>
      <c r="S57" s="2">
        <v>86.181581645235795</v>
      </c>
      <c r="T57" s="2">
        <v>67.883275685787893</v>
      </c>
      <c r="U57" s="2">
        <v>33.696668462454902</v>
      </c>
      <c r="V57" s="2">
        <v>70.781684999999996</v>
      </c>
      <c r="W57" s="2">
        <v>72.576884598972299</v>
      </c>
      <c r="X57" s="2">
        <v>73.544027197552396</v>
      </c>
      <c r="Y57" s="2">
        <v>78.126744130240098</v>
      </c>
      <c r="Z57" s="2">
        <v>74.319371019400705</v>
      </c>
      <c r="AA57" s="2">
        <f>AVERAGE(G57,O57,P57)</f>
        <v>68.478823929129234</v>
      </c>
      <c r="AB57" s="2">
        <f>AVERAGE(K57,J57,G57)</f>
        <v>71.556602626702499</v>
      </c>
      <c r="AC57" s="2">
        <v>70.332306000000003</v>
      </c>
      <c r="AD57">
        <v>64.503778828382494</v>
      </c>
    </row>
    <row r="58" spans="2:30" x14ac:dyDescent="0.2">
      <c r="B58" s="120">
        <v>45047</v>
      </c>
      <c r="C58" s="9">
        <v>71.67</v>
      </c>
      <c r="D58" s="9">
        <v>74.030863096661093</v>
      </c>
      <c r="E58" s="2">
        <v>73.747368660200706</v>
      </c>
      <c r="F58" s="2">
        <v>55.637886656000603</v>
      </c>
      <c r="G58" s="2">
        <v>65.891799650721794</v>
      </c>
      <c r="H58" s="2">
        <v>64.600243265378793</v>
      </c>
      <c r="I58" s="191">
        <v>70.5947029651268</v>
      </c>
      <c r="J58" s="2">
        <v>68.543936237090904</v>
      </c>
      <c r="K58" s="2">
        <v>77.03</v>
      </c>
      <c r="L58" s="138">
        <v>62.075701399666301</v>
      </c>
      <c r="M58" s="2">
        <v>111.29742499579299</v>
      </c>
      <c r="N58" s="2">
        <v>71.963552629027802</v>
      </c>
      <c r="O58" s="2">
        <v>66.435378663743805</v>
      </c>
      <c r="P58" s="2">
        <v>58.098449944733602</v>
      </c>
      <c r="Q58" s="2">
        <v>75.119100000000003</v>
      </c>
      <c r="R58" s="2">
        <v>52.831519999999998</v>
      </c>
      <c r="S58" s="2">
        <v>87.0159383467537</v>
      </c>
      <c r="T58" s="2">
        <v>68.096197092605294</v>
      </c>
      <c r="U58" s="2">
        <v>33.618943357664897</v>
      </c>
      <c r="V58" s="2">
        <v>57.233707000000003</v>
      </c>
      <c r="W58" s="2">
        <v>72.925194737733094</v>
      </c>
      <c r="X58" s="2">
        <v>51.690834219588297</v>
      </c>
      <c r="Y58" s="2">
        <v>79.524297553207404</v>
      </c>
      <c r="Z58" s="2">
        <v>75.078841966504697</v>
      </c>
      <c r="AA58" s="2">
        <f t="shared" ref="AA58:AA68" si="6">AVERAGE(G58,O58,P58)</f>
        <v>63.475209419733062</v>
      </c>
      <c r="AB58" s="2">
        <f t="shared" ref="AB58:AB68" si="7">AVERAGE(K58,J58,G58)</f>
        <v>70.48857862927089</v>
      </c>
      <c r="AC58" s="2">
        <v>69.662864999999996</v>
      </c>
      <c r="AD58">
        <v>64.205020897462902</v>
      </c>
    </row>
    <row r="59" spans="2:30" x14ac:dyDescent="0.2">
      <c r="B59" s="120">
        <v>45078</v>
      </c>
      <c r="C59" s="9">
        <v>70.31</v>
      </c>
      <c r="D59" s="9">
        <v>74.578973969975394</v>
      </c>
      <c r="E59" s="2">
        <v>73.870987791783904</v>
      </c>
      <c r="F59" s="2">
        <v>55.678273424478398</v>
      </c>
      <c r="G59" s="2">
        <v>63.893309404710998</v>
      </c>
      <c r="H59" s="2">
        <v>63.3863390492116</v>
      </c>
      <c r="I59" s="191">
        <v>70.556185011812303</v>
      </c>
      <c r="J59" s="2">
        <v>66.194206221178902</v>
      </c>
      <c r="K59" s="2">
        <v>75.19</v>
      </c>
      <c r="L59" s="138">
        <v>63.085019002277903</v>
      </c>
      <c r="M59" s="2">
        <v>110.210233560238</v>
      </c>
      <c r="N59" s="2">
        <v>71.643536284003204</v>
      </c>
      <c r="O59" s="2">
        <v>70.743376166565199</v>
      </c>
      <c r="P59" s="2">
        <v>63.551702858145802</v>
      </c>
      <c r="Q59" s="2">
        <v>72.178960000000004</v>
      </c>
      <c r="R59" s="2">
        <v>64.202129999999997</v>
      </c>
      <c r="S59" s="2">
        <v>82.538544081014805</v>
      </c>
      <c r="T59" s="2">
        <v>66.381521435495699</v>
      </c>
      <c r="U59" s="2">
        <v>34.903406907205003</v>
      </c>
      <c r="V59" s="2">
        <v>66.301254</v>
      </c>
      <c r="W59" s="2">
        <v>72.609450977290095</v>
      </c>
      <c r="X59" s="2">
        <v>31.145247910667699</v>
      </c>
      <c r="Y59" s="2">
        <v>51.819100040017503</v>
      </c>
      <c r="Z59" s="2">
        <v>74.7772022951754</v>
      </c>
      <c r="AA59" s="2">
        <f t="shared" si="6"/>
        <v>66.062796143140659</v>
      </c>
      <c r="AB59" s="2">
        <f t="shared" si="7"/>
        <v>68.425838541963302</v>
      </c>
      <c r="AC59" s="2">
        <v>60.2286</v>
      </c>
      <c r="AD59">
        <v>63.7198596247285</v>
      </c>
    </row>
    <row r="60" spans="2:30" x14ac:dyDescent="0.2">
      <c r="B60" s="120">
        <v>45108</v>
      </c>
      <c r="C60" s="9">
        <v>75.77</v>
      </c>
      <c r="D60" s="9">
        <v>74.387867613010499</v>
      </c>
      <c r="E60" s="2">
        <v>74.052240616212003</v>
      </c>
      <c r="F60" s="2">
        <v>55.7331171608799</v>
      </c>
      <c r="G60" s="2">
        <v>60.200062888690503</v>
      </c>
      <c r="H60" s="2">
        <v>59.845796246929503</v>
      </c>
      <c r="I60" s="191">
        <v>68.717735173340998</v>
      </c>
      <c r="J60" s="2">
        <v>64.102654433518495</v>
      </c>
      <c r="K60" s="2">
        <v>76.11</v>
      </c>
      <c r="L60" s="138">
        <v>63.513257715229997</v>
      </c>
      <c r="M60" s="2">
        <v>109.21562204924101</v>
      </c>
      <c r="N60" s="2">
        <v>71.325416843333002</v>
      </c>
      <c r="O60" s="2">
        <v>71.756136670171998</v>
      </c>
      <c r="P60" s="2">
        <v>58.312184876899998</v>
      </c>
      <c r="Q60" s="2">
        <v>70.167910000000006</v>
      </c>
      <c r="R60" s="2">
        <v>60.966003000000001</v>
      </c>
      <c r="S60" s="2">
        <v>83.9804181979314</v>
      </c>
      <c r="T60" s="2">
        <v>60.506344152361002</v>
      </c>
      <c r="U60" s="2">
        <v>33.550308698819002</v>
      </c>
      <c r="V60" s="2">
        <v>64.622990000000001</v>
      </c>
      <c r="W60" s="2">
        <v>69.268066972095298</v>
      </c>
      <c r="X60" s="2">
        <v>17.515066781200598</v>
      </c>
      <c r="Y60" s="2">
        <v>48.580549482239803</v>
      </c>
      <c r="Z60" s="2">
        <v>75.375429077202597</v>
      </c>
      <c r="AA60" s="2">
        <f t="shared" si="6"/>
        <v>63.422794811920831</v>
      </c>
      <c r="AB60" s="2">
        <f t="shared" si="7"/>
        <v>66.804239107402992</v>
      </c>
      <c r="AC60" s="2">
        <v>60.639397000000002</v>
      </c>
      <c r="AD60">
        <v>68.482558520436299</v>
      </c>
    </row>
    <row r="61" spans="2:30" x14ac:dyDescent="0.2">
      <c r="B61" s="120">
        <v>45139</v>
      </c>
      <c r="C61" s="9">
        <v>81.37</v>
      </c>
      <c r="D61" s="9">
        <v>75.504457822906403</v>
      </c>
      <c r="E61" s="2">
        <v>74.197678520492303</v>
      </c>
      <c r="F61" s="2">
        <v>55.8000799823593</v>
      </c>
      <c r="G61" s="2">
        <v>59.157825905696299</v>
      </c>
      <c r="H61" s="2">
        <v>59.167331948694802</v>
      </c>
      <c r="I61" s="191">
        <v>69.412594700550201</v>
      </c>
      <c r="J61" s="2">
        <v>62.2486724108064</v>
      </c>
      <c r="K61" s="2">
        <v>75.650000000000006</v>
      </c>
      <c r="L61" s="138">
        <v>57.913194443713998</v>
      </c>
      <c r="M61" s="2">
        <v>108.305706807587</v>
      </c>
      <c r="N61" s="2">
        <v>71.0091830630723</v>
      </c>
      <c r="O61" s="2">
        <v>74.935375998523696</v>
      </c>
      <c r="P61" s="2">
        <v>57.580865469853798</v>
      </c>
      <c r="Q61" s="2">
        <v>69.084140000000005</v>
      </c>
      <c r="R61" s="2">
        <v>66.269059999999996</v>
      </c>
      <c r="S61" s="2">
        <v>71.1838392194351</v>
      </c>
      <c r="T61" s="2">
        <v>52.805132467726096</v>
      </c>
      <c r="U61" s="2">
        <v>34.211090427880698</v>
      </c>
      <c r="V61" s="2">
        <v>51.663628000000003</v>
      </c>
      <c r="W61" s="2">
        <v>72.725830649734405</v>
      </c>
      <c r="X61" s="2">
        <v>7.1743071508698604</v>
      </c>
      <c r="Y61" s="2">
        <v>30.498789786000302</v>
      </c>
      <c r="Z61" s="2">
        <v>75.466502826726895</v>
      </c>
      <c r="AA61" s="2">
        <f t="shared" si="6"/>
        <v>63.891355791357931</v>
      </c>
      <c r="AB61" s="2">
        <f t="shared" si="7"/>
        <v>65.685499438834242</v>
      </c>
      <c r="AC61" s="2">
        <v>53.98048</v>
      </c>
      <c r="AD61">
        <v>74.589451340734897</v>
      </c>
    </row>
    <row r="62" spans="2:30" x14ac:dyDescent="0.2">
      <c r="B62" s="120">
        <v>45170</v>
      </c>
      <c r="C62" s="9">
        <v>89.24</v>
      </c>
      <c r="D62" s="9">
        <v>76.647007622914998</v>
      </c>
      <c r="E62" s="2">
        <v>74.347376408154304</v>
      </c>
      <c r="F62" s="2">
        <v>55.911686254223703</v>
      </c>
      <c r="G62" s="2">
        <v>57.201601578442002</v>
      </c>
      <c r="H62" s="2">
        <v>57.1685653980201</v>
      </c>
      <c r="I62" s="191">
        <v>69.029820644069801</v>
      </c>
      <c r="J62" s="2">
        <v>60.6085380872697</v>
      </c>
      <c r="K62" s="2">
        <v>75.88</v>
      </c>
      <c r="L62" s="138">
        <v>56.461280440347203</v>
      </c>
      <c r="M62" s="2">
        <v>107.473275513719</v>
      </c>
      <c r="N62" s="2">
        <v>70.694823765925094</v>
      </c>
      <c r="O62" s="2">
        <v>65.600575202828907</v>
      </c>
      <c r="P62" s="2">
        <v>52.817759789378201</v>
      </c>
      <c r="Q62" s="2">
        <v>59.056365999999997</v>
      </c>
      <c r="R62" s="2">
        <v>50.633834999999998</v>
      </c>
      <c r="S62" s="2">
        <v>60.6111932654618</v>
      </c>
      <c r="T62" s="2">
        <v>47.590541552589798</v>
      </c>
      <c r="U62" s="2">
        <v>33.940464001307099</v>
      </c>
      <c r="V62" s="2">
        <v>57.521079999999998</v>
      </c>
      <c r="W62" s="2">
        <v>68.018373228706594</v>
      </c>
      <c r="X62" s="2">
        <v>-1.2368057796686001</v>
      </c>
      <c r="Y62" s="2">
        <v>42.760926657566003</v>
      </c>
      <c r="Z62" s="2">
        <v>76.729954997592998</v>
      </c>
      <c r="AA62" s="2">
        <f t="shared" si="6"/>
        <v>58.539978856883032</v>
      </c>
      <c r="AB62" s="2">
        <f t="shared" si="7"/>
        <v>64.563379888570566</v>
      </c>
      <c r="AC62" s="2">
        <v>54.718209999999999</v>
      </c>
      <c r="AD62">
        <v>77.420614419542204</v>
      </c>
    </row>
    <row r="63" spans="2:30" x14ac:dyDescent="0.2">
      <c r="B63" s="120">
        <v>45200</v>
      </c>
      <c r="C63" s="9">
        <v>85.47</v>
      </c>
      <c r="D63" s="9">
        <v>77.217517060447307</v>
      </c>
      <c r="E63" s="2">
        <v>74.446291927827701</v>
      </c>
      <c r="F63" s="2">
        <v>56.0261345311228</v>
      </c>
      <c r="G63" s="2">
        <v>54.923211583777302</v>
      </c>
      <c r="H63" s="2">
        <v>54.224770826086299</v>
      </c>
      <c r="I63" s="191">
        <v>68.170770034099803</v>
      </c>
      <c r="J63" s="2">
        <v>59.161761234718703</v>
      </c>
      <c r="K63" s="2">
        <v>75.765000000000001</v>
      </c>
      <c r="L63" s="138">
        <v>57.594506073283803</v>
      </c>
      <c r="M63" s="2">
        <v>106.71173001223799</v>
      </c>
      <c r="N63" s="2">
        <v>70.382327840848902</v>
      </c>
      <c r="O63" s="2">
        <v>68.110512397862394</v>
      </c>
      <c r="P63" s="2">
        <v>58.690015016713502</v>
      </c>
      <c r="Q63" s="2">
        <v>56.825510000000001</v>
      </c>
      <c r="R63" s="2">
        <v>57.77317</v>
      </c>
      <c r="S63" s="2">
        <v>39.500602204312898</v>
      </c>
      <c r="T63" s="2">
        <v>42.280715648353599</v>
      </c>
      <c r="U63" s="2">
        <v>33.655398417200502</v>
      </c>
      <c r="V63" s="2">
        <v>62.426349999999999</v>
      </c>
      <c r="W63" s="2">
        <v>65.033047080234695</v>
      </c>
      <c r="X63" s="2">
        <v>-15.389588970463199</v>
      </c>
      <c r="Y63" s="2">
        <v>79.124567838309602</v>
      </c>
      <c r="Z63" s="2">
        <v>77.577464756927398</v>
      </c>
      <c r="AA63" s="2">
        <f t="shared" si="6"/>
        <v>60.574579666117735</v>
      </c>
      <c r="AB63" s="2">
        <f t="shared" si="7"/>
        <v>63.283324272831997</v>
      </c>
      <c r="AC63" s="2">
        <v>49.397106000000001</v>
      </c>
      <c r="AD63">
        <v>73.815877983607294</v>
      </c>
    </row>
    <row r="64" spans="2:30" x14ac:dyDescent="0.2">
      <c r="B64" s="120">
        <v>45231</v>
      </c>
      <c r="C64" s="9">
        <v>77.58</v>
      </c>
      <c r="D64" s="9">
        <v>78.000269060190007</v>
      </c>
      <c r="E64" s="2">
        <v>74.485463559121001</v>
      </c>
      <c r="F64" s="2">
        <v>56.139483036396797</v>
      </c>
      <c r="G64" s="2">
        <v>53.018869767836499</v>
      </c>
      <c r="H64" s="2">
        <v>52.656340640702098</v>
      </c>
      <c r="I64" s="191">
        <v>67.585249711247599</v>
      </c>
      <c r="J64" s="2">
        <v>57.891127578617201</v>
      </c>
      <c r="K64" s="2">
        <v>75.822500000000005</v>
      </c>
      <c r="L64" s="138">
        <v>59.135525752777902</v>
      </c>
      <c r="M64" s="2">
        <v>106.015034014506</v>
      </c>
      <c r="N64" s="2">
        <v>70.0716842426623</v>
      </c>
      <c r="O64" s="2">
        <v>68.838813323247706</v>
      </c>
      <c r="P64" s="2">
        <v>52.408189240907902</v>
      </c>
      <c r="Q64" s="2">
        <v>59.286842</v>
      </c>
      <c r="R64" s="2">
        <v>51.595078000000001</v>
      </c>
      <c r="S64" s="2">
        <v>28.179314125589901</v>
      </c>
      <c r="T64" s="2">
        <v>43.307655519399702</v>
      </c>
      <c r="U64" s="2">
        <v>34.413130972713503</v>
      </c>
      <c r="V64" s="2">
        <v>60.569839999999999</v>
      </c>
      <c r="W64" s="2">
        <v>63.264432233201497</v>
      </c>
      <c r="X64" s="2">
        <v>-3.6718057597080702</v>
      </c>
      <c r="Y64" s="2">
        <v>71.042112865370399</v>
      </c>
      <c r="Z64" s="2">
        <v>78.260770314405207</v>
      </c>
      <c r="AA64" s="2">
        <f t="shared" si="6"/>
        <v>58.088624110664036</v>
      </c>
      <c r="AB64" s="2">
        <f t="shared" si="7"/>
        <v>62.244165782151235</v>
      </c>
      <c r="AC64" s="2">
        <v>48.294829999999997</v>
      </c>
      <c r="AD64">
        <v>66.378449310362299</v>
      </c>
    </row>
    <row r="65" spans="2:30" x14ac:dyDescent="0.2">
      <c r="B65" s="120">
        <v>45261</v>
      </c>
      <c r="C65" s="9">
        <v>72.02</v>
      </c>
      <c r="D65" s="9">
        <v>78.2134980358381</v>
      </c>
      <c r="E65" s="2">
        <v>74.466239297181602</v>
      </c>
      <c r="F65" s="2">
        <v>56.250110146439901</v>
      </c>
      <c r="G65" s="2">
        <v>50.464536463018298</v>
      </c>
      <c r="H65" s="2">
        <v>50.0326406821071</v>
      </c>
      <c r="I65" s="191">
        <v>66.286247345178396</v>
      </c>
      <c r="J65" s="2">
        <v>56.780833691288002</v>
      </c>
      <c r="K65" s="2">
        <v>75.793750000000003</v>
      </c>
      <c r="L65" s="138">
        <v>56.458550133447901</v>
      </c>
      <c r="M65" s="2">
        <v>105.377665252806</v>
      </c>
      <c r="N65" s="2">
        <v>69.762881991654496</v>
      </c>
      <c r="O65" s="2">
        <v>69.712462938869905</v>
      </c>
      <c r="P65" s="2">
        <v>56.322909715614799</v>
      </c>
      <c r="Q65" s="2">
        <v>53.781210000000002</v>
      </c>
      <c r="R65" s="2">
        <v>55.862946000000001</v>
      </c>
      <c r="S65" s="2">
        <v>17.1101079654572</v>
      </c>
      <c r="T65" s="2">
        <v>44.715097154617297</v>
      </c>
      <c r="U65" s="2">
        <v>33.718793833317001</v>
      </c>
      <c r="V65" s="2">
        <v>77.778914999999998</v>
      </c>
      <c r="W65" s="2">
        <v>60.326468547810798</v>
      </c>
      <c r="X65" s="2">
        <v>-5.8872192786021103</v>
      </c>
      <c r="Y65" s="2">
        <v>63.713589405119102</v>
      </c>
      <c r="Z65" s="2">
        <v>79.109329945657606</v>
      </c>
      <c r="AA65" s="2">
        <f t="shared" si="6"/>
        <v>58.833303039167667</v>
      </c>
      <c r="AB65" s="2">
        <f t="shared" si="7"/>
        <v>61.013040051435439</v>
      </c>
      <c r="AC65" s="2">
        <v>43.248004999999999</v>
      </c>
      <c r="AD65">
        <v>60.5190185111761</v>
      </c>
    </row>
    <row r="66" spans="2:30" x14ac:dyDescent="0.2">
      <c r="B66" s="120">
        <v>45292</v>
      </c>
      <c r="C66" s="9">
        <v>74</v>
      </c>
      <c r="D66" s="9">
        <v>78.723679315042602</v>
      </c>
      <c r="E66" s="2">
        <v>74.501525598804804</v>
      </c>
      <c r="F66" s="2">
        <v>56.361600592043899</v>
      </c>
      <c r="G66" s="2">
        <v>47.943344618330201</v>
      </c>
      <c r="H66" s="2">
        <v>47.326933944889603</v>
      </c>
      <c r="I66" s="191">
        <v>64.833205096416293</v>
      </c>
      <c r="J66" s="2">
        <v>55.816138715916701</v>
      </c>
      <c r="K66" s="2">
        <v>75.808125000000004</v>
      </c>
      <c r="L66" s="138">
        <v>54.806998179171799</v>
      </c>
      <c r="M66" s="2">
        <v>104.794571708831</v>
      </c>
      <c r="N66" s="2">
        <v>69.455910173196997</v>
      </c>
      <c r="O66" s="2">
        <v>67.665430104103606</v>
      </c>
      <c r="P66" s="2">
        <v>56.445382296528997</v>
      </c>
      <c r="Q66" s="2">
        <v>52.901688</v>
      </c>
      <c r="R66" s="2">
        <v>48.401859999999999</v>
      </c>
      <c r="S66" s="2">
        <v>16.0537943139269</v>
      </c>
      <c r="T66" s="2">
        <v>46.106128324441698</v>
      </c>
      <c r="U66" s="2">
        <v>33.732100582525398</v>
      </c>
      <c r="V66" s="2">
        <v>59.698</v>
      </c>
      <c r="W66" s="2">
        <v>60.195416842051998</v>
      </c>
      <c r="X66" s="2">
        <v>2.7050494821099802</v>
      </c>
      <c r="Y66" s="2">
        <v>53.826850532530401</v>
      </c>
      <c r="Z66" s="2">
        <v>78.690256657330295</v>
      </c>
      <c r="AA66" s="2">
        <f t="shared" si="6"/>
        <v>57.351385672987597</v>
      </c>
      <c r="AB66" s="2">
        <f t="shared" si="7"/>
        <v>59.855869444748969</v>
      </c>
      <c r="AC66" s="2">
        <v>47.420963</v>
      </c>
      <c r="AD66">
        <v>61.886165629625303</v>
      </c>
    </row>
    <row r="67" spans="2:30" x14ac:dyDescent="0.2">
      <c r="B67" s="120">
        <v>45323</v>
      </c>
      <c r="C67" s="9">
        <v>77.36</v>
      </c>
      <c r="D67" s="9">
        <v>79.143126047778196</v>
      </c>
      <c r="E67" s="2">
        <v>74.591834152636906</v>
      </c>
      <c r="F67" s="2">
        <v>56.4728876532714</v>
      </c>
      <c r="G67" s="2">
        <v>46.144576660892199</v>
      </c>
      <c r="H67" s="2">
        <v>45.8579169312993</v>
      </c>
      <c r="I67" s="191">
        <v>64.107159946544598</v>
      </c>
      <c r="J67" s="2">
        <v>54.983146860753799</v>
      </c>
      <c r="K67" s="2">
        <v>75.800937500000003</v>
      </c>
      <c r="L67" s="138">
        <v>55.525483719259</v>
      </c>
      <c r="M67" s="2">
        <v>104.261131569534</v>
      </c>
      <c r="N67" s="2">
        <v>69.150757937358307</v>
      </c>
      <c r="O67" s="2">
        <v>72.0034482152507</v>
      </c>
      <c r="P67" s="2">
        <v>58.804253390222797</v>
      </c>
      <c r="Q67" s="2">
        <v>53.176254</v>
      </c>
      <c r="R67" s="2">
        <v>36.254986000000002</v>
      </c>
      <c r="S67" s="2">
        <v>21.387468312648</v>
      </c>
      <c r="T67" s="2">
        <v>49.626634526234497</v>
      </c>
      <c r="U67" s="2">
        <v>33.691426213102098</v>
      </c>
      <c r="V67" s="2">
        <v>49.671349999999997</v>
      </c>
      <c r="W67" s="2">
        <v>58.941417528384299</v>
      </c>
      <c r="X67" s="2">
        <v>10.6694667053549</v>
      </c>
      <c r="Y67" s="2">
        <v>61.266746565644901</v>
      </c>
      <c r="Z67" s="2">
        <v>79.614926501181699</v>
      </c>
      <c r="AA67" s="2">
        <f t="shared" si="6"/>
        <v>58.984092755455229</v>
      </c>
      <c r="AB67" s="2">
        <f t="shared" si="7"/>
        <v>58.976220340548672</v>
      </c>
      <c r="AC67" s="2">
        <v>45.246243</v>
      </c>
      <c r="AD67">
        <v>64.388838553428599</v>
      </c>
    </row>
    <row r="68" spans="2:30" x14ac:dyDescent="0.2">
      <c r="B68" s="120">
        <v>45352</v>
      </c>
      <c r="C68" s="9">
        <v>81.41</v>
      </c>
      <c r="D68" s="9">
        <v>77.975637728608106</v>
      </c>
      <c r="E68" s="2">
        <v>74.722223525379206</v>
      </c>
      <c r="F68" s="2">
        <v>56.577791261906597</v>
      </c>
      <c r="G68" s="2">
        <v>42.161153607990101</v>
      </c>
      <c r="H68" s="2">
        <v>41.746248466404303</v>
      </c>
      <c r="I68" s="191">
        <v>61.080932796267803</v>
      </c>
      <c r="J68" s="2">
        <v>54.268818091883404</v>
      </c>
      <c r="K68" s="2">
        <v>75.804531249999997</v>
      </c>
      <c r="L68" s="138">
        <v>57.044552981409197</v>
      </c>
      <c r="M68" s="2">
        <v>103.773116592943</v>
      </c>
      <c r="N68" s="2">
        <v>68.847414498519797</v>
      </c>
      <c r="O68" s="2">
        <v>65.390914379769598</v>
      </c>
      <c r="P68" s="2">
        <v>57.480558146940503</v>
      </c>
      <c r="Q68" s="2">
        <v>54.853670000000001</v>
      </c>
      <c r="R68" s="2">
        <v>34.702269999999999</v>
      </c>
      <c r="S68" s="2">
        <v>32.302071956777297</v>
      </c>
      <c r="T68" s="2">
        <v>49.232558688069297</v>
      </c>
      <c r="U68" s="2">
        <v>34.860399295213298</v>
      </c>
      <c r="V68" s="2">
        <v>57.280273000000001</v>
      </c>
      <c r="W68" s="2">
        <v>58.8203560342603</v>
      </c>
      <c r="X68" s="2">
        <v>38.149695129270803</v>
      </c>
      <c r="Y68" s="2">
        <v>47.735148817276801</v>
      </c>
      <c r="Z68" s="2">
        <v>78.475756183138699</v>
      </c>
      <c r="AA68" s="2">
        <f t="shared" si="6"/>
        <v>55.010875378233401</v>
      </c>
      <c r="AB68" s="2">
        <f t="shared" si="7"/>
        <v>57.41150098329117</v>
      </c>
      <c r="AC68" s="2">
        <v>41.220641999999998</v>
      </c>
      <c r="AD68">
        <v>65.159858568012694</v>
      </c>
    </row>
    <row r="71" spans="2:30" x14ac:dyDescent="0.2">
      <c r="B71" s="13" t="s">
        <v>279</v>
      </c>
    </row>
    <row r="73" spans="2:30" x14ac:dyDescent="0.2">
      <c r="B73" s="121" t="s">
        <v>273</v>
      </c>
      <c r="C73" s="121" t="s">
        <v>274</v>
      </c>
      <c r="D73" s="121" t="s">
        <v>205</v>
      </c>
      <c r="E73" s="121" t="s">
        <v>63</v>
      </c>
      <c r="F73" s="121" t="s">
        <v>291</v>
      </c>
      <c r="G73" s="121" t="s">
        <v>177</v>
      </c>
      <c r="H73" s="121" t="s">
        <v>302</v>
      </c>
      <c r="I73" s="121" t="s">
        <v>528</v>
      </c>
      <c r="J73" s="121" t="s">
        <v>60</v>
      </c>
      <c r="K73" s="121" t="s">
        <v>303</v>
      </c>
      <c r="L73" s="137" t="s">
        <v>304</v>
      </c>
      <c r="M73" s="121" t="s">
        <v>62</v>
      </c>
      <c r="N73" s="121" t="s">
        <v>64</v>
      </c>
      <c r="O73" s="121" t="s">
        <v>314</v>
      </c>
      <c r="P73" s="121" t="s">
        <v>209</v>
      </c>
      <c r="Q73" s="121" t="s">
        <v>315</v>
      </c>
      <c r="R73" s="121" t="s">
        <v>316</v>
      </c>
      <c r="S73" s="121" t="s">
        <v>317</v>
      </c>
      <c r="T73" s="121" t="s">
        <v>218</v>
      </c>
      <c r="U73" s="121" t="s">
        <v>318</v>
      </c>
      <c r="V73" s="121" t="s">
        <v>200</v>
      </c>
      <c r="W73" s="121" t="s">
        <v>195</v>
      </c>
      <c r="X73" s="121" t="s">
        <v>210</v>
      </c>
      <c r="Y73" s="121" t="s">
        <v>319</v>
      </c>
      <c r="Z73" s="121" t="s">
        <v>281</v>
      </c>
      <c r="AA73" s="121" t="s">
        <v>502</v>
      </c>
      <c r="AB73" s="121" t="s">
        <v>504</v>
      </c>
      <c r="AC73" s="121" t="s">
        <v>509</v>
      </c>
      <c r="AD73" s="46" t="s">
        <v>522</v>
      </c>
    </row>
    <row r="74" spans="2:30" x14ac:dyDescent="0.2">
      <c r="B74" s="120">
        <v>45017</v>
      </c>
      <c r="C74" s="9">
        <v>3.55</v>
      </c>
      <c r="D74" s="9">
        <v>3.24256111960965</v>
      </c>
      <c r="E74" s="2">
        <v>3.27048478150197</v>
      </c>
      <c r="F74" s="2">
        <v>0.26352238805970102</v>
      </c>
      <c r="G74" s="2">
        <v>3.16261101740933</v>
      </c>
      <c r="H74" s="2">
        <v>3.1065019729658201</v>
      </c>
      <c r="I74" s="191">
        <v>3.2934475452029202</v>
      </c>
      <c r="J74" s="2">
        <v>3.0641122422585001</v>
      </c>
      <c r="K74" s="2">
        <v>3.26</v>
      </c>
      <c r="L74" s="138">
        <v>1.79603594676696</v>
      </c>
      <c r="M74" s="2">
        <v>1.1800264024982701</v>
      </c>
      <c r="N74" s="2">
        <v>3.1538675418770898</v>
      </c>
      <c r="O74" s="2">
        <v>2.84085115296305</v>
      </c>
      <c r="P74" s="2">
        <v>1.66022137682869</v>
      </c>
      <c r="Q74" s="2">
        <v>1.5982939</v>
      </c>
      <c r="R74" s="2">
        <v>2.7416467999999998</v>
      </c>
      <c r="S74" s="2">
        <v>2.42069530307722</v>
      </c>
      <c r="T74" s="2">
        <v>1.37310461849971</v>
      </c>
      <c r="U74" s="2">
        <v>0.10846492423793901</v>
      </c>
      <c r="V74" s="2">
        <v>2.9354233999999999</v>
      </c>
      <c r="W74" s="2">
        <v>1.48726351967045</v>
      </c>
      <c r="X74" s="2">
        <v>3.0453208128407399</v>
      </c>
      <c r="Y74" s="2">
        <v>0.31308417302397501</v>
      </c>
      <c r="Z74" s="2">
        <v>3.19745890812856</v>
      </c>
      <c r="AA74" s="2">
        <f>AVERAGE(G74,O74,P74)</f>
        <v>2.5545611824003567</v>
      </c>
      <c r="AB74" s="2">
        <f>AVERAGE(K74,J74,G74)</f>
        <v>3.1622410865559432</v>
      </c>
      <c r="AC74" s="2">
        <v>3.4527763999999999</v>
      </c>
      <c r="AD74">
        <v>0.31085015200078397</v>
      </c>
    </row>
    <row r="75" spans="2:30" x14ac:dyDescent="0.2">
      <c r="B75" s="120">
        <v>45047</v>
      </c>
      <c r="C75" s="9">
        <v>3.24</v>
      </c>
      <c r="D75" s="9">
        <v>3.26867364487858</v>
      </c>
      <c r="E75" s="2">
        <v>3.28103226884605</v>
      </c>
      <c r="F75" s="2">
        <v>0.264607529516596</v>
      </c>
      <c r="G75" s="2">
        <v>3.05497563332605</v>
      </c>
      <c r="H75" s="2">
        <v>3.02332258199338</v>
      </c>
      <c r="I75" s="191">
        <v>3.3017018409821701</v>
      </c>
      <c r="J75" s="2">
        <v>2.8826957794223</v>
      </c>
      <c r="K75" s="2">
        <v>3.28</v>
      </c>
      <c r="L75" s="138">
        <v>1.9833464637600899</v>
      </c>
      <c r="M75" s="2">
        <v>1.1229808745738601</v>
      </c>
      <c r="N75" s="2">
        <v>3.02235103282002</v>
      </c>
      <c r="O75" s="2">
        <v>1.74482552833667</v>
      </c>
      <c r="P75" s="2">
        <v>1.18679291969945</v>
      </c>
      <c r="Q75" s="2">
        <v>1.9267833000000001</v>
      </c>
      <c r="R75" s="2">
        <v>0.83283969999999996</v>
      </c>
      <c r="S75" s="2">
        <v>3.0192553829435802</v>
      </c>
      <c r="T75" s="2">
        <v>1.7323858091425901</v>
      </c>
      <c r="U75" s="2">
        <v>0.11613301490091101</v>
      </c>
      <c r="V75" s="2">
        <v>2.5190842</v>
      </c>
      <c r="W75" s="2">
        <v>1.5967571180087601</v>
      </c>
      <c r="X75" s="2">
        <v>0.54454867477194602</v>
      </c>
      <c r="Y75" s="2">
        <v>1.04423773804455</v>
      </c>
      <c r="Z75" s="2">
        <v>3.1938060416445602</v>
      </c>
      <c r="AA75" s="2">
        <f t="shared" ref="AA75:AA85" si="8">AVERAGE(G75,O75,P75)</f>
        <v>1.9955313604540568</v>
      </c>
      <c r="AB75" s="2">
        <f t="shared" ref="AB75:AB85" si="9">AVERAGE(K75,J75,G75)</f>
        <v>3.0725571375827836</v>
      </c>
      <c r="AC75" s="2">
        <v>3.559625</v>
      </c>
      <c r="AD75">
        <v>0.59102250970900005</v>
      </c>
    </row>
    <row r="76" spans="2:30" x14ac:dyDescent="0.2">
      <c r="B76" s="120">
        <v>45078</v>
      </c>
      <c r="C76" s="9">
        <v>3.34</v>
      </c>
      <c r="D76" s="9">
        <v>3.3132041528832099</v>
      </c>
      <c r="E76" s="2">
        <v>3.2909778187333401</v>
      </c>
      <c r="F76" s="2">
        <v>0.26477053706739201</v>
      </c>
      <c r="G76" s="2">
        <v>2.9758280179674799</v>
      </c>
      <c r="H76" s="2">
        <v>2.94172272285783</v>
      </c>
      <c r="I76" s="191">
        <v>3.3614121749081098</v>
      </c>
      <c r="J76" s="2">
        <v>2.72523206077026</v>
      </c>
      <c r="K76" s="2">
        <v>3.27</v>
      </c>
      <c r="L76" s="138">
        <v>1.4767660236221201</v>
      </c>
      <c r="M76" s="2">
        <v>1.0687416870211399</v>
      </c>
      <c r="N76" s="2">
        <v>2.89749556341798</v>
      </c>
      <c r="O76" s="2">
        <v>-2.40179363537949</v>
      </c>
      <c r="P76" s="2">
        <v>1.10416577780115</v>
      </c>
      <c r="Q76" s="2">
        <v>1.4799123999999999</v>
      </c>
      <c r="R76" s="2">
        <v>0.63831806000000002</v>
      </c>
      <c r="S76" s="2">
        <v>2.8222718920154999</v>
      </c>
      <c r="T76" s="2">
        <v>1.88338513973655</v>
      </c>
      <c r="U76" s="2">
        <v>0.121274469073578</v>
      </c>
      <c r="V76" s="2">
        <v>3.3655550000000001</v>
      </c>
      <c r="W76" s="2">
        <v>1.6455951008277001</v>
      </c>
      <c r="X76" s="2">
        <v>3.27895477054044</v>
      </c>
      <c r="Y76" s="2">
        <v>2.7688874853208798</v>
      </c>
      <c r="Z76" s="2">
        <v>3.3713650386370699</v>
      </c>
      <c r="AA76" s="2">
        <f t="shared" si="8"/>
        <v>0.55940005346304666</v>
      </c>
      <c r="AB76" s="2">
        <f t="shared" si="9"/>
        <v>2.9903533595792466</v>
      </c>
      <c r="AC76" s="2">
        <v>3.3816035000000002</v>
      </c>
      <c r="AD76">
        <v>9.8156128525733993E-2</v>
      </c>
    </row>
    <row r="77" spans="2:30" x14ac:dyDescent="0.2">
      <c r="B77" s="120">
        <v>45108</v>
      </c>
      <c r="C77" s="9">
        <v>3.32</v>
      </c>
      <c r="D77" s="9">
        <v>3.4010764760009198</v>
      </c>
      <c r="E77" s="2">
        <v>3.3013646219231099</v>
      </c>
      <c r="F77" s="2">
        <v>0.264934031207892</v>
      </c>
      <c r="G77" s="2">
        <v>2.87291747337391</v>
      </c>
      <c r="H77" s="2">
        <v>2.8405171833155798</v>
      </c>
      <c r="I77" s="191">
        <v>3.39010038525829</v>
      </c>
      <c r="J77" s="2">
        <v>2.5725669925111001</v>
      </c>
      <c r="K77" s="2">
        <v>3.2749999999999999</v>
      </c>
      <c r="L77" s="138">
        <v>1.5961850419561501</v>
      </c>
      <c r="M77" s="2">
        <v>1.0171707826326699</v>
      </c>
      <c r="N77" s="2">
        <v>2.7789637657648001</v>
      </c>
      <c r="O77" s="2">
        <v>1.39527564095562</v>
      </c>
      <c r="P77" s="2">
        <v>0.53017910449561001</v>
      </c>
      <c r="Q77" s="2">
        <v>1.2185225</v>
      </c>
      <c r="R77" s="2">
        <v>1.837995</v>
      </c>
      <c r="S77" s="2">
        <v>3.6531728322221402</v>
      </c>
      <c r="T77" s="2">
        <v>1.7436177795079399</v>
      </c>
      <c r="U77" s="2">
        <v>0.119900904665581</v>
      </c>
      <c r="V77" s="2">
        <v>2.6080011999999999</v>
      </c>
      <c r="W77" s="2">
        <v>1.57440014756081</v>
      </c>
      <c r="X77" s="2">
        <v>3.5254471138915902</v>
      </c>
      <c r="Y77" s="2">
        <v>-0.110857467701361</v>
      </c>
      <c r="Z77" s="2">
        <v>3.4334038235822599</v>
      </c>
      <c r="AA77" s="2">
        <f t="shared" si="8"/>
        <v>1.5994574062750466</v>
      </c>
      <c r="AB77" s="2">
        <f t="shared" si="9"/>
        <v>2.906828155295003</v>
      </c>
      <c r="AC77" s="2">
        <v>3.3547262999999998</v>
      </c>
      <c r="AD77">
        <v>0.34899221539497299</v>
      </c>
    </row>
    <row r="78" spans="2:30" x14ac:dyDescent="0.2">
      <c r="B78" s="120">
        <v>45139</v>
      </c>
      <c r="C78" s="9">
        <v>3.12</v>
      </c>
      <c r="D78" s="9">
        <v>3.4468475462797401</v>
      </c>
      <c r="E78" s="2">
        <v>3.31148845664758</v>
      </c>
      <c r="F78" s="2">
        <v>0.26635174473388501</v>
      </c>
      <c r="G78" s="2">
        <v>2.8029235145239699</v>
      </c>
      <c r="H78" s="2">
        <v>2.75704118732365</v>
      </c>
      <c r="I78" s="191">
        <v>3.4534768364806498</v>
      </c>
      <c r="J78" s="2">
        <v>2.4313698700300601</v>
      </c>
      <c r="K78" s="2">
        <v>3.2725</v>
      </c>
      <c r="L78" s="138">
        <v>0.89715896831624597</v>
      </c>
      <c r="M78" s="2">
        <v>0.96813689589055996</v>
      </c>
      <c r="N78" s="2">
        <v>2.66643535894225</v>
      </c>
      <c r="O78" s="2">
        <v>-2.2930171475049499</v>
      </c>
      <c r="P78" s="2">
        <v>0.14607792427310301</v>
      </c>
      <c r="Q78" s="2">
        <v>1.1628541999999999</v>
      </c>
      <c r="R78" s="2">
        <v>0.62886410000000004</v>
      </c>
      <c r="S78" s="2">
        <v>4.3200637128533099</v>
      </c>
      <c r="T78" s="2">
        <v>1.51582666484668</v>
      </c>
      <c r="U78" s="2">
        <v>0.130978314194483</v>
      </c>
      <c r="V78" s="2">
        <v>1.8952580000000001</v>
      </c>
      <c r="W78" s="2">
        <v>1.45556139403504</v>
      </c>
      <c r="X78" s="2">
        <v>-0.56622547810104096</v>
      </c>
      <c r="Y78" s="2">
        <v>0.58676178660378397</v>
      </c>
      <c r="Z78" s="2">
        <v>3.4984144714857601</v>
      </c>
      <c r="AA78" s="2">
        <f t="shared" si="8"/>
        <v>0.21866143043070765</v>
      </c>
      <c r="AB78" s="2">
        <f t="shared" si="9"/>
        <v>2.8355977948513433</v>
      </c>
      <c r="AC78" s="2">
        <v>3.0992432000000001</v>
      </c>
      <c r="AD78">
        <v>0.29760671675205203</v>
      </c>
    </row>
    <row r="79" spans="2:30" x14ac:dyDescent="0.2">
      <c r="B79" s="120">
        <v>45170</v>
      </c>
      <c r="C79" s="9">
        <v>3.01</v>
      </c>
      <c r="D79" s="9">
        <v>3.5638165014490002</v>
      </c>
      <c r="E79" s="2">
        <v>3.3216451118394001</v>
      </c>
      <c r="F79" s="2">
        <v>0.26684831710622497</v>
      </c>
      <c r="G79" s="2">
        <v>2.7368893671506598</v>
      </c>
      <c r="H79" s="2">
        <v>2.7007792547359699</v>
      </c>
      <c r="I79" s="191">
        <v>3.5195447767110299</v>
      </c>
      <c r="J79" s="2">
        <v>2.2984944329685599</v>
      </c>
      <c r="K79" s="2">
        <v>3.2737500000000002</v>
      </c>
      <c r="L79" s="138">
        <v>0.99035620077436404</v>
      </c>
      <c r="M79" s="2">
        <v>0.92151521885097498</v>
      </c>
      <c r="N79" s="2">
        <v>2.5596062835993498</v>
      </c>
      <c r="O79" s="2">
        <v>1.6555662837216101</v>
      </c>
      <c r="P79" s="2">
        <v>2.8304308478572199E-2</v>
      </c>
      <c r="Q79" s="2">
        <v>0.69845429999999997</v>
      </c>
      <c r="R79" s="2">
        <v>1.0317449999999999</v>
      </c>
      <c r="S79" s="2">
        <v>1.68614609380236</v>
      </c>
      <c r="T79" s="2">
        <v>1.28384780435569</v>
      </c>
      <c r="U79" s="2">
        <v>0.145476712117035</v>
      </c>
      <c r="V79" s="2">
        <v>1.6755589</v>
      </c>
      <c r="W79" s="2">
        <v>1.23260249366662</v>
      </c>
      <c r="X79" s="2">
        <v>2.22282394937384</v>
      </c>
      <c r="Y79" s="2">
        <v>-0.947177811527249</v>
      </c>
      <c r="Z79" s="2">
        <v>3.6770318261700998</v>
      </c>
      <c r="AA79" s="2">
        <f t="shared" si="8"/>
        <v>1.4735866531169473</v>
      </c>
      <c r="AB79" s="2">
        <f t="shared" si="9"/>
        <v>2.7697112667064068</v>
      </c>
      <c r="AC79" s="2">
        <v>2.7531184999999998</v>
      </c>
      <c r="AD79">
        <v>0.57919375061988798</v>
      </c>
    </row>
    <row r="80" spans="2:30" x14ac:dyDescent="0.2">
      <c r="B80" s="120">
        <v>45200</v>
      </c>
      <c r="C80" s="9">
        <v>3.28</v>
      </c>
      <c r="D80" s="9">
        <v>3.7108364349672498</v>
      </c>
      <c r="E80" s="2">
        <v>3.3314116370452602</v>
      </c>
      <c r="F80" s="2">
        <v>0.26949562551549799</v>
      </c>
      <c r="G80" s="2">
        <v>2.70602426024944</v>
      </c>
      <c r="H80" s="2">
        <v>2.6262961380615799</v>
      </c>
      <c r="I80" s="191">
        <v>3.61456606232161</v>
      </c>
      <c r="J80" s="2">
        <v>2.1740020367267001</v>
      </c>
      <c r="K80" s="2">
        <v>3.2731249999999998</v>
      </c>
      <c r="L80" s="138">
        <v>0.72350519123053603</v>
      </c>
      <c r="M80" s="2">
        <v>0.87718708346544005</v>
      </c>
      <c r="N80" s="2">
        <v>2.4581878803634698</v>
      </c>
      <c r="O80" s="2">
        <v>1.4243556584232</v>
      </c>
      <c r="P80" s="2">
        <v>-2.89950367642412E-2</v>
      </c>
      <c r="Q80" s="2">
        <v>0.6341175</v>
      </c>
      <c r="R80" s="2">
        <v>0.45026909999999998</v>
      </c>
      <c r="S80" s="2">
        <v>2.2899580662652999</v>
      </c>
      <c r="T80" s="2">
        <v>0.95648089329798403</v>
      </c>
      <c r="U80" s="2">
        <v>0.18113955279006499</v>
      </c>
      <c r="V80" s="2">
        <v>2.379267</v>
      </c>
      <c r="W80" s="2">
        <v>1.2742324497052899</v>
      </c>
      <c r="X80" s="2">
        <v>-2.2843926878776601</v>
      </c>
      <c r="Y80" s="2">
        <v>1.2383731424234099</v>
      </c>
      <c r="Z80" s="2">
        <v>3.7517263259200599</v>
      </c>
      <c r="AA80" s="2">
        <f t="shared" si="8"/>
        <v>1.367128293969466</v>
      </c>
      <c r="AB80" s="2">
        <f t="shared" si="9"/>
        <v>2.7177170989920469</v>
      </c>
      <c r="AC80" s="2">
        <v>2.5055551999999999</v>
      </c>
      <c r="AD80">
        <v>0.33535521447658501</v>
      </c>
    </row>
    <row r="81" spans="2:30" x14ac:dyDescent="0.2">
      <c r="B81" s="120">
        <v>45231</v>
      </c>
      <c r="C81" s="9">
        <v>2.89</v>
      </c>
      <c r="D81" s="9">
        <v>3.86591317836288</v>
      </c>
      <c r="E81" s="2">
        <v>3.3407327409194201</v>
      </c>
      <c r="F81" s="2">
        <v>0.27215083633793202</v>
      </c>
      <c r="G81" s="2">
        <v>2.67227899857938</v>
      </c>
      <c r="H81" s="2">
        <v>2.64101420831676</v>
      </c>
      <c r="I81" s="191">
        <v>3.7156960051016901</v>
      </c>
      <c r="J81" s="2">
        <v>2.0573392956965799</v>
      </c>
      <c r="K81" s="2">
        <v>3.2734375</v>
      </c>
      <c r="L81" s="138">
        <v>0.86819155746132504</v>
      </c>
      <c r="M81" s="2">
        <v>0.83503965953021997</v>
      </c>
      <c r="N81" s="2">
        <v>2.3619061098632601</v>
      </c>
      <c r="O81" s="2">
        <v>1.0816880802476101</v>
      </c>
      <c r="P81" s="2">
        <v>-0.19214403218272599</v>
      </c>
      <c r="Q81" s="2">
        <v>0.44952235000000001</v>
      </c>
      <c r="R81" s="2">
        <v>0.63672839999999997</v>
      </c>
      <c r="S81" s="2">
        <v>1.0804286648262</v>
      </c>
      <c r="T81" s="2">
        <v>0.81769470460716998</v>
      </c>
      <c r="U81" s="2">
        <v>0.197566858854757</v>
      </c>
      <c r="V81" s="2">
        <v>1.1746681999999999</v>
      </c>
      <c r="W81" s="2">
        <v>0.947682728892694</v>
      </c>
      <c r="X81" s="2">
        <v>-1.56403932604697</v>
      </c>
      <c r="Y81" s="2">
        <v>1.6448002768241601</v>
      </c>
      <c r="Z81" s="2">
        <v>4.0442098468860603</v>
      </c>
      <c r="AA81" s="2">
        <f t="shared" si="8"/>
        <v>1.1872743488814212</v>
      </c>
      <c r="AB81" s="2">
        <f t="shared" si="9"/>
        <v>2.6676852647586533</v>
      </c>
      <c r="AC81" s="2">
        <v>2.0362673</v>
      </c>
      <c r="AD81">
        <v>0.685709674060344</v>
      </c>
    </row>
    <row r="82" spans="2:30" x14ac:dyDescent="0.2">
      <c r="B82" s="120">
        <v>45261</v>
      </c>
      <c r="C82" s="9">
        <v>2.59</v>
      </c>
      <c r="D82" s="9">
        <v>3.9701222607363298</v>
      </c>
      <c r="E82" s="2">
        <v>3.34960667275968</v>
      </c>
      <c r="F82" s="2">
        <v>0.27421695823744802</v>
      </c>
      <c r="G82" s="2">
        <v>2.5823915632772501</v>
      </c>
      <c r="H82" s="2">
        <v>2.5724712824684302</v>
      </c>
      <c r="I82" s="191">
        <v>3.7587516646670101</v>
      </c>
      <c r="J82" s="2">
        <v>1.9482593764412299</v>
      </c>
      <c r="K82" s="2">
        <v>3.2732812500000001</v>
      </c>
      <c r="L82" s="138">
        <v>0.53319183918273205</v>
      </c>
      <c r="M82" s="2">
        <v>0.79496566749501996</v>
      </c>
      <c r="N82" s="2">
        <v>2.27050081225575</v>
      </c>
      <c r="O82" s="2">
        <v>0.62132108089635096</v>
      </c>
      <c r="P82" s="2">
        <v>7.5692388162216101E-3</v>
      </c>
      <c r="Q82" s="2">
        <v>0.56746984</v>
      </c>
      <c r="R82" s="2">
        <v>1.4043615</v>
      </c>
      <c r="S82" s="2">
        <v>1.43762376761154</v>
      </c>
      <c r="T82" s="2">
        <v>0.79765126875166503</v>
      </c>
      <c r="U82" s="2">
        <v>0.21742654822610899</v>
      </c>
      <c r="V82" s="2">
        <v>1.8828218999999999</v>
      </c>
      <c r="W82" s="2">
        <v>1.1795034174549901</v>
      </c>
      <c r="X82" s="2">
        <v>-3.0718483923084801</v>
      </c>
      <c r="Y82" s="2">
        <v>2.4117836624066</v>
      </c>
      <c r="Z82" s="2">
        <v>4.1003644079194297</v>
      </c>
      <c r="AA82" s="2">
        <f t="shared" si="8"/>
        <v>1.0704272943299409</v>
      </c>
      <c r="AB82" s="2">
        <f t="shared" si="9"/>
        <v>2.6013107299061602</v>
      </c>
      <c r="AC82" s="2">
        <v>1.7906488</v>
      </c>
      <c r="AD82">
        <v>0.184854882657527</v>
      </c>
    </row>
    <row r="83" spans="2:30" x14ac:dyDescent="0.2">
      <c r="B83" s="120">
        <v>45292</v>
      </c>
      <c r="C83" s="9">
        <v>2.1</v>
      </c>
      <c r="D83" s="9">
        <v>4.2516202112519101</v>
      </c>
      <c r="E83" s="2">
        <v>3.3588932670693299</v>
      </c>
      <c r="F83" s="2">
        <v>0.276587755127709</v>
      </c>
      <c r="G83" s="2">
        <v>2.6272495932279898</v>
      </c>
      <c r="H83" s="2">
        <v>1.1501598639822701</v>
      </c>
      <c r="I83" s="191">
        <v>3.93974546830579</v>
      </c>
      <c r="J83" s="2">
        <v>1.84649586048242</v>
      </c>
      <c r="K83" s="2">
        <v>3.2733593750000001</v>
      </c>
      <c r="L83" s="138">
        <v>0.577767944697267</v>
      </c>
      <c r="M83" s="2">
        <v>0.75686310539999202</v>
      </c>
      <c r="N83" s="2">
        <v>2.1837250042568601</v>
      </c>
      <c r="O83" s="2">
        <v>1.3137886694765799</v>
      </c>
      <c r="P83" s="2">
        <v>0.15553821152789901</v>
      </c>
      <c r="Q83" s="2">
        <v>0.89170340000000003</v>
      </c>
      <c r="R83" s="2">
        <v>1.7284999999999999</v>
      </c>
      <c r="S83" s="2">
        <v>-0.21319248749076899</v>
      </c>
      <c r="T83" s="2">
        <v>0.88902916486282002</v>
      </c>
      <c r="U83" s="2">
        <v>0.24049663812137601</v>
      </c>
      <c r="V83" s="2">
        <v>3.6923357999999999</v>
      </c>
      <c r="W83" s="2">
        <v>1.12944549522186</v>
      </c>
      <c r="X83" s="2">
        <v>-3.6520377127162602</v>
      </c>
      <c r="Y83" s="2">
        <v>1.82255368268239</v>
      </c>
      <c r="Z83" s="2">
        <v>4.3662904219429297</v>
      </c>
      <c r="AA83" s="2">
        <f t="shared" si="8"/>
        <v>1.365525491410823</v>
      </c>
      <c r="AB83" s="2">
        <f t="shared" si="9"/>
        <v>2.5823682762368034</v>
      </c>
      <c r="AC83" s="2">
        <v>1.3835071000000001</v>
      </c>
      <c r="AD83">
        <v>0.47953476071357698</v>
      </c>
    </row>
    <row r="84" spans="2:30" x14ac:dyDescent="0.2">
      <c r="B84" s="120">
        <v>45323</v>
      </c>
      <c r="C84" s="9">
        <v>2.79</v>
      </c>
      <c r="D84" s="9">
        <v>4.3265826471355702</v>
      </c>
      <c r="E84" s="2">
        <v>3.3685977403347001</v>
      </c>
      <c r="F84" s="2">
        <v>0.27866712156092599</v>
      </c>
      <c r="G84" s="2">
        <v>2.5112297460298101</v>
      </c>
      <c r="H84" s="2">
        <v>1.2196733606868</v>
      </c>
      <c r="I84" s="191">
        <v>3.9657202801896601</v>
      </c>
      <c r="J84" s="2">
        <v>1.75180083987091</v>
      </c>
      <c r="K84" s="2">
        <v>3.2733203125000001</v>
      </c>
      <c r="L84" s="138">
        <v>0.4221788045698</v>
      </c>
      <c r="M84" s="2">
        <v>0.720634989245996</v>
      </c>
      <c r="N84" s="2">
        <v>2.10134421177596</v>
      </c>
      <c r="O84" s="2">
        <v>3.7996314061477499</v>
      </c>
      <c r="P84" s="2">
        <v>0.30157378609588897</v>
      </c>
      <c r="Q84" s="2">
        <v>1.1053196999999999</v>
      </c>
      <c r="R84" s="2">
        <v>1.7721913</v>
      </c>
      <c r="S84" s="2">
        <v>1.4387328799233401</v>
      </c>
      <c r="T84" s="2">
        <v>1.02299864969344</v>
      </c>
      <c r="U84" s="2">
        <v>0.26139850245246998</v>
      </c>
      <c r="V84" s="2">
        <v>1.6534162999999999</v>
      </c>
      <c r="W84" s="2">
        <v>1.090972658106</v>
      </c>
      <c r="X84" s="2">
        <v>-1.6644072710519899</v>
      </c>
      <c r="Y84" s="2">
        <v>-1.06859580628225</v>
      </c>
      <c r="Z84" s="2">
        <v>4.3854454527957101</v>
      </c>
      <c r="AA84" s="2">
        <f t="shared" si="8"/>
        <v>2.2041449794244832</v>
      </c>
      <c r="AB84" s="2">
        <f t="shared" si="9"/>
        <v>2.5121169661335734</v>
      </c>
      <c r="AC84" s="2">
        <v>0.92436342999999999</v>
      </c>
      <c r="AD84">
        <v>0.54429091319441802</v>
      </c>
    </row>
    <row r="85" spans="2:30" x14ac:dyDescent="0.2">
      <c r="B85" s="120">
        <v>45352</v>
      </c>
      <c r="C85" s="9">
        <v>2.68</v>
      </c>
      <c r="D85" s="9">
        <v>4.4283018453566401</v>
      </c>
      <c r="E85" s="2">
        <v>3.37860647468022</v>
      </c>
      <c r="F85" s="2">
        <v>0.27979747117752601</v>
      </c>
      <c r="G85" s="2">
        <v>2.4073170656013301</v>
      </c>
      <c r="H85" s="2">
        <v>1.90034671010197</v>
      </c>
      <c r="I85" s="191">
        <v>3.98868809772733</v>
      </c>
      <c r="J85" s="2">
        <v>1.6639126243753799</v>
      </c>
      <c r="K85" s="2">
        <v>3.2733398437500001</v>
      </c>
      <c r="L85" s="138">
        <v>0.541597723393893</v>
      </c>
      <c r="M85" s="2">
        <v>0.686189106137294</v>
      </c>
      <c r="N85" s="2">
        <v>2.0231358363509999</v>
      </c>
      <c r="O85" s="2">
        <v>-2.5832806277712601</v>
      </c>
      <c r="P85" s="2">
        <v>0.50330934468571198</v>
      </c>
      <c r="Q85" s="2">
        <v>0.68771559999999998</v>
      </c>
      <c r="R85" s="2">
        <v>1.0362997</v>
      </c>
      <c r="S85" s="2">
        <v>-1.8471059128438401</v>
      </c>
      <c r="T85" s="2">
        <v>1.0402032443608</v>
      </c>
      <c r="U85" s="2">
        <v>0.27812618588406302</v>
      </c>
      <c r="V85" s="2">
        <v>2.3916482999999999</v>
      </c>
      <c r="W85" s="2">
        <v>1.06699916040163</v>
      </c>
      <c r="X85" s="2">
        <v>-2.9270770248457501</v>
      </c>
      <c r="Y85" s="2">
        <v>2.94170334890274</v>
      </c>
      <c r="Z85" s="2">
        <v>4.4349317258304204</v>
      </c>
      <c r="AA85" s="2">
        <f t="shared" si="8"/>
        <v>0.10911526083859398</v>
      </c>
      <c r="AB85" s="2">
        <f t="shared" si="9"/>
        <v>2.4481898445755701</v>
      </c>
      <c r="AC85" s="2">
        <v>0.83873770000000003</v>
      </c>
      <c r="AD85">
        <v>0.56208933189511301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DB70-CEF3-A24A-8FF4-5E5F89993FED}">
  <sheetPr codeName="Sheet35"/>
  <dimension ref="B2:AD142"/>
  <sheetViews>
    <sheetView showGridLines="0" topLeftCell="A107" workbookViewId="0">
      <selection activeCell="D1" sqref="D1:D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7" customWidth="1"/>
    <col min="5" max="5" width="8.1640625" bestFit="1" customWidth="1"/>
    <col min="6" max="6" width="7.1640625" bestFit="1" customWidth="1"/>
    <col min="7" max="7" width="7.83203125" bestFit="1" customWidth="1"/>
    <col min="8" max="8" width="11.5" bestFit="1" customWidth="1"/>
    <col min="9" max="9" width="16.83203125" bestFit="1" customWidth="1"/>
    <col min="10" max="13" width="7" customWidth="1"/>
    <col min="14" max="14" width="8.33203125" bestFit="1" customWidth="1"/>
    <col min="15" max="15" width="8" bestFit="1" customWidth="1"/>
    <col min="16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8.332031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21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281</v>
      </c>
      <c r="AA4" s="121" t="s">
        <v>502</v>
      </c>
      <c r="AB4" s="121" t="s">
        <v>504</v>
      </c>
      <c r="AC4" s="121" t="s">
        <v>509</v>
      </c>
      <c r="AD4" s="46" t="s">
        <v>522</v>
      </c>
    </row>
    <row r="5" spans="2:30" x14ac:dyDescent="0.2">
      <c r="B5" s="120">
        <v>44652</v>
      </c>
      <c r="C5" s="9">
        <v>2.7</v>
      </c>
      <c r="D5" s="9">
        <v>2.6604402138546099</v>
      </c>
      <c r="E5" s="2">
        <v>2.5987119088083999</v>
      </c>
      <c r="F5" s="2">
        <v>3.9436532507739899</v>
      </c>
      <c r="G5" s="2">
        <v>2.6549423525044502</v>
      </c>
      <c r="H5" s="2">
        <v>2.1423453152223702</v>
      </c>
      <c r="I5" s="191">
        <v>2.6482065239008001</v>
      </c>
      <c r="J5" s="2">
        <v>2.5436355538197999</v>
      </c>
      <c r="K5" s="2">
        <v>2.6</v>
      </c>
      <c r="L5" s="2">
        <v>3.40230307881431</v>
      </c>
      <c r="M5" s="2">
        <v>2.6071921283152002</v>
      </c>
      <c r="N5" s="2">
        <v>2.6040385221963298</v>
      </c>
      <c r="O5" s="2">
        <v>1.5910430930311901</v>
      </c>
      <c r="P5" s="2">
        <v>2.6400127233205399</v>
      </c>
      <c r="Q5" s="2">
        <v>2.7796211</v>
      </c>
      <c r="R5" s="2">
        <v>2.6689053</v>
      </c>
      <c r="S5" s="2">
        <v>4.1386948350025703</v>
      </c>
      <c r="T5" s="2">
        <v>4.0318867590663903</v>
      </c>
      <c r="U5" s="2">
        <v>4.0341695976771703</v>
      </c>
      <c r="V5" s="2">
        <v>2.5473517999999999</v>
      </c>
      <c r="W5" s="2">
        <v>2.8463772345805798</v>
      </c>
      <c r="X5" s="2">
        <v>4.01197768818583</v>
      </c>
      <c r="Y5" s="2">
        <v>3.35624452384477</v>
      </c>
      <c r="Z5" s="2">
        <v>2.7313545476251901</v>
      </c>
      <c r="AA5" s="2">
        <f>AVERAGE(G5,O5,P5)</f>
        <v>2.2953327229520601</v>
      </c>
      <c r="AB5" s="2">
        <f>AVERAGE(K5,J5,G5)</f>
        <v>2.5995259687747505</v>
      </c>
      <c r="AC5" s="2">
        <v>2.6776984000000001</v>
      </c>
      <c r="AD5">
        <v>3.9877802565693798</v>
      </c>
    </row>
    <row r="6" spans="2:30" x14ac:dyDescent="0.2">
      <c r="B6" s="120">
        <v>44682</v>
      </c>
      <c r="C6" s="9">
        <v>2.8</v>
      </c>
      <c r="D6" s="9">
        <v>2.67343775870359</v>
      </c>
      <c r="E6" s="2">
        <v>2.5975125500287901</v>
      </c>
      <c r="F6" s="2">
        <v>3.9462651803429498</v>
      </c>
      <c r="G6" s="2">
        <v>2.7000220735110201</v>
      </c>
      <c r="H6" s="2">
        <v>2.98351961239453</v>
      </c>
      <c r="I6" s="191">
        <v>2.68570715273344</v>
      </c>
      <c r="J6" s="2">
        <v>2.55094000100561</v>
      </c>
      <c r="K6" s="2">
        <v>2.6</v>
      </c>
      <c r="L6" s="2">
        <v>3.50907694291854</v>
      </c>
      <c r="M6" s="2">
        <v>2.6074410887716799</v>
      </c>
      <c r="N6" s="2">
        <v>2.60760656749243</v>
      </c>
      <c r="O6" s="2">
        <v>5.7710785392734403</v>
      </c>
      <c r="P6" s="2">
        <v>2.4899364337780101</v>
      </c>
      <c r="Q6" s="2">
        <v>2.8863444</v>
      </c>
      <c r="R6" s="2">
        <v>2.4760368000000001</v>
      </c>
      <c r="S6" s="2">
        <v>4.1899603277096</v>
      </c>
      <c r="T6" s="2">
        <v>4.1315741441771303</v>
      </c>
      <c r="U6" s="2">
        <v>4.0326929779876499</v>
      </c>
      <c r="V6" s="2">
        <v>2.4741886000000002</v>
      </c>
      <c r="W6" s="2">
        <v>2.9137770507018099</v>
      </c>
      <c r="X6" s="2">
        <v>3.9376475959709798</v>
      </c>
      <c r="Y6" s="2">
        <v>2.7696099332359698</v>
      </c>
      <c r="Z6" s="2">
        <v>2.6683310201383401</v>
      </c>
      <c r="AA6" s="2">
        <f t="shared" ref="AA6:AA28" si="0">AVERAGE(G6,O6,P6)</f>
        <v>3.6536790155208236</v>
      </c>
      <c r="AB6" s="2">
        <f t="shared" ref="AB6:AB28" si="1">AVERAGE(K6,J6,G6)</f>
        <v>2.6169873581722101</v>
      </c>
      <c r="AC6" s="2">
        <v>2.6870660000000002</v>
      </c>
      <c r="AD6">
        <v>3.9134329624473998</v>
      </c>
    </row>
    <row r="7" spans="2:30" x14ac:dyDescent="0.2">
      <c r="B7" s="120">
        <v>44713</v>
      </c>
      <c r="C7" s="9">
        <v>2.7</v>
      </c>
      <c r="D7" s="9">
        <v>2.6990007275685102</v>
      </c>
      <c r="E7" s="2">
        <v>2.5961654833215002</v>
      </c>
      <c r="F7" s="2">
        <v>3.9491947939043901</v>
      </c>
      <c r="G7" s="2">
        <v>2.74605208154503</v>
      </c>
      <c r="H7" s="2">
        <v>3.0653374653268002</v>
      </c>
      <c r="I7" s="191">
        <v>2.7241326914486299</v>
      </c>
      <c r="J7" s="2">
        <v>2.5606180066193098</v>
      </c>
      <c r="K7" s="2">
        <v>2.6</v>
      </c>
      <c r="L7" s="2">
        <v>3.4685443220946102</v>
      </c>
      <c r="M7" s="2">
        <v>2.6076769779834801</v>
      </c>
      <c r="N7" s="2">
        <v>2.6111439602270101</v>
      </c>
      <c r="O7" s="2">
        <v>8.2942615534675195</v>
      </c>
      <c r="P7" s="2">
        <v>2.63793798088017</v>
      </c>
      <c r="Q7" s="2">
        <v>2.8439798000000001</v>
      </c>
      <c r="R7" s="2">
        <v>2.3683217000000001</v>
      </c>
      <c r="S7" s="2">
        <v>3.2963278227431001</v>
      </c>
      <c r="T7" s="2">
        <v>4.1261826980042899</v>
      </c>
      <c r="U7" s="2">
        <v>4.0318562238734303</v>
      </c>
      <c r="V7" s="2">
        <v>2.5493190000000001</v>
      </c>
      <c r="W7" s="2">
        <v>2.8744728477274699</v>
      </c>
      <c r="X7" s="2">
        <v>2.8119676256848201</v>
      </c>
      <c r="Y7" s="2">
        <v>3.3548568693043999</v>
      </c>
      <c r="Z7" s="2">
        <v>2.7343400843450998</v>
      </c>
      <c r="AA7" s="2">
        <f t="shared" si="0"/>
        <v>4.5594172052975734</v>
      </c>
      <c r="AB7" s="2">
        <f t="shared" si="1"/>
        <v>2.6355566960547798</v>
      </c>
      <c r="AC7" s="2">
        <v>2.5355184</v>
      </c>
      <c r="AD7">
        <v>3.5879242397844702</v>
      </c>
    </row>
    <row r="8" spans="2:30" x14ac:dyDescent="0.2">
      <c r="B8" s="120">
        <v>44743</v>
      </c>
      <c r="C8" s="9">
        <v>2.5</v>
      </c>
      <c r="D8" s="9">
        <v>2.7092724145715099</v>
      </c>
      <c r="E8" s="2">
        <v>2.5947429650199201</v>
      </c>
      <c r="F8" s="2">
        <v>3.95213347747685</v>
      </c>
      <c r="G8" s="2">
        <v>2.7673327016851799</v>
      </c>
      <c r="H8" s="2">
        <v>2.6321713859564402</v>
      </c>
      <c r="I8" s="191">
        <v>2.7374287825050101</v>
      </c>
      <c r="J8" s="2">
        <v>2.5761459141846101</v>
      </c>
      <c r="K8" s="2">
        <v>2.6</v>
      </c>
      <c r="L8" s="2">
        <v>3.4606099831176098</v>
      </c>
      <c r="M8" s="2">
        <v>2.6079004822340499</v>
      </c>
      <c r="N8" s="2">
        <v>2.6146509637318101</v>
      </c>
      <c r="O8" s="2">
        <v>3.6446524842713401</v>
      </c>
      <c r="P8" s="2">
        <v>2.61686569256775</v>
      </c>
      <c r="Q8" s="2">
        <v>2.8441787000000001</v>
      </c>
      <c r="R8" s="2">
        <v>2.6329923000000002</v>
      </c>
      <c r="S8" s="2">
        <v>3.2585771154213701</v>
      </c>
      <c r="T8" s="2">
        <v>4.1986823158129196</v>
      </c>
      <c r="U8" s="2">
        <v>4.0301649400746102</v>
      </c>
      <c r="V8" s="2">
        <v>2.9556274</v>
      </c>
      <c r="W8" s="2">
        <v>2.9877397595303599</v>
      </c>
      <c r="X8" s="2">
        <v>2.7900054290141401</v>
      </c>
      <c r="Y8" s="2">
        <v>3.2498403170548098</v>
      </c>
      <c r="Z8" s="2">
        <v>2.6907514998192998</v>
      </c>
      <c r="AA8" s="2">
        <f t="shared" si="0"/>
        <v>3.0096169595080902</v>
      </c>
      <c r="AB8" s="2">
        <f t="shared" si="1"/>
        <v>2.6478262052899302</v>
      </c>
      <c r="AC8" s="2">
        <v>2.502383</v>
      </c>
      <c r="AD8">
        <v>4.0451277852058398</v>
      </c>
    </row>
    <row r="9" spans="2:30" x14ac:dyDescent="0.2">
      <c r="B9" s="120">
        <v>44774</v>
      </c>
      <c r="C9" s="9">
        <v>2.6</v>
      </c>
      <c r="D9" s="9">
        <v>2.7222739558285101</v>
      </c>
      <c r="E9" s="2">
        <v>2.5931851942089601</v>
      </c>
      <c r="F9" s="2">
        <v>3.9544620640944199</v>
      </c>
      <c r="G9" s="2">
        <v>2.7852631501193499</v>
      </c>
      <c r="H9" s="2">
        <v>2.15087033225777</v>
      </c>
      <c r="I9" s="191">
        <v>2.7481084973694201</v>
      </c>
      <c r="J9" s="2">
        <v>2.5909995389874498</v>
      </c>
      <c r="K9" s="2">
        <v>2.6</v>
      </c>
      <c r="L9" s="2">
        <v>3.7336073621238102</v>
      </c>
      <c r="M9" s="2">
        <v>2.6081122517746702</v>
      </c>
      <c r="N9" s="2">
        <v>2.6181278390763101</v>
      </c>
      <c r="O9" s="2">
        <v>2.70604640579394</v>
      </c>
      <c r="P9" s="2">
        <v>2.6458738790091298</v>
      </c>
      <c r="Q9" s="2">
        <v>2.9257545</v>
      </c>
      <c r="R9" s="2">
        <v>2.6678104</v>
      </c>
      <c r="S9" s="2">
        <v>2.3034987457559999</v>
      </c>
      <c r="T9" s="2">
        <v>4.2011014729931402</v>
      </c>
      <c r="U9" s="2">
        <v>4.0337747121415104</v>
      </c>
      <c r="V9" s="2">
        <v>3.1329744000000002</v>
      </c>
      <c r="W9" s="2">
        <v>2.9250358436118402</v>
      </c>
      <c r="X9" s="2">
        <v>4.6350793813308204</v>
      </c>
      <c r="Y9" s="2">
        <v>3.3063939533400002</v>
      </c>
      <c r="Z9" s="2">
        <v>2.6948679884139199</v>
      </c>
      <c r="AA9" s="2">
        <f t="shared" si="0"/>
        <v>2.7123944783074734</v>
      </c>
      <c r="AB9" s="2">
        <f t="shared" si="1"/>
        <v>2.6587542297022666</v>
      </c>
      <c r="AC9" s="2">
        <v>2.516759</v>
      </c>
      <c r="AD9">
        <v>3.7541875183582301</v>
      </c>
    </row>
    <row r="10" spans="2:30" x14ac:dyDescent="0.2">
      <c r="B10" s="120">
        <v>44805</v>
      </c>
      <c r="C10" s="9">
        <v>2.7</v>
      </c>
      <c r="D10" s="9">
        <v>2.7168508392797999</v>
      </c>
      <c r="E10" s="2">
        <v>2.5916331912709998</v>
      </c>
      <c r="F10" s="2">
        <v>3.9567978599584901</v>
      </c>
      <c r="G10" s="2">
        <v>2.7952968687185602</v>
      </c>
      <c r="H10" s="2">
        <v>2.5121975240104102</v>
      </c>
      <c r="I10" s="191">
        <v>2.7500625168136499</v>
      </c>
      <c r="J10" s="2">
        <v>2.6044720131876899</v>
      </c>
      <c r="K10" s="2">
        <v>2.6</v>
      </c>
      <c r="L10" s="2">
        <v>3.7848614439477402</v>
      </c>
      <c r="M10" s="2">
        <v>2.6083129027163001</v>
      </c>
      <c r="N10" s="2">
        <v>2.6215748450871801</v>
      </c>
      <c r="O10" s="2">
        <v>2.0029937294873399</v>
      </c>
      <c r="P10" s="2">
        <v>2.4274545670087599</v>
      </c>
      <c r="Q10" s="2">
        <v>2.8669981999999998</v>
      </c>
      <c r="R10" s="2">
        <v>2.5225040000000001</v>
      </c>
      <c r="S10" s="2">
        <v>2.9266426968262702</v>
      </c>
      <c r="T10" s="2">
        <v>4.0958253721269102</v>
      </c>
      <c r="U10" s="2">
        <v>4.0297319656714796</v>
      </c>
      <c r="V10" s="2">
        <v>2.6513395000000002</v>
      </c>
      <c r="W10" s="2">
        <v>2.8841253608144899</v>
      </c>
      <c r="X10" s="2">
        <v>2.0613728406932101</v>
      </c>
      <c r="Y10" s="2">
        <v>1.93329890064794</v>
      </c>
      <c r="Z10" s="2">
        <v>2.6466119740714298</v>
      </c>
      <c r="AA10" s="2">
        <f t="shared" si="0"/>
        <v>2.4085817217382202</v>
      </c>
      <c r="AB10" s="2">
        <f t="shared" si="1"/>
        <v>2.6665896273020837</v>
      </c>
      <c r="AC10" s="2">
        <v>2.6592606999999999</v>
      </c>
      <c r="AD10">
        <v>3.9137634515762301</v>
      </c>
    </row>
    <row r="11" spans="2:30" x14ac:dyDescent="0.2">
      <c r="B11" s="120">
        <v>44835</v>
      </c>
      <c r="C11" s="9">
        <v>2.6</v>
      </c>
      <c r="D11" s="9">
        <v>2.7342688636828201</v>
      </c>
      <c r="E11" s="2">
        <v>2.58998939305169</v>
      </c>
      <c r="F11" s="2">
        <v>3.9591408873887</v>
      </c>
      <c r="G11" s="2">
        <v>2.8198707069209998</v>
      </c>
      <c r="H11" s="2">
        <v>2.9601022935960399</v>
      </c>
      <c r="I11" s="191">
        <v>2.76739322956481</v>
      </c>
      <c r="J11" s="2">
        <v>2.6157698480417202</v>
      </c>
      <c r="K11" s="2">
        <v>2.6</v>
      </c>
      <c r="L11" s="2">
        <v>3.7717362375379802</v>
      </c>
      <c r="M11" s="2">
        <v>2.6085030188220402</v>
      </c>
      <c r="N11" s="2">
        <v>2.6249922383675401</v>
      </c>
      <c r="O11" s="2">
        <v>1.9512293234710201</v>
      </c>
      <c r="P11" s="2">
        <v>2.4173896514497302</v>
      </c>
      <c r="Q11" s="2">
        <v>2.9674179999999999</v>
      </c>
      <c r="R11" s="2">
        <v>2.5577168000000001</v>
      </c>
      <c r="S11" s="2">
        <v>2.4872723667736998</v>
      </c>
      <c r="T11" s="2">
        <v>4.09745680360236</v>
      </c>
      <c r="U11" s="2">
        <v>4.0268720606742097</v>
      </c>
      <c r="V11" s="2">
        <v>2.6947103000000001</v>
      </c>
      <c r="W11" s="2">
        <v>2.9380179621826099</v>
      </c>
      <c r="X11" s="2">
        <v>2.4866161201532</v>
      </c>
      <c r="Y11" s="2">
        <v>3.2848970803870801</v>
      </c>
      <c r="Z11" s="2">
        <v>2.7465388300485101</v>
      </c>
      <c r="AA11" s="2">
        <f t="shared" si="0"/>
        <v>2.3961632272805833</v>
      </c>
      <c r="AB11" s="2">
        <f t="shared" si="1"/>
        <v>2.6785468516542399</v>
      </c>
      <c r="AC11" s="2">
        <v>2.5967473999999999</v>
      </c>
      <c r="AD11">
        <v>3.7445124614983798</v>
      </c>
    </row>
    <row r="12" spans="2:30" x14ac:dyDescent="0.2">
      <c r="B12" s="120">
        <v>44866</v>
      </c>
      <c r="C12" s="9">
        <v>2.4</v>
      </c>
      <c r="D12" s="9">
        <v>2.73018168588293</v>
      </c>
      <c r="E12" s="2">
        <v>2.5882418975499899</v>
      </c>
      <c r="F12" s="2">
        <v>3.9611815712505898</v>
      </c>
      <c r="G12" s="2">
        <v>2.83487621380173</v>
      </c>
      <c r="H12" s="2">
        <v>3.4633147001662699</v>
      </c>
      <c r="I12" s="191">
        <v>2.77387979271115</v>
      </c>
      <c r="J12" s="2">
        <v>2.6249006282721199</v>
      </c>
      <c r="K12" s="2">
        <v>2.6</v>
      </c>
      <c r="L12" s="2">
        <v>3.7672429517296599</v>
      </c>
      <c r="M12" s="2">
        <v>2.6086831532054999</v>
      </c>
      <c r="N12" s="2">
        <v>2.6283802733160901</v>
      </c>
      <c r="O12" s="2">
        <v>3.4576684898772898</v>
      </c>
      <c r="P12" s="2">
        <v>2.4392278040935</v>
      </c>
      <c r="Q12" s="2">
        <v>2.8535786000000001</v>
      </c>
      <c r="R12" s="2">
        <v>2.5715933</v>
      </c>
      <c r="S12" s="2">
        <v>2.4607152457517198</v>
      </c>
      <c r="T12" s="2">
        <v>4.02177456662643</v>
      </c>
      <c r="U12" s="2">
        <v>4.0231922303309</v>
      </c>
      <c r="V12" s="2">
        <v>2.8871076000000002</v>
      </c>
      <c r="W12" s="2">
        <v>3.0283356615961399</v>
      </c>
      <c r="X12" s="2">
        <v>2.96130122375973</v>
      </c>
      <c r="Y12" s="2">
        <v>2.59868472178553</v>
      </c>
      <c r="Z12" s="2">
        <v>2.7169647142092201</v>
      </c>
      <c r="AA12" s="2">
        <f t="shared" si="0"/>
        <v>2.9105908359241734</v>
      </c>
      <c r="AB12" s="2">
        <f t="shared" si="1"/>
        <v>2.6865922806912832</v>
      </c>
      <c r="AC12" s="2">
        <v>2.5519897999999999</v>
      </c>
      <c r="AD12">
        <v>3.5231423538178199</v>
      </c>
    </row>
    <row r="13" spans="2:30" x14ac:dyDescent="0.2">
      <c r="B13" s="120">
        <v>44896</v>
      </c>
      <c r="C13" s="9">
        <v>2.2999999999999998</v>
      </c>
      <c r="D13" s="9">
        <v>2.7223354681836902</v>
      </c>
      <c r="E13" s="2">
        <v>2.5863908170133598</v>
      </c>
      <c r="F13" s="2">
        <v>3.96353817054238</v>
      </c>
      <c r="G13" s="2">
        <v>2.8381902604653102</v>
      </c>
      <c r="H13" s="2">
        <v>2.5224595407141801</v>
      </c>
      <c r="I13" s="191">
        <v>2.7701948034386801</v>
      </c>
      <c r="J13" s="2">
        <v>2.6320052058389201</v>
      </c>
      <c r="K13" s="2">
        <v>2.6</v>
      </c>
      <c r="L13" s="2">
        <v>3.8570443359989399</v>
      </c>
      <c r="M13" s="2">
        <v>2.6088538299400201</v>
      </c>
      <c r="N13" s="2">
        <v>2.63173920214602</v>
      </c>
      <c r="O13" s="2">
        <v>1.9552455135556399</v>
      </c>
      <c r="P13" s="2">
        <v>2.4218004749311302</v>
      </c>
      <c r="Q13" s="2">
        <v>2.8026013000000001</v>
      </c>
      <c r="R13" s="2">
        <v>2.5437319999999999</v>
      </c>
      <c r="S13" s="2">
        <v>2.8531822827702902</v>
      </c>
      <c r="T13" s="2">
        <v>4.0749291545208202</v>
      </c>
      <c r="U13" s="2">
        <v>4.0220310908606001</v>
      </c>
      <c r="V13" s="2">
        <v>2.9328265</v>
      </c>
      <c r="W13" s="2">
        <v>3.0396144795005999</v>
      </c>
      <c r="X13" s="2">
        <v>3.0928795494088299</v>
      </c>
      <c r="Y13" s="2">
        <v>3.4257594811965699</v>
      </c>
      <c r="Z13" s="2">
        <v>2.76682932075125</v>
      </c>
      <c r="AA13" s="2">
        <f t="shared" si="0"/>
        <v>2.4050787496506936</v>
      </c>
      <c r="AB13" s="2">
        <f t="shared" si="1"/>
        <v>2.6900651554347434</v>
      </c>
      <c r="AC13" s="2">
        <v>2.5482824000000002</v>
      </c>
      <c r="AD13">
        <v>3.5985548645257901</v>
      </c>
    </row>
    <row r="14" spans="2:30" x14ac:dyDescent="0.2">
      <c r="B14" s="120">
        <v>44927</v>
      </c>
      <c r="C14" s="9">
        <v>2.4</v>
      </c>
      <c r="D14" s="9">
        <v>2.7300350909609898</v>
      </c>
      <c r="E14" s="2">
        <v>2.5846338511992601</v>
      </c>
      <c r="F14" s="2">
        <v>3.9649732732375602</v>
      </c>
      <c r="G14" s="2">
        <v>2.8480679373468698</v>
      </c>
      <c r="H14" s="2">
        <v>2.8875796155574802</v>
      </c>
      <c r="I14" s="191">
        <v>2.7728544202300398</v>
      </c>
      <c r="J14" s="2">
        <v>2.6373379982754899</v>
      </c>
      <c r="K14" s="2">
        <v>2.6</v>
      </c>
      <c r="L14" s="2">
        <v>3.8798372825770602</v>
      </c>
      <c r="M14" s="2">
        <v>2.6090155455833299</v>
      </c>
      <c r="N14" s="2">
        <v>2.6350692749037701</v>
      </c>
      <c r="O14" s="2">
        <v>7.3588857002511903</v>
      </c>
      <c r="P14" s="2">
        <v>2.33267673007354</v>
      </c>
      <c r="Q14" s="2">
        <v>2.8896818</v>
      </c>
      <c r="R14" s="2">
        <v>2.7561512000000001</v>
      </c>
      <c r="S14" s="2">
        <v>2.2706736261429898</v>
      </c>
      <c r="T14" s="2">
        <v>3.9625413995073102</v>
      </c>
      <c r="U14" s="2">
        <v>4.0221835509819002</v>
      </c>
      <c r="V14" s="2">
        <v>3.0850979999999999</v>
      </c>
      <c r="W14" s="2">
        <v>2.9291682610857501</v>
      </c>
      <c r="X14" s="2">
        <v>3.0253366622315201</v>
      </c>
      <c r="Y14" s="2">
        <v>2.3266974226475199</v>
      </c>
      <c r="Z14" s="2">
        <v>2.78268445322293</v>
      </c>
      <c r="AA14" s="2">
        <f t="shared" si="0"/>
        <v>4.1798767892238669</v>
      </c>
      <c r="AB14" s="2">
        <f t="shared" si="1"/>
        <v>2.6951353118741199</v>
      </c>
      <c r="AC14" s="2">
        <v>2.5828907000000001</v>
      </c>
      <c r="AD14">
        <v>3.6067248016595799</v>
      </c>
    </row>
    <row r="15" spans="2:30" x14ac:dyDescent="0.2">
      <c r="B15" s="120">
        <v>44958</v>
      </c>
      <c r="C15" s="9">
        <v>2.5</v>
      </c>
      <c r="D15" s="9">
        <v>2.7274047585915802</v>
      </c>
      <c r="E15" s="2">
        <v>2.58297226684406</v>
      </c>
      <c r="F15" s="2">
        <v>3.9667224164983601</v>
      </c>
      <c r="G15" s="2">
        <v>2.8493703265322599</v>
      </c>
      <c r="H15" s="2">
        <v>2.8319101514287799</v>
      </c>
      <c r="I15" s="191">
        <v>2.7665984242790498</v>
      </c>
      <c r="J15" s="2">
        <v>2.6411638790366898</v>
      </c>
      <c r="K15" s="2">
        <v>2.6</v>
      </c>
      <c r="L15" s="2">
        <v>3.8767296221152301</v>
      </c>
      <c r="M15" s="2">
        <v>2.6091687706222602</v>
      </c>
      <c r="N15" s="2">
        <v>2.6383707394876899</v>
      </c>
      <c r="O15" s="2">
        <v>-0.33863811866141402</v>
      </c>
      <c r="P15" s="2">
        <v>2.3460675457517701</v>
      </c>
      <c r="Q15" s="2">
        <v>2.9175572000000001</v>
      </c>
      <c r="R15" s="2">
        <v>2.778378</v>
      </c>
      <c r="S15" s="2">
        <v>3.7112954802131601</v>
      </c>
      <c r="T15" s="2">
        <v>4.29537053208022</v>
      </c>
      <c r="U15" s="2">
        <v>4.0236688208633797</v>
      </c>
      <c r="V15" s="2">
        <v>2.9614677</v>
      </c>
      <c r="W15" s="2">
        <v>2.96313758163563</v>
      </c>
      <c r="X15" s="2">
        <v>3.6304781401173098</v>
      </c>
      <c r="Y15" s="2">
        <v>1.4472135084217901</v>
      </c>
      <c r="Z15" s="2">
        <v>2.74134658812648</v>
      </c>
      <c r="AA15" s="2">
        <f t="shared" si="0"/>
        <v>1.6189332512075385</v>
      </c>
      <c r="AB15" s="2">
        <f t="shared" si="1"/>
        <v>2.6968447351896501</v>
      </c>
      <c r="AC15" s="2">
        <v>2.6521807000000002</v>
      </c>
      <c r="AD15">
        <v>3.9219875454902602</v>
      </c>
    </row>
    <row r="16" spans="2:30" x14ac:dyDescent="0.2">
      <c r="B16" s="120">
        <v>44986</v>
      </c>
      <c r="C16" s="9">
        <v>2.8</v>
      </c>
      <c r="D16" s="9">
        <v>2.7427521048811001</v>
      </c>
      <c r="E16" s="2">
        <v>2.5813803838962399</v>
      </c>
      <c r="F16" s="2">
        <v>3.96816737754015</v>
      </c>
      <c r="G16" s="2">
        <v>2.8681097956182899</v>
      </c>
      <c r="H16" s="2">
        <v>2.8656950713436502</v>
      </c>
      <c r="I16" s="191">
        <v>2.77633437455192</v>
      </c>
      <c r="J16" s="2">
        <v>2.64373607847662</v>
      </c>
      <c r="K16" s="2">
        <v>2.6</v>
      </c>
      <c r="L16" s="2">
        <v>3.8755061866980198</v>
      </c>
      <c r="M16" s="2">
        <v>2.6093139508415399</v>
      </c>
      <c r="N16" s="2">
        <v>2.64164384166649</v>
      </c>
      <c r="O16" s="2">
        <v>2.9659913278080201</v>
      </c>
      <c r="P16" s="2">
        <v>2.36550476577152</v>
      </c>
      <c r="Q16" s="2">
        <v>2.9354396</v>
      </c>
      <c r="R16" s="2">
        <v>2.7765143000000001</v>
      </c>
      <c r="S16" s="2">
        <v>4.7169133654603304</v>
      </c>
      <c r="T16" s="2">
        <v>4.4146076195162696</v>
      </c>
      <c r="U16" s="2">
        <v>4.0209709676004204</v>
      </c>
      <c r="V16" s="2">
        <v>2.5964084000000001</v>
      </c>
      <c r="W16" s="2">
        <v>3.04149838279745</v>
      </c>
      <c r="X16" s="2">
        <v>2.9091157453965502</v>
      </c>
      <c r="Y16" s="2">
        <v>3.26636061575284</v>
      </c>
      <c r="Z16" s="2">
        <v>2.7161198725524298</v>
      </c>
      <c r="AA16" s="2">
        <f t="shared" si="0"/>
        <v>2.7332019630659432</v>
      </c>
      <c r="AB16" s="2">
        <f t="shared" si="1"/>
        <v>2.7039486246983038</v>
      </c>
      <c r="AC16" s="2">
        <v>2.6436492999999999</v>
      </c>
      <c r="AD16">
        <v>3.94532883167266</v>
      </c>
    </row>
    <row r="17" spans="2:30" x14ac:dyDescent="0.2">
      <c r="B17" s="120">
        <v>45017</v>
      </c>
      <c r="C17" s="9">
        <v>2.7</v>
      </c>
      <c r="D17" s="9">
        <v>2.7375479535383</v>
      </c>
      <c r="E17" s="2">
        <v>2.57982597309821</v>
      </c>
      <c r="F17" s="2">
        <v>3.96961681214554</v>
      </c>
      <c r="G17" s="2">
        <v>2.8689482831309499</v>
      </c>
      <c r="H17" s="2">
        <v>2.8200207049833899</v>
      </c>
      <c r="I17" s="191">
        <v>2.7691745341446299</v>
      </c>
      <c r="J17" s="2">
        <v>2.6452800397423601</v>
      </c>
      <c r="K17" s="2">
        <v>2.6</v>
      </c>
      <c r="L17" s="2">
        <v>3.9035796650548802</v>
      </c>
      <c r="M17" s="2">
        <v>2.60945150862071</v>
      </c>
      <c r="N17" s="2">
        <v>2.64488882509746</v>
      </c>
      <c r="O17" s="2">
        <v>4.7154485163695297</v>
      </c>
      <c r="P17" s="2">
        <v>2.4736814766150701</v>
      </c>
      <c r="Q17" s="2">
        <v>2.9472445999999999</v>
      </c>
      <c r="R17" s="2">
        <v>2.8241472000000001</v>
      </c>
      <c r="S17" s="2">
        <v>4.7140990146833701</v>
      </c>
      <c r="T17" s="2">
        <v>4.6005485622892399</v>
      </c>
      <c r="U17" s="2">
        <v>4.0174889732434096</v>
      </c>
      <c r="V17" s="2">
        <v>3.1755295000000001</v>
      </c>
      <c r="W17" s="2">
        <v>3.05376619146789</v>
      </c>
      <c r="X17" s="2">
        <v>2.8277732883217199</v>
      </c>
      <c r="Y17" s="2">
        <v>2.9638152623226302</v>
      </c>
      <c r="Z17" s="2">
        <v>2.72381490647017</v>
      </c>
      <c r="AA17" s="2">
        <f t="shared" si="0"/>
        <v>3.3526927587051834</v>
      </c>
      <c r="AB17" s="2">
        <f t="shared" si="1"/>
        <v>2.7047427742911032</v>
      </c>
      <c r="AC17" s="2">
        <v>2.6600006</v>
      </c>
      <c r="AD17">
        <v>4.0146605581045103</v>
      </c>
    </row>
    <row r="18" spans="2:30" x14ac:dyDescent="0.2">
      <c r="B18" s="120">
        <v>45047</v>
      </c>
      <c r="C18" s="9">
        <v>2.7</v>
      </c>
      <c r="D18" s="9">
        <v>2.7167651501466401</v>
      </c>
      <c r="E18" s="2">
        <v>2.5782744053673099</v>
      </c>
      <c r="F18" s="2">
        <v>3.9710707341645599</v>
      </c>
      <c r="G18" s="2">
        <v>2.8656940045741401</v>
      </c>
      <c r="H18" s="2">
        <v>2.8269504772498601</v>
      </c>
      <c r="I18" s="191">
        <v>2.7578123895934299</v>
      </c>
      <c r="J18" s="2">
        <v>2.64599072494314</v>
      </c>
      <c r="K18" s="2">
        <v>2.6</v>
      </c>
      <c r="L18" s="2">
        <v>3.9130565924108902</v>
      </c>
      <c r="M18" s="2">
        <v>2.6095818441630101</v>
      </c>
      <c r="N18" s="2">
        <v>2.6481059313447299</v>
      </c>
      <c r="O18" s="2">
        <v>4.5338657856242603</v>
      </c>
      <c r="P18" s="2">
        <v>2.51703745286907</v>
      </c>
      <c r="Q18" s="2">
        <v>3.1003056</v>
      </c>
      <c r="R18" s="2">
        <v>2.9054031</v>
      </c>
      <c r="S18" s="2">
        <v>3.6358401586276399</v>
      </c>
      <c r="T18" s="2">
        <v>4.6499828854145902</v>
      </c>
      <c r="U18" s="2">
        <v>4.0181607416874696</v>
      </c>
      <c r="V18" s="2">
        <v>3.1641485999999999</v>
      </c>
      <c r="W18" s="2">
        <v>3.05751594823283</v>
      </c>
      <c r="X18" s="2">
        <v>2.0559287526023899</v>
      </c>
      <c r="Y18" s="2">
        <v>2.69079097075192</v>
      </c>
      <c r="Z18" s="2">
        <v>2.6583470927703599</v>
      </c>
      <c r="AA18" s="2">
        <f t="shared" si="0"/>
        <v>3.3055324143558238</v>
      </c>
      <c r="AB18" s="2">
        <f t="shared" si="1"/>
        <v>2.7038949098390934</v>
      </c>
      <c r="AC18" s="2">
        <v>2.6581603999999999</v>
      </c>
      <c r="AD18">
        <v>4.0084987252950599</v>
      </c>
    </row>
    <row r="19" spans="2:30" x14ac:dyDescent="0.2">
      <c r="B19" s="120">
        <v>45078</v>
      </c>
      <c r="C19" s="9">
        <v>2.6</v>
      </c>
      <c r="D19" s="9">
        <v>2.7104989613013202</v>
      </c>
      <c r="E19" s="2">
        <v>2.5767248012748598</v>
      </c>
      <c r="F19" s="2">
        <v>3.9731483525365898</v>
      </c>
      <c r="G19" s="2">
        <v>2.8696330458503501</v>
      </c>
      <c r="H19" s="2">
        <v>2.8628470189992399</v>
      </c>
      <c r="I19" s="191">
        <v>2.7535339364190401</v>
      </c>
      <c r="J19" s="2">
        <v>2.6460333310786801</v>
      </c>
      <c r="K19" s="2">
        <v>2.6</v>
      </c>
      <c r="L19" s="2">
        <v>3.9128738081076602</v>
      </c>
      <c r="M19" s="2">
        <v>2.6097053366596801</v>
      </c>
      <c r="N19" s="2">
        <v>2.6512953998971298</v>
      </c>
      <c r="O19" s="2">
        <v>3.2610494544486799</v>
      </c>
      <c r="P19" s="2">
        <v>2.64494307325984</v>
      </c>
      <c r="Q19" s="2">
        <v>3.0387902000000002</v>
      </c>
      <c r="R19" s="2">
        <v>2.8127293999999998</v>
      </c>
      <c r="S19" s="2">
        <v>4.1652625810886201</v>
      </c>
      <c r="T19" s="2">
        <v>4.7944319013028602</v>
      </c>
      <c r="U19" s="2">
        <v>4.01740853513052</v>
      </c>
      <c r="V19" s="2">
        <v>3.0705136999999998</v>
      </c>
      <c r="W19" s="2">
        <v>3.2077055011987201</v>
      </c>
      <c r="X19" s="2">
        <v>2.79353374539278</v>
      </c>
      <c r="Y19" s="2">
        <v>3.1670272920271398</v>
      </c>
      <c r="Z19" s="2">
        <v>2.70947716906432</v>
      </c>
      <c r="AA19" s="2">
        <f t="shared" si="0"/>
        <v>2.9252085245196233</v>
      </c>
      <c r="AB19" s="2">
        <f t="shared" si="1"/>
        <v>2.7052221256430098</v>
      </c>
      <c r="AC19" s="2">
        <v>2.706512</v>
      </c>
      <c r="AD19">
        <v>3.8946280598640399</v>
      </c>
    </row>
    <row r="20" spans="2:30" x14ac:dyDescent="0.2">
      <c r="B20" s="120">
        <v>45108</v>
      </c>
      <c r="C20" s="9">
        <v>2.6</v>
      </c>
      <c r="D20" s="9">
        <v>2.6909209127510398</v>
      </c>
      <c r="E20" s="2">
        <v>2.5751762672598901</v>
      </c>
      <c r="F20" s="2">
        <v>3.9755420006868598</v>
      </c>
      <c r="G20" s="2">
        <v>2.8663679188037801</v>
      </c>
      <c r="H20" s="2">
        <v>2.9136531895006201</v>
      </c>
      <c r="I20" s="191">
        <v>2.7418760470094901</v>
      </c>
      <c r="J20" s="2">
        <v>2.6455462496356001</v>
      </c>
      <c r="K20" s="2">
        <v>2.6</v>
      </c>
      <c r="L20" s="2">
        <v>3.9132193088136402</v>
      </c>
      <c r="M20" s="2">
        <v>2.6098223453931801</v>
      </c>
      <c r="N20" s="2">
        <v>2.6544574681861302</v>
      </c>
      <c r="O20" s="2">
        <v>4.0620312993400898</v>
      </c>
      <c r="P20" s="2">
        <v>2.6970349190380101</v>
      </c>
      <c r="Q20" s="2">
        <v>3.0270598</v>
      </c>
      <c r="R20" s="2">
        <v>2.9341754999999998</v>
      </c>
      <c r="S20" s="2">
        <v>5.8399750054156598</v>
      </c>
      <c r="T20" s="2">
        <v>4.96222427729787</v>
      </c>
      <c r="U20" s="2">
        <v>4.0153394122145398</v>
      </c>
      <c r="V20" s="2">
        <v>3.2489750000000002</v>
      </c>
      <c r="W20" s="2">
        <v>3.1756939934660999</v>
      </c>
      <c r="X20" s="2">
        <v>4.6767055100432202</v>
      </c>
      <c r="Y20" s="2">
        <v>3.0102862537586499</v>
      </c>
      <c r="Z20" s="2">
        <v>2.6909475288479299</v>
      </c>
      <c r="AA20" s="2">
        <f t="shared" si="0"/>
        <v>3.2084780457272934</v>
      </c>
      <c r="AB20" s="2">
        <f t="shared" si="1"/>
        <v>2.7039713894797934</v>
      </c>
      <c r="AC20" s="2">
        <v>2.754985</v>
      </c>
      <c r="AD20">
        <v>3.9231109648942901</v>
      </c>
    </row>
    <row r="21" spans="2:30" x14ac:dyDescent="0.2">
      <c r="B21" s="120">
        <v>45139</v>
      </c>
      <c r="C21" s="9">
        <v>2.7</v>
      </c>
      <c r="D21" s="9">
        <v>2.6764063858426099</v>
      </c>
      <c r="E21" s="2">
        <v>2.57362814353906</v>
      </c>
      <c r="F21" s="2">
        <v>3.9776334619893001</v>
      </c>
      <c r="G21" s="2">
        <v>2.86335743717293</v>
      </c>
      <c r="H21" s="2">
        <v>2.8612307175383398</v>
      </c>
      <c r="I21" s="191">
        <v>2.73116411478818</v>
      </c>
      <c r="J21" s="2">
        <v>2.6446445126715399</v>
      </c>
      <c r="K21" s="2">
        <v>2.6</v>
      </c>
      <c r="L21" s="2">
        <v>3.9212700356885399</v>
      </c>
      <c r="M21" s="2">
        <v>2.60993321078245</v>
      </c>
      <c r="N21" s="2">
        <v>2.65759237160341</v>
      </c>
      <c r="O21" s="2">
        <v>7.2250280528407602</v>
      </c>
      <c r="P21" s="2">
        <v>2.68516846369827</v>
      </c>
      <c r="Q21" s="2">
        <v>3.0170129999999999</v>
      </c>
      <c r="R21" s="2">
        <v>2.7430604000000001</v>
      </c>
      <c r="S21" s="2">
        <v>5.2601250256956398</v>
      </c>
      <c r="T21" s="2">
        <v>5.0096007821857604</v>
      </c>
      <c r="U21" s="2">
        <v>4.0154671013723497</v>
      </c>
      <c r="V21" s="2">
        <v>2.8564900999999998</v>
      </c>
      <c r="W21" s="2">
        <v>3.1466239413283099</v>
      </c>
      <c r="X21" s="2">
        <v>4.3777328064505596</v>
      </c>
      <c r="Y21" s="2">
        <v>1.69413455226549</v>
      </c>
      <c r="Z21" s="2">
        <v>2.6757973337141499</v>
      </c>
      <c r="AA21" s="2">
        <f t="shared" si="0"/>
        <v>4.2578513179039872</v>
      </c>
      <c r="AB21" s="2">
        <f t="shared" si="1"/>
        <v>2.7026673166148232</v>
      </c>
      <c r="AC21" s="2">
        <v>2.7913231999999999</v>
      </c>
      <c r="AD21">
        <v>3.91923207044601</v>
      </c>
    </row>
    <row r="22" spans="2:30" x14ac:dyDescent="0.2">
      <c r="B22" s="120">
        <v>45170</v>
      </c>
      <c r="C22" s="9">
        <v>2.6</v>
      </c>
      <c r="D22" s="9">
        <v>2.6885457181352801</v>
      </c>
      <c r="E22" s="2">
        <v>2.5720800799375998</v>
      </c>
      <c r="F22" s="2">
        <v>3.97973139840412</v>
      </c>
      <c r="G22" s="2">
        <v>2.8760673073323</v>
      </c>
      <c r="H22" s="2">
        <v>2.89009172152578</v>
      </c>
      <c r="I22" s="191">
        <v>2.73403707228338</v>
      </c>
      <c r="J22" s="2">
        <v>2.6434232260970898</v>
      </c>
      <c r="K22" s="2">
        <v>2.6</v>
      </c>
      <c r="L22" s="2">
        <v>3.9249381104101699</v>
      </c>
      <c r="M22" s="2">
        <v>2.6100382553733099</v>
      </c>
      <c r="N22" s="2">
        <v>2.6607003435184602</v>
      </c>
      <c r="O22" s="2">
        <v>3.1968248237940502</v>
      </c>
      <c r="P22" s="2">
        <v>2.8991581996830802</v>
      </c>
      <c r="Q22" s="2">
        <v>3.0186305</v>
      </c>
      <c r="R22" s="2">
        <v>2.7282069999999998</v>
      </c>
      <c r="S22" s="2">
        <v>5.4641091180030301</v>
      </c>
      <c r="T22" s="2">
        <v>5.0871894840065197</v>
      </c>
      <c r="U22" s="2">
        <v>4.0125741630187797</v>
      </c>
      <c r="V22" s="2">
        <v>2.8402772000000001</v>
      </c>
      <c r="W22" s="2">
        <v>3.0181607282399501</v>
      </c>
      <c r="X22" s="2">
        <v>4.9600880954896498</v>
      </c>
      <c r="Y22" s="2">
        <v>3.0973859037332598</v>
      </c>
      <c r="Z22" s="2">
        <v>2.71740931188118</v>
      </c>
      <c r="AA22" s="2">
        <f t="shared" si="0"/>
        <v>2.9906834436031438</v>
      </c>
      <c r="AB22" s="2">
        <f t="shared" si="1"/>
        <v>2.706496844476463</v>
      </c>
      <c r="AC22" s="2">
        <v>2.8029953999999999</v>
      </c>
      <c r="AD22">
        <v>3.9050025492906499</v>
      </c>
    </row>
    <row r="23" spans="2:30" x14ac:dyDescent="0.2">
      <c r="B23" s="120">
        <v>45200</v>
      </c>
      <c r="C23" s="9">
        <v>2.5</v>
      </c>
      <c r="D23" s="9">
        <v>2.6821318680233599</v>
      </c>
      <c r="E23" s="2">
        <v>2.5705320498361801</v>
      </c>
      <c r="F23" s="2">
        <v>3.9815262324549101</v>
      </c>
      <c r="G23" s="2">
        <v>2.8752989056160301</v>
      </c>
      <c r="H23" s="2">
        <v>2.80964760567413</v>
      </c>
      <c r="I23" s="191">
        <v>2.7249791404925099</v>
      </c>
      <c r="J23" s="2">
        <v>2.64196068682732</v>
      </c>
      <c r="K23" s="2">
        <v>2.6</v>
      </c>
      <c r="L23" s="2">
        <v>3.92529554902515</v>
      </c>
      <c r="M23" s="2">
        <v>2.6101377847768701</v>
      </c>
      <c r="N23" s="2">
        <v>2.6637816152959402</v>
      </c>
      <c r="O23" s="2">
        <v>2.6498297821321</v>
      </c>
      <c r="P23" s="2">
        <v>2.9744414371781098</v>
      </c>
      <c r="Q23" s="2">
        <v>3.042065</v>
      </c>
      <c r="R23" s="2">
        <v>2.9777865000000001</v>
      </c>
      <c r="S23" s="2">
        <v>4.8591391868843896</v>
      </c>
      <c r="T23" s="2">
        <v>4.8539715545406104</v>
      </c>
      <c r="U23" s="2">
        <v>4.0088748584481397</v>
      </c>
      <c r="V23" s="2">
        <v>2.7444546000000001</v>
      </c>
      <c r="W23" s="2">
        <v>3.0188740199287598</v>
      </c>
      <c r="X23" s="2">
        <v>1.9147448161788601</v>
      </c>
      <c r="Y23" s="2">
        <v>2.7035071485011701</v>
      </c>
      <c r="Z23" s="2">
        <v>2.6547211574498601</v>
      </c>
      <c r="AA23" s="2">
        <f t="shared" si="0"/>
        <v>2.8331900416420801</v>
      </c>
      <c r="AB23" s="2">
        <f t="shared" si="1"/>
        <v>2.7057531974811169</v>
      </c>
      <c r="AC23" s="2">
        <v>2.8042612</v>
      </c>
      <c r="AD23">
        <v>3.76312265396118</v>
      </c>
    </row>
    <row r="24" spans="2:30" x14ac:dyDescent="0.2">
      <c r="B24" s="120">
        <v>45231</v>
      </c>
      <c r="C24" s="9">
        <v>2.4</v>
      </c>
      <c r="D24" s="9">
        <v>2.65477512695491</v>
      </c>
      <c r="E24" s="2">
        <v>2.56898403478263</v>
      </c>
      <c r="F24" s="2">
        <v>3.9839458183139</v>
      </c>
      <c r="G24" s="2">
        <v>2.8618028400075501</v>
      </c>
      <c r="H24" s="2">
        <v>2.9223615390464701</v>
      </c>
      <c r="I24" s="191">
        <v>2.7038615631893399</v>
      </c>
      <c r="J24" s="2">
        <v>2.6403211089971799</v>
      </c>
      <c r="K24" s="2">
        <v>2.6</v>
      </c>
      <c r="L24" s="2">
        <v>3.9260872618025302</v>
      </c>
      <c r="M24" s="2">
        <v>2.6102320885586301</v>
      </c>
      <c r="N24" s="2">
        <v>2.6668364163128602</v>
      </c>
      <c r="O24" s="2">
        <v>3.9533714198918002</v>
      </c>
      <c r="P24" s="2">
        <v>2.7858827419480798</v>
      </c>
      <c r="Q24" s="2">
        <v>2.8768691999999998</v>
      </c>
      <c r="R24" s="2">
        <v>2.8719584999999999</v>
      </c>
      <c r="S24" s="2">
        <v>4.6918174991416199</v>
      </c>
      <c r="T24" s="2">
        <v>4.7323865653374604</v>
      </c>
      <c r="U24" s="2">
        <v>4.0080998340851099</v>
      </c>
      <c r="V24" s="2">
        <v>2.9624731999999998</v>
      </c>
      <c r="W24" s="2">
        <v>3.03970351438252</v>
      </c>
      <c r="X24" s="2">
        <v>2.9037739363994799</v>
      </c>
      <c r="Y24" s="2">
        <v>2.9197182916831101</v>
      </c>
      <c r="Z24" s="2">
        <v>2.6023462271334101</v>
      </c>
      <c r="AA24" s="2">
        <f t="shared" si="0"/>
        <v>3.2003523339491431</v>
      </c>
      <c r="AB24" s="2">
        <f t="shared" si="1"/>
        <v>2.7007079830015766</v>
      </c>
      <c r="AC24" s="2">
        <v>2.8205475999999998</v>
      </c>
      <c r="AD24">
        <v>3.75492720007896</v>
      </c>
    </row>
    <row r="25" spans="2:30" x14ac:dyDescent="0.2">
      <c r="B25" s="120">
        <v>45261</v>
      </c>
      <c r="C25" s="9">
        <v>2.2999999999999998</v>
      </c>
      <c r="D25" s="9">
        <v>2.6548229802626602</v>
      </c>
      <c r="E25" s="2">
        <v>2.5674360246889401</v>
      </c>
      <c r="F25" s="2">
        <v>3.9866824926740101</v>
      </c>
      <c r="G25" s="2">
        <v>2.8780334658220199</v>
      </c>
      <c r="H25" s="2">
        <v>3.0085118947839602</v>
      </c>
      <c r="I25" s="191">
        <v>2.71037820059043</v>
      </c>
      <c r="J25" s="2">
        <v>2.63855695446528</v>
      </c>
      <c r="K25" s="2">
        <v>2.6</v>
      </c>
      <c r="L25" s="2">
        <v>3.9280218587023699</v>
      </c>
      <c r="M25" s="2">
        <v>2.6103214410809801</v>
      </c>
      <c r="N25" s="2">
        <v>2.6698649739757001</v>
      </c>
      <c r="O25" s="2">
        <v>6.8464232959076003</v>
      </c>
      <c r="P25" s="2">
        <v>2.7857810939651402</v>
      </c>
      <c r="Q25" s="2">
        <v>2.8870944999999999</v>
      </c>
      <c r="R25" s="2">
        <v>2.9004729</v>
      </c>
      <c r="S25" s="2">
        <v>6.0835355383326997</v>
      </c>
      <c r="T25" s="2">
        <v>4.9058056344372503</v>
      </c>
      <c r="U25" s="2">
        <v>4.0040413222408597</v>
      </c>
      <c r="V25" s="2">
        <v>2.7313032000000002</v>
      </c>
      <c r="W25" s="2">
        <v>3.0044353117422</v>
      </c>
      <c r="X25" s="2">
        <v>4.3628973840640599</v>
      </c>
      <c r="Y25" s="2">
        <v>2.5572140030685202</v>
      </c>
      <c r="Z25" s="2">
        <v>2.5421140816321999</v>
      </c>
      <c r="AA25" s="2">
        <f t="shared" si="0"/>
        <v>4.1700792852315862</v>
      </c>
      <c r="AB25" s="2">
        <f t="shared" si="1"/>
        <v>2.705530140095767</v>
      </c>
      <c r="AC25" s="2">
        <v>2.8293042000000002</v>
      </c>
      <c r="AD25">
        <v>3.65050065517425</v>
      </c>
    </row>
    <row r="26" spans="2:30" x14ac:dyDescent="0.2">
      <c r="B26" s="120">
        <v>45292</v>
      </c>
      <c r="C26" s="9">
        <v>2.4</v>
      </c>
      <c r="D26" s="9">
        <v>2.66609868429589</v>
      </c>
      <c r="E26" s="2">
        <v>2.5658880156816299</v>
      </c>
      <c r="F26" s="2">
        <v>3.98880844466371</v>
      </c>
      <c r="G26" s="2">
        <v>2.9014128716838701</v>
      </c>
      <c r="H26" s="2">
        <v>3.0495862853789499</v>
      </c>
      <c r="I26" s="191">
        <v>2.7243920115892299</v>
      </c>
      <c r="J26" s="2">
        <v>2.63671090258527</v>
      </c>
      <c r="K26" s="2">
        <v>2.6</v>
      </c>
      <c r="L26" s="2">
        <v>3.92931559363603</v>
      </c>
      <c r="M26" s="2">
        <v>2.6104061023013498</v>
      </c>
      <c r="N26" s="2">
        <v>2.6728675137373199</v>
      </c>
      <c r="O26" s="2">
        <v>3.3904420589864199</v>
      </c>
      <c r="P26" s="2">
        <v>2.9705105576876498</v>
      </c>
      <c r="Q26" s="2">
        <v>2.9204382999999998</v>
      </c>
      <c r="R26" s="2">
        <v>2.9876613999999999</v>
      </c>
      <c r="S26" s="2">
        <v>5.9463534854197597</v>
      </c>
      <c r="T26" s="2">
        <v>4.7500405928219802</v>
      </c>
      <c r="U26" s="2">
        <v>4.0052238414328301</v>
      </c>
      <c r="V26" s="2">
        <v>3.0052957999999999</v>
      </c>
      <c r="W26" s="2">
        <v>3.0158358076128899</v>
      </c>
      <c r="X26" s="2">
        <v>3.4410897973184902</v>
      </c>
      <c r="Y26" s="2">
        <v>2.9817909941274099</v>
      </c>
      <c r="Z26" s="2">
        <v>2.6345143600808201</v>
      </c>
      <c r="AA26" s="2">
        <f t="shared" si="0"/>
        <v>3.0874551627859801</v>
      </c>
      <c r="AB26" s="2">
        <f t="shared" si="1"/>
        <v>2.7127079247563799</v>
      </c>
      <c r="AC26" s="2">
        <v>2.8527342999999998</v>
      </c>
      <c r="AD26">
        <v>3.71499726772308</v>
      </c>
    </row>
    <row r="27" spans="2:30" x14ac:dyDescent="0.2">
      <c r="B27" s="120">
        <v>45323</v>
      </c>
      <c r="C27" s="9">
        <v>2.6</v>
      </c>
      <c r="D27" s="9">
        <v>2.6785447315857902</v>
      </c>
      <c r="E27" s="2">
        <v>2.5643400071962299</v>
      </c>
      <c r="F27" s="2">
        <v>3.9903217835016802</v>
      </c>
      <c r="G27" s="2">
        <v>2.9230058194216899</v>
      </c>
      <c r="H27" s="2">
        <v>2.8293706207672802</v>
      </c>
      <c r="I27" s="191">
        <v>2.7357589183735498</v>
      </c>
      <c r="J27" s="2">
        <v>2.6348175045248601</v>
      </c>
      <c r="K27" s="2">
        <v>2.6</v>
      </c>
      <c r="L27" s="2">
        <v>3.9295930740083</v>
      </c>
      <c r="M27" s="2">
        <v>2.6104863185285598</v>
      </c>
      <c r="N27" s="2">
        <v>2.6758442591137599</v>
      </c>
      <c r="O27" s="2">
        <v>3.6892511152332399</v>
      </c>
      <c r="P27" s="2">
        <v>3.0033398027282501</v>
      </c>
      <c r="Q27" s="2">
        <v>2.8563805000000002</v>
      </c>
      <c r="R27" s="2">
        <v>3.2192354000000001</v>
      </c>
      <c r="S27" s="2">
        <v>5.6021059829502198</v>
      </c>
      <c r="T27" s="2">
        <v>4.6042592543672702</v>
      </c>
      <c r="U27" s="2">
        <v>4.0054498858891003</v>
      </c>
      <c r="V27" s="2">
        <v>2.7187087999999999</v>
      </c>
      <c r="W27" s="2">
        <v>2.8676241186120999</v>
      </c>
      <c r="X27" s="2">
        <v>4.8212269608077403</v>
      </c>
      <c r="Y27" s="2">
        <v>1.02835240057134</v>
      </c>
      <c r="Z27" s="2">
        <v>2.69211038393252</v>
      </c>
      <c r="AA27" s="2">
        <f t="shared" si="0"/>
        <v>3.2051989124610603</v>
      </c>
      <c r="AB27" s="2">
        <f t="shared" si="1"/>
        <v>2.7192744413155165</v>
      </c>
      <c r="AC27" s="2">
        <v>2.8730387999999998</v>
      </c>
      <c r="AD27">
        <v>3.8079337924718799</v>
      </c>
    </row>
    <row r="28" spans="2:30" x14ac:dyDescent="0.2">
      <c r="B28" s="120">
        <v>45352</v>
      </c>
      <c r="C28" s="9">
        <v>2.7</v>
      </c>
      <c r="D28" s="9">
        <v>2.7070644016920999</v>
      </c>
      <c r="E28" s="2">
        <v>2.5627919989174601</v>
      </c>
      <c r="F28" s="2">
        <v>3.9918398075992099</v>
      </c>
      <c r="G28" s="2">
        <v>2.9636845579378899</v>
      </c>
      <c r="H28" s="2">
        <v>2.9687241758865799</v>
      </c>
      <c r="I28" s="191">
        <v>2.7642634406708</v>
      </c>
      <c r="J28" s="2">
        <v>2.63290456826976</v>
      </c>
      <c r="K28" s="2">
        <v>2.6</v>
      </c>
      <c r="L28" s="2">
        <v>3.93033566105776</v>
      </c>
      <c r="M28" s="2">
        <v>2.6105623231394102</v>
      </c>
      <c r="N28" s="2">
        <v>2.67879543170084</v>
      </c>
      <c r="O28" s="2">
        <v>-1.6744928484134101</v>
      </c>
      <c r="P28" s="2">
        <v>2.8631975165849202</v>
      </c>
      <c r="Q28" s="2">
        <v>2.9384093</v>
      </c>
      <c r="R28" s="2">
        <v>3.0990202</v>
      </c>
      <c r="S28" s="2">
        <v>5.7502093684096502</v>
      </c>
      <c r="T28" s="2">
        <v>4.5585649167207798</v>
      </c>
      <c r="U28" s="2">
        <v>4.0033749633364399</v>
      </c>
      <c r="V28" s="2">
        <v>2.7357263999999999</v>
      </c>
      <c r="W28" s="2">
        <v>3.0494726016517499</v>
      </c>
      <c r="X28" s="2">
        <v>1.76935822281306</v>
      </c>
      <c r="Y28" s="2">
        <v>3.6791397854627399</v>
      </c>
      <c r="Z28" s="2">
        <v>2.7298876668224201</v>
      </c>
      <c r="AA28" s="2">
        <f t="shared" si="0"/>
        <v>1.3841297420364667</v>
      </c>
      <c r="AB28" s="2">
        <f t="shared" si="1"/>
        <v>2.73219637540255</v>
      </c>
      <c r="AC28" s="2">
        <v>2.8980473999999998</v>
      </c>
      <c r="AD28">
        <v>3.8927153050899501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21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281</v>
      </c>
      <c r="AA32" s="121" t="s">
        <v>502</v>
      </c>
      <c r="AB32" s="121" t="s">
        <v>504</v>
      </c>
      <c r="AC32" s="121" t="s">
        <v>509</v>
      </c>
      <c r="AD32" s="46" t="s">
        <v>522</v>
      </c>
    </row>
    <row r="33" spans="2:30" x14ac:dyDescent="0.2">
      <c r="B33" s="120">
        <v>44652</v>
      </c>
      <c r="C33" s="9">
        <v>79.3</v>
      </c>
      <c r="D33" s="2">
        <v>84.767847188124193</v>
      </c>
      <c r="E33" s="2">
        <v>83.638916521804106</v>
      </c>
      <c r="F33" s="2">
        <v>121.57473347224401</v>
      </c>
      <c r="G33" s="2">
        <v>85.986231541541002</v>
      </c>
      <c r="H33" s="2">
        <v>88.218242934290501</v>
      </c>
      <c r="I33" s="191">
        <v>86.006572557976398</v>
      </c>
      <c r="J33" s="2">
        <v>83.031718221732902</v>
      </c>
      <c r="K33" s="2">
        <v>83.97</v>
      </c>
      <c r="L33" s="2">
        <v>109.669347668817</v>
      </c>
      <c r="M33" s="2">
        <v>102.879829792088</v>
      </c>
      <c r="N33" s="2">
        <v>83.494927781860099</v>
      </c>
      <c r="O33" s="2">
        <v>92.717982183556103</v>
      </c>
      <c r="P33" s="2">
        <v>95.985153063624793</v>
      </c>
      <c r="Q33" s="2">
        <v>98.436904999999996</v>
      </c>
      <c r="R33" s="2">
        <v>95.971159999999998</v>
      </c>
      <c r="S33" s="2">
        <v>90.036517123840795</v>
      </c>
      <c r="T33" s="2">
        <v>107.0493343558</v>
      </c>
      <c r="U33" s="2">
        <v>33.866812151948302</v>
      </c>
      <c r="V33" s="2">
        <v>89.097980000000007</v>
      </c>
      <c r="W33" s="2">
        <v>99.334499195269203</v>
      </c>
      <c r="X33" s="2">
        <v>82.029745460253594</v>
      </c>
      <c r="Y33" s="2">
        <v>94.175974730615394</v>
      </c>
      <c r="Z33" s="2">
        <v>85.357663061946198</v>
      </c>
      <c r="AA33" s="2">
        <f>AVERAGE(G33,O33,P33)</f>
        <v>91.563122262907299</v>
      </c>
      <c r="AB33" s="2">
        <f>AVERAGE(K33,J33,G33)</f>
        <v>84.329316587757972</v>
      </c>
      <c r="AC33" s="2">
        <v>85.585179999999994</v>
      </c>
      <c r="AD33">
        <v>109.41134371757499</v>
      </c>
    </row>
    <row r="34" spans="2:30" x14ac:dyDescent="0.2">
      <c r="B34" s="120">
        <v>44682</v>
      </c>
      <c r="C34" s="9">
        <v>79.44</v>
      </c>
      <c r="D34" s="2">
        <v>86.052155352328001</v>
      </c>
      <c r="E34" s="2">
        <v>83.308112089535697</v>
      </c>
      <c r="F34" s="2">
        <v>121.417972050174</v>
      </c>
      <c r="G34" s="2">
        <v>87.691525963140904</v>
      </c>
      <c r="H34" s="2">
        <v>87.813071598156796</v>
      </c>
      <c r="I34" s="191">
        <v>87.577252012240194</v>
      </c>
      <c r="J34" s="2">
        <v>82.034966674004707</v>
      </c>
      <c r="K34" s="2">
        <v>85.89</v>
      </c>
      <c r="L34" s="2">
        <v>110.63874252283399</v>
      </c>
      <c r="M34" s="2">
        <v>102.88825871907</v>
      </c>
      <c r="N34" s="2">
        <v>83.494926877394505</v>
      </c>
      <c r="O34" s="2">
        <v>96.944595323711994</v>
      </c>
      <c r="P34" s="2">
        <v>97.196242550569806</v>
      </c>
      <c r="Q34" s="2">
        <v>99.909300000000002</v>
      </c>
      <c r="R34" s="2">
        <v>96.875960000000006</v>
      </c>
      <c r="S34" s="2">
        <v>89.797068395118799</v>
      </c>
      <c r="T34" s="2">
        <v>107.962818005873</v>
      </c>
      <c r="U34" s="2">
        <v>34.472431919632001</v>
      </c>
      <c r="V34" s="2">
        <v>92.736530000000002</v>
      </c>
      <c r="W34" s="2">
        <v>99.846634521042702</v>
      </c>
      <c r="X34" s="2">
        <v>79.783961169337303</v>
      </c>
      <c r="Y34" s="2">
        <v>100.47427991689401</v>
      </c>
      <c r="Z34" s="2">
        <v>86.637665622034902</v>
      </c>
      <c r="AA34" s="2">
        <f t="shared" ref="AA34:AA56" si="2">AVERAGE(G34,O34,P34)</f>
        <v>93.944121279140901</v>
      </c>
      <c r="AB34" s="2">
        <f t="shared" ref="AB34:AB56" si="3">AVERAGE(K34,J34,G34)</f>
        <v>85.205497545715204</v>
      </c>
      <c r="AC34" s="2">
        <v>87.769120000000001</v>
      </c>
      <c r="AD34">
        <v>108.162114267349</v>
      </c>
    </row>
    <row r="35" spans="2:30" x14ac:dyDescent="0.2">
      <c r="B35" s="120">
        <v>44713</v>
      </c>
      <c r="C35" s="9">
        <v>75.97</v>
      </c>
      <c r="D35" s="2">
        <v>87.913206267640703</v>
      </c>
      <c r="E35" s="2">
        <v>82.976781840217896</v>
      </c>
      <c r="F35" s="2">
        <v>121.26028944783501</v>
      </c>
      <c r="G35" s="2">
        <v>89.542818489509898</v>
      </c>
      <c r="H35" s="2">
        <v>89.821536303321594</v>
      </c>
      <c r="I35" s="191">
        <v>89.436025623024605</v>
      </c>
      <c r="J35" s="2">
        <v>80.884535579176202</v>
      </c>
      <c r="K35" s="2">
        <v>84.93</v>
      </c>
      <c r="L35" s="2">
        <v>107.864526856254</v>
      </c>
      <c r="M35" s="2">
        <v>102.8964783376</v>
      </c>
      <c r="N35" s="2">
        <v>83.494925972928897</v>
      </c>
      <c r="O35" s="2">
        <v>96.239333874534097</v>
      </c>
      <c r="P35" s="2">
        <v>96.763055906923697</v>
      </c>
      <c r="Q35" s="2">
        <v>98.574579999999997</v>
      </c>
      <c r="R35" s="2">
        <v>99.632614000000004</v>
      </c>
      <c r="S35" s="2">
        <v>87.0276075162148</v>
      </c>
      <c r="T35" s="2">
        <v>104.42424789469599</v>
      </c>
      <c r="U35" s="2">
        <v>33.937014714794998</v>
      </c>
      <c r="V35" s="2">
        <v>92.527275000000003</v>
      </c>
      <c r="W35" s="2">
        <v>100.06406789409399</v>
      </c>
      <c r="X35" s="2">
        <v>78.435630569633304</v>
      </c>
      <c r="Y35" s="2">
        <v>101.193136412009</v>
      </c>
      <c r="Z35" s="2">
        <v>88.713051167781998</v>
      </c>
      <c r="AA35" s="2">
        <f t="shared" si="2"/>
        <v>94.181736090322559</v>
      </c>
      <c r="AB35" s="2">
        <f t="shared" si="3"/>
        <v>85.119118022895364</v>
      </c>
      <c r="AC35" s="2">
        <v>91.755004999999997</v>
      </c>
      <c r="AD35">
        <v>107.38440574795</v>
      </c>
    </row>
    <row r="36" spans="2:30" x14ac:dyDescent="0.2">
      <c r="B36" s="120">
        <v>44743</v>
      </c>
      <c r="C36" s="9">
        <v>75.7</v>
      </c>
      <c r="D36" s="2">
        <v>88.923379493324205</v>
      </c>
      <c r="E36" s="2">
        <v>82.645165897141695</v>
      </c>
      <c r="F36" s="2">
        <v>121.11384043587501</v>
      </c>
      <c r="G36" s="2">
        <v>90.258705247802794</v>
      </c>
      <c r="H36" s="2">
        <v>91.519790519920306</v>
      </c>
      <c r="I36" s="191">
        <v>90.124592101695796</v>
      </c>
      <c r="J36" s="2">
        <v>79.757580607324002</v>
      </c>
      <c r="K36" s="2">
        <v>85.41</v>
      </c>
      <c r="L36" s="2">
        <v>104.939254241711</v>
      </c>
      <c r="M36" s="2">
        <v>102.90449384525699</v>
      </c>
      <c r="N36" s="2">
        <v>83.494925068463303</v>
      </c>
      <c r="O36" s="2">
        <v>94.013940682503403</v>
      </c>
      <c r="P36" s="2">
        <v>97.135178473876906</v>
      </c>
      <c r="Q36" s="2">
        <v>98.825199999999995</v>
      </c>
      <c r="R36" s="2">
        <v>98.186509999999998</v>
      </c>
      <c r="S36" s="2">
        <v>87.852575398419802</v>
      </c>
      <c r="T36" s="2">
        <v>104.215740392877</v>
      </c>
      <c r="U36" s="2">
        <v>34.987188563407898</v>
      </c>
      <c r="V36" s="2">
        <v>93.17474</v>
      </c>
      <c r="W36" s="2">
        <v>98.2935663172792</v>
      </c>
      <c r="X36" s="2">
        <v>79.840491797311103</v>
      </c>
      <c r="Y36" s="2">
        <v>97.097824634096995</v>
      </c>
      <c r="Z36" s="2">
        <v>89.847244166134402</v>
      </c>
      <c r="AA36" s="2">
        <f t="shared" si="2"/>
        <v>93.802608134727691</v>
      </c>
      <c r="AB36" s="2">
        <f t="shared" si="3"/>
        <v>85.142095285042259</v>
      </c>
      <c r="AC36" s="2">
        <v>91.32441</v>
      </c>
      <c r="AD36">
        <v>107.286720343939</v>
      </c>
    </row>
    <row r="37" spans="2:30" x14ac:dyDescent="0.2">
      <c r="B37" s="120">
        <v>44774</v>
      </c>
      <c r="C37" s="9">
        <v>77.010000000000005</v>
      </c>
      <c r="D37" s="2">
        <v>89.844714259857</v>
      </c>
      <c r="E37" s="2">
        <v>82.3130713275538</v>
      </c>
      <c r="F37" s="2">
        <v>120.997730749266</v>
      </c>
      <c r="G37" s="2">
        <v>91.120261682272996</v>
      </c>
      <c r="H37" s="2">
        <v>91.980256654726404</v>
      </c>
      <c r="I37" s="191">
        <v>91.0286795602767</v>
      </c>
      <c r="J37" s="2">
        <v>78.765492469638502</v>
      </c>
      <c r="K37" s="2">
        <v>85.17</v>
      </c>
      <c r="L37" s="2">
        <v>117.373941478661</v>
      </c>
      <c r="M37" s="2">
        <v>102.912310310555</v>
      </c>
      <c r="N37" s="2">
        <v>83.494924163997595</v>
      </c>
      <c r="O37" s="2">
        <v>97.492112158862994</v>
      </c>
      <c r="P37" s="2">
        <v>98.214958119945905</v>
      </c>
      <c r="Q37" s="2">
        <v>97.966949999999997</v>
      </c>
      <c r="R37" s="2">
        <v>99.533519999999996</v>
      </c>
      <c r="S37" s="2">
        <v>86.091245697074399</v>
      </c>
      <c r="T37" s="2">
        <v>106.880239145323</v>
      </c>
      <c r="U37" s="2">
        <v>34.193621018842599</v>
      </c>
      <c r="V37" s="2">
        <v>96.372529999999998</v>
      </c>
      <c r="W37" s="2">
        <v>97.5441561400757</v>
      </c>
      <c r="X37" s="2">
        <v>86.820404624872907</v>
      </c>
      <c r="Y37" s="2">
        <v>84.490527872534798</v>
      </c>
      <c r="Z37" s="2">
        <v>90.546939147120696</v>
      </c>
      <c r="AA37" s="2">
        <f t="shared" si="2"/>
        <v>95.609110653693961</v>
      </c>
      <c r="AB37" s="2">
        <f t="shared" si="3"/>
        <v>85.018584717303838</v>
      </c>
      <c r="AC37" s="2">
        <v>93.556089999999998</v>
      </c>
      <c r="AD37">
        <v>108.23574221182599</v>
      </c>
    </row>
    <row r="38" spans="2:30" x14ac:dyDescent="0.2">
      <c r="B38" s="120">
        <v>44805</v>
      </c>
      <c r="C38" s="9">
        <v>74.55</v>
      </c>
      <c r="D38" s="2">
        <v>89.8572560967322</v>
      </c>
      <c r="E38" s="2">
        <v>81.981004916780407</v>
      </c>
      <c r="F38" s="2">
        <v>120.87137021906101</v>
      </c>
      <c r="G38" s="2">
        <v>91.141947963605901</v>
      </c>
      <c r="H38" s="2">
        <v>92.972337494132603</v>
      </c>
      <c r="I38" s="191">
        <v>90.931640671929301</v>
      </c>
      <c r="J38" s="2">
        <v>77.960058149150498</v>
      </c>
      <c r="K38" s="2">
        <v>85.29</v>
      </c>
      <c r="L38" s="2">
        <v>119.08155731270899</v>
      </c>
      <c r="M38" s="2">
        <v>102.919932676146</v>
      </c>
      <c r="N38" s="2">
        <v>83.494923259532001</v>
      </c>
      <c r="O38" s="2">
        <v>99.986547203584394</v>
      </c>
      <c r="P38" s="2">
        <v>100.98408693464</v>
      </c>
      <c r="Q38" s="2">
        <v>99.936295000000001</v>
      </c>
      <c r="R38" s="2">
        <v>98.488410000000002</v>
      </c>
      <c r="S38" s="2">
        <v>88.670550367932606</v>
      </c>
      <c r="T38" s="2">
        <v>107.91739079642799</v>
      </c>
      <c r="U38" s="2">
        <v>33.436678797586097</v>
      </c>
      <c r="V38" s="2">
        <v>97.273124999999993</v>
      </c>
      <c r="W38" s="2">
        <v>101.641039503</v>
      </c>
      <c r="X38" s="2">
        <v>90.644799937928497</v>
      </c>
      <c r="Y38" s="2">
        <v>93.543296790302605</v>
      </c>
      <c r="Z38" s="2">
        <v>90.622019390496305</v>
      </c>
      <c r="AA38" s="2">
        <f t="shared" si="2"/>
        <v>97.370860700610095</v>
      </c>
      <c r="AB38" s="2">
        <f t="shared" si="3"/>
        <v>84.797335370918802</v>
      </c>
      <c r="AC38" s="2">
        <v>95.906620000000004</v>
      </c>
      <c r="AD38">
        <v>107.75653950333501</v>
      </c>
    </row>
    <row r="39" spans="2:30" x14ac:dyDescent="0.2">
      <c r="B39" s="120">
        <v>44835</v>
      </c>
      <c r="C39" s="9">
        <v>73.709999999999994</v>
      </c>
      <c r="D39" s="2">
        <v>90.629881452555395</v>
      </c>
      <c r="E39" s="2">
        <v>81.648533404278695</v>
      </c>
      <c r="F39" s="2">
        <v>120.751978474482</v>
      </c>
      <c r="G39" s="2">
        <v>92.259234357326605</v>
      </c>
      <c r="H39" s="2">
        <v>93.409637471240302</v>
      </c>
      <c r="I39" s="191">
        <v>92.169200197825703</v>
      </c>
      <c r="J39" s="2">
        <v>77.347194506312903</v>
      </c>
      <c r="K39" s="2">
        <v>85.23</v>
      </c>
      <c r="L39" s="2">
        <v>116.91987684884199</v>
      </c>
      <c r="M39" s="2">
        <v>102.927365761944</v>
      </c>
      <c r="N39" s="2">
        <v>83.494922355066393</v>
      </c>
      <c r="O39" s="2">
        <v>102.582844273053</v>
      </c>
      <c r="P39" s="2">
        <v>100.536235195358</v>
      </c>
      <c r="Q39" s="2">
        <v>102.05146999999999</v>
      </c>
      <c r="R39" s="2">
        <v>99.681076000000004</v>
      </c>
      <c r="S39" s="2">
        <v>96.380297297907802</v>
      </c>
      <c r="T39" s="2">
        <v>110.414899552219</v>
      </c>
      <c r="U39" s="2">
        <v>33.490722493768601</v>
      </c>
      <c r="V39" s="2">
        <v>98.153369999999995</v>
      </c>
      <c r="W39" s="2">
        <v>102.91271646197799</v>
      </c>
      <c r="X39" s="2">
        <v>92.942486046264193</v>
      </c>
      <c r="Y39" s="2">
        <v>97.356517346547705</v>
      </c>
      <c r="Z39" s="2">
        <v>89.903621435922204</v>
      </c>
      <c r="AA39" s="2">
        <f t="shared" si="2"/>
        <v>98.45943794191254</v>
      </c>
      <c r="AB39" s="2">
        <f t="shared" si="3"/>
        <v>84.945476287879842</v>
      </c>
      <c r="AC39" s="2">
        <v>97.43647</v>
      </c>
      <c r="AD39">
        <v>107.883220958113</v>
      </c>
    </row>
    <row r="40" spans="2:30" x14ac:dyDescent="0.2">
      <c r="B40" s="120">
        <v>44866</v>
      </c>
      <c r="C40" s="9">
        <v>75.2</v>
      </c>
      <c r="D40" s="2">
        <v>90.585027657614503</v>
      </c>
      <c r="E40" s="2">
        <v>83.351929698601197</v>
      </c>
      <c r="F40" s="2">
        <v>120.63841157899201</v>
      </c>
      <c r="G40" s="2">
        <v>92.364157232131703</v>
      </c>
      <c r="H40" s="2">
        <v>93.058342726288899</v>
      </c>
      <c r="I40" s="191">
        <v>92.050845129794396</v>
      </c>
      <c r="J40" s="2">
        <v>76.910722279560304</v>
      </c>
      <c r="K40" s="2">
        <v>85.26</v>
      </c>
      <c r="L40" s="2">
        <v>114.356762164285</v>
      </c>
      <c r="M40" s="2">
        <v>102.934614268175</v>
      </c>
      <c r="N40" s="2">
        <v>83.4949214506007</v>
      </c>
      <c r="O40" s="2">
        <v>95.830092351723593</v>
      </c>
      <c r="P40" s="2">
        <v>101.679541218987</v>
      </c>
      <c r="Q40" s="2">
        <v>103.27621499999999</v>
      </c>
      <c r="R40" s="2">
        <v>100.43557</v>
      </c>
      <c r="S40" s="2">
        <v>101.23739445379</v>
      </c>
      <c r="T40" s="2">
        <v>113.21933553000601</v>
      </c>
      <c r="U40" s="2">
        <v>33.349786144060602</v>
      </c>
      <c r="V40" s="2">
        <v>98.076480000000004</v>
      </c>
      <c r="W40" s="2">
        <v>103.554107556826</v>
      </c>
      <c r="X40" s="2">
        <v>99.2380292498258</v>
      </c>
      <c r="Y40" s="2">
        <v>94.120279625655996</v>
      </c>
      <c r="Z40" s="2">
        <v>90.279537081857995</v>
      </c>
      <c r="AA40" s="2">
        <f t="shared" si="2"/>
        <v>96.624596934280774</v>
      </c>
      <c r="AB40" s="2">
        <f t="shared" si="3"/>
        <v>84.844959837230675</v>
      </c>
      <c r="AC40" s="2">
        <v>96.521379999999994</v>
      </c>
      <c r="AD40">
        <v>109.54828276358499</v>
      </c>
    </row>
    <row r="41" spans="2:30" x14ac:dyDescent="0.2">
      <c r="B41" s="120">
        <v>44896</v>
      </c>
      <c r="C41" s="9">
        <v>77.67</v>
      </c>
      <c r="D41" s="2">
        <v>90.547845536913599</v>
      </c>
      <c r="E41" s="2">
        <v>85.6740150586662</v>
      </c>
      <c r="F41" s="2">
        <v>120.52271233094299</v>
      </c>
      <c r="G41" s="2">
        <v>92.5666035325617</v>
      </c>
      <c r="H41" s="2">
        <v>93.648841492776697</v>
      </c>
      <c r="I41" s="191">
        <v>92.188692588388804</v>
      </c>
      <c r="J41" s="2">
        <v>76.625395781474793</v>
      </c>
      <c r="K41" s="2">
        <v>85.245000000000005</v>
      </c>
      <c r="L41" s="2">
        <v>120.13022036020701</v>
      </c>
      <c r="M41" s="2">
        <v>102.941682778348</v>
      </c>
      <c r="N41" s="2">
        <v>83.494920546135006</v>
      </c>
      <c r="O41" s="2">
        <v>94.629065676891301</v>
      </c>
      <c r="P41" s="2">
        <v>102.35847253775501</v>
      </c>
      <c r="Q41" s="2">
        <v>103.91791000000001</v>
      </c>
      <c r="R41" s="2">
        <v>101.59313</v>
      </c>
      <c r="S41" s="2">
        <v>107.910690110095</v>
      </c>
      <c r="T41" s="2">
        <v>117.420710531805</v>
      </c>
      <c r="U41" s="2">
        <v>34.4755457338524</v>
      </c>
      <c r="V41" s="2">
        <v>101.98131600000001</v>
      </c>
      <c r="W41" s="2">
        <v>103.738452184051</v>
      </c>
      <c r="X41" s="2">
        <v>101.025447040901</v>
      </c>
      <c r="Y41" s="2">
        <v>94.110771188904494</v>
      </c>
      <c r="Z41" s="2">
        <v>89.270570750254606</v>
      </c>
      <c r="AA41" s="2">
        <f t="shared" si="2"/>
        <v>96.51804724906934</v>
      </c>
      <c r="AB41" s="2">
        <f t="shared" si="3"/>
        <v>84.812333104678828</v>
      </c>
      <c r="AC41" s="2">
        <v>96.385999999999996</v>
      </c>
      <c r="AD41">
        <v>112.259157713428</v>
      </c>
    </row>
    <row r="42" spans="2:30" x14ac:dyDescent="0.2">
      <c r="B42" s="120">
        <v>44927</v>
      </c>
      <c r="C42" s="9">
        <v>78.95</v>
      </c>
      <c r="D42" s="2">
        <v>90.896358424860594</v>
      </c>
      <c r="E42" s="2">
        <v>87.9964005841383</v>
      </c>
      <c r="F42" s="2">
        <v>120.426250540586</v>
      </c>
      <c r="G42" s="2">
        <v>93.209339890200695</v>
      </c>
      <c r="H42" s="2">
        <v>92.696742852918604</v>
      </c>
      <c r="I42" s="191">
        <v>92.789110742439505</v>
      </c>
      <c r="J42" s="2">
        <v>76.464515087765307</v>
      </c>
      <c r="K42" s="2">
        <v>85.252499999999998</v>
      </c>
      <c r="L42" s="2">
        <v>121.759998686937</v>
      </c>
      <c r="M42" s="2">
        <v>102.94857576215399</v>
      </c>
      <c r="N42" s="2">
        <v>83.494919641669298</v>
      </c>
      <c r="O42" s="2">
        <v>93.393171899649104</v>
      </c>
      <c r="P42" s="2">
        <v>102.38809717588499</v>
      </c>
      <c r="Q42" s="2">
        <v>104.93216</v>
      </c>
      <c r="R42" s="2">
        <v>106.162964</v>
      </c>
      <c r="S42" s="2">
        <v>112.228217838926</v>
      </c>
      <c r="T42" s="2">
        <v>123.464246355566</v>
      </c>
      <c r="U42" s="2">
        <v>33.620665558939599</v>
      </c>
      <c r="V42" s="2">
        <v>99.113106000000002</v>
      </c>
      <c r="W42" s="2">
        <v>104.56698957246</v>
      </c>
      <c r="X42" s="2">
        <v>105.56555329017399</v>
      </c>
      <c r="Y42" s="2">
        <v>93.7054246784528</v>
      </c>
      <c r="Z42" s="2">
        <v>89.800993467002996</v>
      </c>
      <c r="AA42" s="2">
        <f t="shared" si="2"/>
        <v>96.330202988578264</v>
      </c>
      <c r="AB42" s="2">
        <f t="shared" si="3"/>
        <v>84.975451659322005</v>
      </c>
      <c r="AC42" s="2">
        <v>97.752099999999999</v>
      </c>
      <c r="AD42">
        <v>113.484041740596</v>
      </c>
    </row>
    <row r="43" spans="2:30" x14ac:dyDescent="0.2">
      <c r="B43" s="120">
        <v>44958</v>
      </c>
      <c r="C43" s="9">
        <v>77.16</v>
      </c>
      <c r="D43" s="2">
        <v>91.035996160226006</v>
      </c>
      <c r="E43" s="2">
        <v>90.319095524621801</v>
      </c>
      <c r="F43" s="2">
        <v>120.333019347131</v>
      </c>
      <c r="G43" s="2">
        <v>93.474616822779296</v>
      </c>
      <c r="H43" s="2">
        <v>93.758114361662805</v>
      </c>
      <c r="I43" s="191">
        <v>93.0306128399031</v>
      </c>
      <c r="J43" s="2">
        <v>76.403336501130894</v>
      </c>
      <c r="K43" s="2">
        <v>85.248750000000001</v>
      </c>
      <c r="L43" s="2">
        <v>120.513704824161</v>
      </c>
      <c r="M43" s="2">
        <v>102.955297578292</v>
      </c>
      <c r="N43" s="2">
        <v>83.494918737203704</v>
      </c>
      <c r="O43" s="2">
        <v>94.957985969401093</v>
      </c>
      <c r="P43" s="2">
        <v>99.809092611451703</v>
      </c>
      <c r="Q43" s="2">
        <v>102.83418</v>
      </c>
      <c r="R43" s="2">
        <v>101.642456</v>
      </c>
      <c r="S43" s="2">
        <v>113.76819823477</v>
      </c>
      <c r="T43" s="2">
        <v>127.256814913809</v>
      </c>
      <c r="U43" s="2">
        <v>33.587807897659602</v>
      </c>
      <c r="V43" s="2">
        <v>99.312070000000006</v>
      </c>
      <c r="W43" s="2">
        <v>103.767778696105</v>
      </c>
      <c r="X43" s="2">
        <v>105.662224843506</v>
      </c>
      <c r="Y43" s="2">
        <v>93.290624315860697</v>
      </c>
      <c r="Z43" s="2">
        <v>90.766758994809706</v>
      </c>
      <c r="AA43" s="2">
        <f t="shared" si="2"/>
        <v>96.080565134544031</v>
      </c>
      <c r="AB43" s="2">
        <f t="shared" si="3"/>
        <v>85.042234441303393</v>
      </c>
      <c r="AC43" s="2">
        <v>97.860029999999995</v>
      </c>
      <c r="AD43">
        <v>113.434528772234</v>
      </c>
    </row>
    <row r="44" spans="2:30" x14ac:dyDescent="0.2">
      <c r="B44" s="120">
        <v>44986</v>
      </c>
      <c r="C44" s="9">
        <v>77.489999999999995</v>
      </c>
      <c r="D44" s="2">
        <v>91.628471447158901</v>
      </c>
      <c r="E44" s="2">
        <v>92.642011558251397</v>
      </c>
      <c r="F44" s="2">
        <v>120.241078326501</v>
      </c>
      <c r="G44" s="2">
        <v>94.283136007508503</v>
      </c>
      <c r="H44" s="2">
        <v>94.602421391290207</v>
      </c>
      <c r="I44" s="191">
        <v>93.981032459741201</v>
      </c>
      <c r="J44" s="2">
        <v>76.420398951148997</v>
      </c>
      <c r="K44" s="2">
        <v>85.250624999999999</v>
      </c>
      <c r="L44" s="2">
        <v>118.66970376656199</v>
      </c>
      <c r="M44" s="2">
        <v>102.961852477224</v>
      </c>
      <c r="N44" s="2">
        <v>83.494917832737997</v>
      </c>
      <c r="O44" s="2">
        <v>95.513187719688204</v>
      </c>
      <c r="P44" s="2">
        <v>98.818944566320098</v>
      </c>
      <c r="Q44" s="2">
        <v>103.523605</v>
      </c>
      <c r="R44" s="2">
        <v>102.44034000000001</v>
      </c>
      <c r="S44" s="2">
        <v>112.037397232941</v>
      </c>
      <c r="T44" s="2">
        <v>126.64599661654</v>
      </c>
      <c r="U44" s="2">
        <v>34.916379436774797</v>
      </c>
      <c r="V44" s="2">
        <v>100.44328</v>
      </c>
      <c r="W44" s="2">
        <v>105.130895060955</v>
      </c>
      <c r="X44" s="2">
        <v>101.681794221185</v>
      </c>
      <c r="Y44" s="2">
        <v>86.308311975438897</v>
      </c>
      <c r="Z44" s="2">
        <v>91.384302089569104</v>
      </c>
      <c r="AA44" s="2">
        <f t="shared" si="2"/>
        <v>96.205089431172269</v>
      </c>
      <c r="AB44" s="2">
        <f t="shared" si="3"/>
        <v>85.318053319552504</v>
      </c>
      <c r="AC44" s="2">
        <v>98.723330000000004</v>
      </c>
      <c r="AD44">
        <v>113.55271599352299</v>
      </c>
    </row>
    <row r="45" spans="2:30" x14ac:dyDescent="0.2">
      <c r="B45" s="120">
        <v>45017</v>
      </c>
      <c r="C45" s="9">
        <v>77.540000000000006</v>
      </c>
      <c r="D45" s="2">
        <v>91.840194679869796</v>
      </c>
      <c r="E45" s="2">
        <v>94.965055122439296</v>
      </c>
      <c r="F45" s="2">
        <v>120.153744231072</v>
      </c>
      <c r="G45" s="2">
        <v>94.519623999626404</v>
      </c>
      <c r="H45" s="2">
        <v>94.384462683897596</v>
      </c>
      <c r="I45" s="191">
        <v>94.293656996264204</v>
      </c>
      <c r="J45" s="2">
        <v>76.497747925203001</v>
      </c>
      <c r="K45" s="2">
        <v>85.249687499999993</v>
      </c>
      <c r="L45" s="2">
        <v>121.19787016921499</v>
      </c>
      <c r="M45" s="2">
        <v>102.968244603865</v>
      </c>
      <c r="N45" s="2">
        <v>83.494916928272303</v>
      </c>
      <c r="O45" s="2">
        <v>102.593689312932</v>
      </c>
      <c r="P45" s="2">
        <v>99.851214253513106</v>
      </c>
      <c r="Q45" s="2">
        <v>104.06161</v>
      </c>
      <c r="R45" s="2">
        <v>98.625854000000004</v>
      </c>
      <c r="S45" s="2">
        <v>112.443349818592</v>
      </c>
      <c r="T45" s="2">
        <v>126.466544401036</v>
      </c>
      <c r="U45" s="2">
        <v>34.618454168278397</v>
      </c>
      <c r="V45" s="2">
        <v>103.86787</v>
      </c>
      <c r="W45" s="2">
        <v>105.370334343168</v>
      </c>
      <c r="X45" s="2">
        <v>99.971347485882703</v>
      </c>
      <c r="Y45" s="2">
        <v>90.769338542722807</v>
      </c>
      <c r="Z45" s="2">
        <v>91.053781259972197</v>
      </c>
      <c r="AA45" s="2">
        <f t="shared" si="2"/>
        <v>98.98817585535717</v>
      </c>
      <c r="AB45" s="2">
        <f t="shared" si="3"/>
        <v>85.42235314160979</v>
      </c>
      <c r="AC45" s="2">
        <v>98.517814999999999</v>
      </c>
      <c r="AD45">
        <v>113.71517239630199</v>
      </c>
    </row>
    <row r="46" spans="2:30" x14ac:dyDescent="0.2">
      <c r="B46" s="120">
        <v>45047</v>
      </c>
      <c r="C46" s="9">
        <v>76.040000000000006</v>
      </c>
      <c r="D46" s="2">
        <v>91.586328044369296</v>
      </c>
      <c r="E46" s="2">
        <v>97.288107517752593</v>
      </c>
      <c r="F46" s="2">
        <v>120.060814647287</v>
      </c>
      <c r="G46" s="2">
        <v>94.327238193992002</v>
      </c>
      <c r="H46" s="2">
        <v>93.692845376130407</v>
      </c>
      <c r="I46" s="191">
        <v>94.172877118134494</v>
      </c>
      <c r="J46" s="2">
        <v>76.620684778035397</v>
      </c>
      <c r="K46" s="2">
        <v>85.250156250000003</v>
      </c>
      <c r="L46" s="2">
        <v>122.443761631416</v>
      </c>
      <c r="M46" s="2">
        <v>102.97447800020301</v>
      </c>
      <c r="N46" s="2">
        <v>83.494916023806596</v>
      </c>
      <c r="O46" s="2">
        <v>98.820479612979398</v>
      </c>
      <c r="P46" s="2">
        <v>98.495789179713</v>
      </c>
      <c r="Q46" s="2">
        <v>102.89242</v>
      </c>
      <c r="R46" s="2">
        <v>98.765420000000006</v>
      </c>
      <c r="S46" s="2">
        <v>112.478354454694</v>
      </c>
      <c r="T46" s="2">
        <v>123.570765455497</v>
      </c>
      <c r="U46" s="2">
        <v>33.097051778173302</v>
      </c>
      <c r="V46" s="2">
        <v>104.84023999999999</v>
      </c>
      <c r="W46" s="2">
        <v>103.388076208253</v>
      </c>
      <c r="X46" s="2">
        <v>101.542704811265</v>
      </c>
      <c r="Y46" s="2">
        <v>95.698540685820106</v>
      </c>
      <c r="Z46" s="2">
        <v>91.478603602617596</v>
      </c>
      <c r="AA46" s="2">
        <f t="shared" si="2"/>
        <v>97.21450232889481</v>
      </c>
      <c r="AB46" s="2">
        <f t="shared" si="3"/>
        <v>85.399359740675791</v>
      </c>
      <c r="AC46" s="2">
        <v>98.2376</v>
      </c>
      <c r="AD46">
        <v>112.969050914645</v>
      </c>
    </row>
    <row r="47" spans="2:30" x14ac:dyDescent="0.2">
      <c r="B47" s="120">
        <v>45078</v>
      </c>
      <c r="C47" s="9">
        <v>74.34</v>
      </c>
      <c r="D47" s="2">
        <v>91.397752532528898</v>
      </c>
      <c r="E47" s="2">
        <v>99.611166051575907</v>
      </c>
      <c r="F47" s="2">
        <v>119.979609739362</v>
      </c>
      <c r="G47" s="2">
        <v>94.426381991757594</v>
      </c>
      <c r="H47" s="2">
        <v>94.143282647049404</v>
      </c>
      <c r="I47" s="191">
        <v>94.305095221278293</v>
      </c>
      <c r="J47" s="2">
        <v>76.777340157021598</v>
      </c>
      <c r="K47" s="2">
        <v>85.249921874999998</v>
      </c>
      <c r="L47" s="2">
        <v>121.853583570914</v>
      </c>
      <c r="M47" s="2">
        <v>102.98055660785199</v>
      </c>
      <c r="N47" s="2">
        <v>83.494915119340803</v>
      </c>
      <c r="O47" s="2">
        <v>88.296438161130098</v>
      </c>
      <c r="P47" s="2">
        <v>98.634808976921207</v>
      </c>
      <c r="Q47" s="2">
        <v>99.457015999999996</v>
      </c>
      <c r="R47" s="2">
        <v>100.04535</v>
      </c>
      <c r="S47" s="2">
        <v>110.664586989201</v>
      </c>
      <c r="T47" s="2">
        <v>122.710273589363</v>
      </c>
      <c r="U47" s="2">
        <v>34.155905485716602</v>
      </c>
      <c r="V47" s="2">
        <v>95.161770000000004</v>
      </c>
      <c r="W47" s="2">
        <v>100.899837166277</v>
      </c>
      <c r="X47" s="2">
        <v>99.568947133358506</v>
      </c>
      <c r="Y47" s="2">
        <v>91.650865922563298</v>
      </c>
      <c r="Z47" s="2">
        <v>91.364188743537497</v>
      </c>
      <c r="AA47" s="2">
        <f t="shared" si="2"/>
        <v>93.785876376602971</v>
      </c>
      <c r="AB47" s="2">
        <f t="shared" si="3"/>
        <v>85.484548007926392</v>
      </c>
      <c r="AC47" s="2">
        <v>98.163309999999996</v>
      </c>
      <c r="AD47">
        <v>112.13684507519</v>
      </c>
    </row>
    <row r="48" spans="2:30" x14ac:dyDescent="0.2">
      <c r="B48" s="120">
        <v>45108</v>
      </c>
      <c r="C48" s="9">
        <v>74.37</v>
      </c>
      <c r="D48" s="2">
        <v>90.6997660882394</v>
      </c>
      <c r="E48" s="2">
        <v>101.934227943271</v>
      </c>
      <c r="F48" s="2">
        <v>119.900785001808</v>
      </c>
      <c r="G48" s="2">
        <v>93.988110043327396</v>
      </c>
      <c r="H48" s="2">
        <v>94.128341630002396</v>
      </c>
      <c r="I48" s="191">
        <v>93.767763097627196</v>
      </c>
      <c r="J48" s="2">
        <v>76.958220745956297</v>
      </c>
      <c r="K48" s="2">
        <v>85.250039062499994</v>
      </c>
      <c r="L48" s="2">
        <v>120.667919705237</v>
      </c>
      <c r="M48" s="2">
        <v>102.986484270551</v>
      </c>
      <c r="N48" s="2">
        <v>83.494914214875095</v>
      </c>
      <c r="O48" s="2">
        <v>99.276108977860503</v>
      </c>
      <c r="P48" s="2">
        <v>98.108713183055002</v>
      </c>
      <c r="Q48" s="2">
        <v>97.187269999999998</v>
      </c>
      <c r="R48" s="2">
        <v>97.498630000000006</v>
      </c>
      <c r="S48" s="2">
        <v>110.563887463632</v>
      </c>
      <c r="T48" s="2">
        <v>120.64123819278601</v>
      </c>
      <c r="U48" s="2">
        <v>33.616539467324202</v>
      </c>
      <c r="V48" s="2">
        <v>96.887885999999995</v>
      </c>
      <c r="W48" s="2">
        <v>97.216294704012299</v>
      </c>
      <c r="X48" s="2">
        <v>95.3032672705599</v>
      </c>
      <c r="Y48" s="2">
        <v>95.719268302636294</v>
      </c>
      <c r="Z48" s="2">
        <v>91.241910505815397</v>
      </c>
      <c r="AA48" s="2">
        <f t="shared" si="2"/>
        <v>97.124310734747624</v>
      </c>
      <c r="AB48" s="2">
        <f t="shared" si="3"/>
        <v>85.398789950594562</v>
      </c>
      <c r="AC48" s="2">
        <v>98.356864999999999</v>
      </c>
      <c r="AD48">
        <v>111.816008302569</v>
      </c>
    </row>
    <row r="49" spans="2:30" x14ac:dyDescent="0.2">
      <c r="B49" s="120">
        <v>45139</v>
      </c>
      <c r="C49" s="9">
        <v>73.08</v>
      </c>
      <c r="D49" s="2">
        <v>90.192932017675005</v>
      </c>
      <c r="E49" s="2">
        <v>104.257291127324</v>
      </c>
      <c r="F49" s="2">
        <v>119.819518082329</v>
      </c>
      <c r="G49" s="2">
        <v>93.851263450134098</v>
      </c>
      <c r="H49" s="2">
        <v>94.4797019364986</v>
      </c>
      <c r="I49" s="191">
        <v>93.636531995805001</v>
      </c>
      <c r="J49" s="2">
        <v>77.155791195888895</v>
      </c>
      <c r="K49" s="2">
        <v>85.249980468749996</v>
      </c>
      <c r="L49" s="2">
        <v>121.67965625587399</v>
      </c>
      <c r="M49" s="2">
        <v>102.99226473658899</v>
      </c>
      <c r="N49" s="2">
        <v>83.494913310409402</v>
      </c>
      <c r="O49" s="2">
        <v>90.909192586452605</v>
      </c>
      <c r="P49" s="2">
        <v>99.490972357890499</v>
      </c>
      <c r="Q49" s="2">
        <v>97.601820000000004</v>
      </c>
      <c r="R49" s="2">
        <v>97.973299999999995</v>
      </c>
      <c r="S49" s="2">
        <v>109.482969719206</v>
      </c>
      <c r="T49" s="2">
        <v>118.981471087009</v>
      </c>
      <c r="U49" s="2">
        <v>35.684707973233103</v>
      </c>
      <c r="V49" s="2">
        <v>92.129059999999996</v>
      </c>
      <c r="W49" s="2">
        <v>97.732233296626404</v>
      </c>
      <c r="X49" s="2">
        <v>94.0446962811003</v>
      </c>
      <c r="Y49" s="2">
        <v>94.140460220587002</v>
      </c>
      <c r="Z49" s="2">
        <v>89.960618201519296</v>
      </c>
      <c r="AA49" s="2">
        <f t="shared" si="2"/>
        <v>94.750476131492405</v>
      </c>
      <c r="AB49" s="2">
        <f t="shared" si="3"/>
        <v>85.41901170492433</v>
      </c>
      <c r="AC49" s="2">
        <v>97.925309999999996</v>
      </c>
      <c r="AD49">
        <v>111.365408696234</v>
      </c>
    </row>
    <row r="50" spans="2:30" x14ac:dyDescent="0.2">
      <c r="B50" s="120">
        <v>45170</v>
      </c>
      <c r="C50" s="9">
        <v>72.33</v>
      </c>
      <c r="D50" s="2">
        <v>89.966414118160898</v>
      </c>
      <c r="E50" s="2">
        <v>106.58035449899199</v>
      </c>
      <c r="F50" s="2">
        <v>119.745244144504</v>
      </c>
      <c r="G50" s="2">
        <v>94.026417579013696</v>
      </c>
      <c r="H50" s="2">
        <v>93.710686859262495</v>
      </c>
      <c r="I50" s="191">
        <v>93.683835622185498</v>
      </c>
      <c r="J50" s="2">
        <v>77.364112683325203</v>
      </c>
      <c r="K50" s="2">
        <v>85.250009765624995</v>
      </c>
      <c r="L50" s="2">
        <v>122.518404987694</v>
      </c>
      <c r="M50" s="2">
        <v>102.997901661176</v>
      </c>
      <c r="N50" s="2">
        <v>83.494912405943595</v>
      </c>
      <c r="O50" s="2">
        <v>95.8023153907709</v>
      </c>
      <c r="P50" s="2">
        <v>96.028391910153601</v>
      </c>
      <c r="Q50" s="2">
        <v>97.466933999999995</v>
      </c>
      <c r="R50" s="2">
        <v>97.252080000000007</v>
      </c>
      <c r="S50" s="2">
        <v>111.97831133562801</v>
      </c>
      <c r="T50" s="2">
        <v>120.17583938331499</v>
      </c>
      <c r="U50" s="2">
        <v>34.425172578669297</v>
      </c>
      <c r="V50" s="2">
        <v>91.885069999999999</v>
      </c>
      <c r="W50" s="2">
        <v>95.701710096970601</v>
      </c>
      <c r="X50" s="2">
        <v>91.161005574874196</v>
      </c>
      <c r="Y50" s="2">
        <v>96.469953222987002</v>
      </c>
      <c r="Z50" s="2">
        <v>89.483105371312206</v>
      </c>
      <c r="AA50" s="2">
        <f t="shared" si="2"/>
        <v>95.285708293312723</v>
      </c>
      <c r="AB50" s="2">
        <f t="shared" si="3"/>
        <v>85.546846675987965</v>
      </c>
      <c r="AC50" s="2">
        <v>97.322469999999996</v>
      </c>
      <c r="AD50">
        <v>111.44921009033899</v>
      </c>
    </row>
    <row r="51" spans="2:30" x14ac:dyDescent="0.2">
      <c r="B51" s="120">
        <v>45200</v>
      </c>
      <c r="C51" s="9">
        <v>72.5</v>
      </c>
      <c r="D51" s="2">
        <v>89.471054536859697</v>
      </c>
      <c r="E51" s="2">
        <v>108.903417975599</v>
      </c>
      <c r="F51" s="2">
        <v>119.67931610780001</v>
      </c>
      <c r="G51" s="2">
        <v>93.834822643580296</v>
      </c>
      <c r="H51" s="2">
        <v>93.874334321790897</v>
      </c>
      <c r="I51" s="191">
        <v>93.268504738182301</v>
      </c>
      <c r="J51" s="2">
        <v>77.578540272637099</v>
      </c>
      <c r="K51" s="2">
        <v>85.249995117187495</v>
      </c>
      <c r="L51" s="2">
        <v>122.297863025103</v>
      </c>
      <c r="M51" s="2">
        <v>103.003398608757</v>
      </c>
      <c r="N51" s="2">
        <v>83.494911501477802</v>
      </c>
      <c r="O51" s="2">
        <v>95.975172102151802</v>
      </c>
      <c r="P51" s="2">
        <v>97.150253514387401</v>
      </c>
      <c r="Q51" s="2">
        <v>97.506969999999995</v>
      </c>
      <c r="R51" s="2">
        <v>98.098849999999999</v>
      </c>
      <c r="S51" s="2">
        <v>110.410845998253</v>
      </c>
      <c r="T51" s="2">
        <v>119.365479478485</v>
      </c>
      <c r="U51" s="2">
        <v>34.268195309739802</v>
      </c>
      <c r="V51" s="2">
        <v>92.697800000000001</v>
      </c>
      <c r="W51" s="2">
        <v>97.032394031483506</v>
      </c>
      <c r="X51" s="2">
        <v>91.385930766584195</v>
      </c>
      <c r="Y51" s="2">
        <v>92.253639660129906</v>
      </c>
      <c r="Z51" s="2">
        <v>89.437943813795798</v>
      </c>
      <c r="AA51" s="2">
        <f t="shared" si="2"/>
        <v>95.6534160867065</v>
      </c>
      <c r="AB51" s="2">
        <f t="shared" si="3"/>
        <v>85.554452677801635</v>
      </c>
      <c r="AC51" s="2">
        <v>97.244606000000005</v>
      </c>
      <c r="AD51">
        <v>111.744354623258</v>
      </c>
    </row>
    <row r="52" spans="2:30" x14ac:dyDescent="0.2">
      <c r="B52" s="120">
        <v>45231</v>
      </c>
      <c r="C52" s="9">
        <v>71.44</v>
      </c>
      <c r="D52" s="2">
        <v>88.4316614499498</v>
      </c>
      <c r="E52" s="2">
        <v>111.226481499461</v>
      </c>
      <c r="F52" s="2">
        <v>119.61665145178701</v>
      </c>
      <c r="G52" s="2">
        <v>93.072913272206094</v>
      </c>
      <c r="H52" s="2">
        <v>93.0554530971026</v>
      </c>
      <c r="I52" s="191">
        <v>92.327643607732099</v>
      </c>
      <c r="J52" s="2">
        <v>77.795473653705798</v>
      </c>
      <c r="K52" s="2">
        <v>85.250002441406295</v>
      </c>
      <c r="L52" s="2">
        <v>121.59423463869101</v>
      </c>
      <c r="M52" s="2">
        <v>103.008759055263</v>
      </c>
      <c r="N52" s="2">
        <v>83.494910597012094</v>
      </c>
      <c r="O52" s="2">
        <v>93.032478808140596</v>
      </c>
      <c r="P52" s="2">
        <v>97.344633459306806</v>
      </c>
      <c r="Q52" s="2">
        <v>96.77467</v>
      </c>
      <c r="R52" s="2">
        <v>98.249690000000001</v>
      </c>
      <c r="S52" s="2">
        <v>109.90158821981601</v>
      </c>
      <c r="T52" s="2">
        <v>119.52247160057399</v>
      </c>
      <c r="U52" s="2">
        <v>33.809335605380198</v>
      </c>
      <c r="V52" s="2">
        <v>94.727035999999998</v>
      </c>
      <c r="W52" s="2">
        <v>96.465530648376799</v>
      </c>
      <c r="X52" s="2">
        <v>92.312038015150804</v>
      </c>
      <c r="Y52" s="2">
        <v>97.375551306553902</v>
      </c>
      <c r="Z52" s="2">
        <v>87.933529337534296</v>
      </c>
      <c r="AA52" s="2">
        <f t="shared" si="2"/>
        <v>94.48334184655117</v>
      </c>
      <c r="AB52" s="2">
        <f t="shared" si="3"/>
        <v>85.372796455772729</v>
      </c>
      <c r="AC52" s="2">
        <v>97.152019999999993</v>
      </c>
      <c r="AD52">
        <v>112.39850036621</v>
      </c>
    </row>
    <row r="53" spans="2:30" x14ac:dyDescent="0.2">
      <c r="B53" s="120">
        <v>45261</v>
      </c>
      <c r="C53" s="9">
        <v>73.400000000000006</v>
      </c>
      <c r="D53" s="2">
        <v>87.520187167343494</v>
      </c>
      <c r="E53" s="2">
        <v>113.54954503892399</v>
      </c>
      <c r="F53" s="2">
        <v>119.55750795783</v>
      </c>
      <c r="G53" s="2">
        <v>92.828722426723104</v>
      </c>
      <c r="H53" s="2">
        <v>92.826307702448503</v>
      </c>
      <c r="I53" s="191">
        <v>91.837678223810101</v>
      </c>
      <c r="J53" s="2">
        <v>78.012153471740405</v>
      </c>
      <c r="K53" s="2">
        <v>85.249998779296902</v>
      </c>
      <c r="L53" s="2">
        <v>121.93763588119</v>
      </c>
      <c r="M53" s="2">
        <v>103.01398639031</v>
      </c>
      <c r="N53" s="2">
        <v>83.494909692546301</v>
      </c>
      <c r="O53" s="2">
        <v>98.042119184705399</v>
      </c>
      <c r="P53" s="2">
        <v>98.192889876355807</v>
      </c>
      <c r="Q53" s="2">
        <v>97.730649999999997</v>
      </c>
      <c r="R53" s="2">
        <v>94.970339999999993</v>
      </c>
      <c r="S53" s="2">
        <v>111.02932920491099</v>
      </c>
      <c r="T53" s="2">
        <v>120.189914090267</v>
      </c>
      <c r="U53" s="2">
        <v>33.391463189224901</v>
      </c>
      <c r="V53" s="2">
        <v>90.441376000000005</v>
      </c>
      <c r="W53" s="2">
        <v>96.343407575224504</v>
      </c>
      <c r="X53" s="2">
        <v>98.003380571339704</v>
      </c>
      <c r="Y53" s="2">
        <v>100.71699642815101</v>
      </c>
      <c r="Z53" s="2">
        <v>87.348337098770997</v>
      </c>
      <c r="AA53" s="2">
        <f t="shared" si="2"/>
        <v>96.354577162594765</v>
      </c>
      <c r="AB53" s="2">
        <f t="shared" si="3"/>
        <v>85.363624892586813</v>
      </c>
      <c r="AC53" s="2">
        <v>96.99288</v>
      </c>
      <c r="AD53">
        <v>113.504400062263</v>
      </c>
    </row>
    <row r="54" spans="2:30" x14ac:dyDescent="0.2">
      <c r="B54" s="120">
        <v>45292</v>
      </c>
      <c r="C54" s="9">
        <v>72.58</v>
      </c>
      <c r="D54" s="2">
        <v>86.960272044733898</v>
      </c>
      <c r="E54" s="2">
        <v>115.872608581786</v>
      </c>
      <c r="F54" s="2">
        <v>119.511741728597</v>
      </c>
      <c r="G54" s="2">
        <v>93.020306417827996</v>
      </c>
      <c r="H54" s="2">
        <v>92.971378839680497</v>
      </c>
      <c r="I54" s="191">
        <v>91.764001449798002</v>
      </c>
      <c r="J54" s="2">
        <v>78.226495492069205</v>
      </c>
      <c r="K54" s="2">
        <v>85.250000610351606</v>
      </c>
      <c r="L54" s="2">
        <v>122.454122012922</v>
      </c>
      <c r="M54" s="2">
        <v>103.019083919343</v>
      </c>
      <c r="N54" s="2">
        <v>83.494908788080494</v>
      </c>
      <c r="O54" s="2">
        <v>92.952238850032003</v>
      </c>
      <c r="P54" s="2">
        <v>98.220700354141897</v>
      </c>
      <c r="Q54" s="2">
        <v>94.796130000000005</v>
      </c>
      <c r="R54" s="2">
        <v>94.960814999999997</v>
      </c>
      <c r="S54" s="2">
        <v>110.826066021682</v>
      </c>
      <c r="T54" s="2">
        <v>120.155949402857</v>
      </c>
      <c r="U54" s="2">
        <v>34.583987186813502</v>
      </c>
      <c r="V54" s="2">
        <v>91.995530000000002</v>
      </c>
      <c r="W54" s="2">
        <v>96.165482554455394</v>
      </c>
      <c r="X54" s="2">
        <v>97.806236402936804</v>
      </c>
      <c r="Y54" s="2">
        <v>93.851743641743994</v>
      </c>
      <c r="Z54" s="2">
        <v>86.054733619156295</v>
      </c>
      <c r="AA54" s="2">
        <f t="shared" si="2"/>
        <v>94.731081874000623</v>
      </c>
      <c r="AB54" s="2">
        <f t="shared" si="3"/>
        <v>85.498934173416274</v>
      </c>
      <c r="AC54" s="2">
        <v>96.774730000000005</v>
      </c>
      <c r="AD54">
        <v>113.583820736706</v>
      </c>
    </row>
    <row r="55" spans="2:30" x14ac:dyDescent="0.2">
      <c r="B55" s="120">
        <v>45323</v>
      </c>
      <c r="C55" s="9">
        <v>70.72</v>
      </c>
      <c r="D55" s="2">
        <v>86.657304816171802</v>
      </c>
      <c r="E55" s="2">
        <v>118.195672126283</v>
      </c>
      <c r="F55" s="2">
        <v>119.481220805156</v>
      </c>
      <c r="G55" s="2">
        <v>93.211704504692506</v>
      </c>
      <c r="H55" s="2">
        <v>93.172960977368206</v>
      </c>
      <c r="I55" s="191">
        <v>91.814967613501594</v>
      </c>
      <c r="J55" s="2">
        <v>78.436955740272495</v>
      </c>
      <c r="K55" s="2">
        <v>85.249999694824197</v>
      </c>
      <c r="L55" s="2">
        <v>122.408620899336</v>
      </c>
      <c r="M55" s="2">
        <v>103.02405486572501</v>
      </c>
      <c r="N55" s="2">
        <v>83.494907883614701</v>
      </c>
      <c r="O55" s="2">
        <v>89.726505015894205</v>
      </c>
      <c r="P55" s="2">
        <v>100.55012498713999</v>
      </c>
      <c r="Q55" s="2">
        <v>96.145430000000005</v>
      </c>
      <c r="R55" s="2">
        <v>94.984313999999998</v>
      </c>
      <c r="S55" s="2">
        <v>113.013715606934</v>
      </c>
      <c r="T55" s="2">
        <v>117.381113836967</v>
      </c>
      <c r="U55" s="2">
        <v>32.966745665625602</v>
      </c>
      <c r="V55" s="2">
        <v>92.179230000000004</v>
      </c>
      <c r="W55" s="2">
        <v>94.6195817046234</v>
      </c>
      <c r="X55" s="2">
        <v>94.914613771061198</v>
      </c>
      <c r="Y55" s="2">
        <v>114.71212338279101</v>
      </c>
      <c r="Z55" s="2">
        <v>86.656039435802398</v>
      </c>
      <c r="AA55" s="2">
        <f t="shared" si="2"/>
        <v>94.496111502575573</v>
      </c>
      <c r="AB55" s="2">
        <f t="shared" si="3"/>
        <v>85.632886646596418</v>
      </c>
      <c r="AC55" s="2">
        <v>96.423743999999999</v>
      </c>
      <c r="AD55">
        <v>113.03272937774599</v>
      </c>
    </row>
    <row r="56" spans="2:30" x14ac:dyDescent="0.2">
      <c r="B56" s="120">
        <v>45352</v>
      </c>
      <c r="C56" s="9">
        <v>70.81</v>
      </c>
      <c r="D56" s="2">
        <v>86.399090289617106</v>
      </c>
      <c r="E56" s="2">
        <v>120.51873567142999</v>
      </c>
      <c r="F56" s="2">
        <v>119.44701405842299</v>
      </c>
      <c r="G56" s="2">
        <v>93.509698685686104</v>
      </c>
      <c r="H56" s="2">
        <v>93.502912658835001</v>
      </c>
      <c r="I56" s="191">
        <v>91.742582031913997</v>
      </c>
      <c r="J56" s="2">
        <v>78.642420870717203</v>
      </c>
      <c r="K56" s="2">
        <v>85.250000152587901</v>
      </c>
      <c r="L56" s="2">
        <v>122.018165398067</v>
      </c>
      <c r="M56" s="2">
        <v>103.02890237277801</v>
      </c>
      <c r="N56" s="2">
        <v>83.494906979148894</v>
      </c>
      <c r="O56" s="2">
        <v>93.475080835594795</v>
      </c>
      <c r="P56" s="2">
        <v>99.831318474426098</v>
      </c>
      <c r="Q56" s="2">
        <v>96.589934999999997</v>
      </c>
      <c r="R56" s="2">
        <v>96.519844000000006</v>
      </c>
      <c r="S56" s="2">
        <v>111.34381811562599</v>
      </c>
      <c r="T56" s="2">
        <v>117.299210992753</v>
      </c>
      <c r="U56" s="2">
        <v>34.196416090334502</v>
      </c>
      <c r="V56" s="2">
        <v>93.817760000000007</v>
      </c>
      <c r="W56" s="2">
        <v>95.957600188147197</v>
      </c>
      <c r="X56" s="2">
        <v>97.288506343624107</v>
      </c>
      <c r="Y56" s="2">
        <v>107.509278667987</v>
      </c>
      <c r="Z56" s="2">
        <v>85.288144974797902</v>
      </c>
      <c r="AA56" s="2">
        <f t="shared" si="2"/>
        <v>95.605365998568985</v>
      </c>
      <c r="AB56" s="2">
        <f t="shared" si="3"/>
        <v>85.800706569663745</v>
      </c>
      <c r="AC56" s="2">
        <v>96.161490000000001</v>
      </c>
      <c r="AD56">
        <v>111.463771562576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21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281</v>
      </c>
      <c r="AA61" s="121" t="s">
        <v>502</v>
      </c>
      <c r="AB61" s="121" t="s">
        <v>504</v>
      </c>
      <c r="AC61" s="121" t="s">
        <v>509</v>
      </c>
      <c r="AD61" s="46" t="s">
        <v>522</v>
      </c>
    </row>
    <row r="62" spans="2:30" x14ac:dyDescent="0.2">
      <c r="B62" s="120">
        <v>44652</v>
      </c>
      <c r="C62" s="9">
        <v>-0.02</v>
      </c>
      <c r="D62" s="2">
        <v>-2.29514394491473E-2</v>
      </c>
      <c r="E62" s="2">
        <v>-2.2148940596648001E-2</v>
      </c>
      <c r="F62" s="2">
        <v>0.13427244582043299</v>
      </c>
      <c r="G62" s="2">
        <v>-6.2680265351829304E-3</v>
      </c>
      <c r="H62" s="2">
        <v>-1.14867740604009E-2</v>
      </c>
      <c r="I62" s="191">
        <v>-2.2248004405151602E-2</v>
      </c>
      <c r="J62" s="2">
        <v>-5.2083241678982803E-2</v>
      </c>
      <c r="K62" s="2">
        <v>-0.02</v>
      </c>
      <c r="L62" s="2">
        <v>8.3679916621278994E-2</v>
      </c>
      <c r="M62" s="2">
        <v>-7.0180127384115706E-2</v>
      </c>
      <c r="N62" s="2">
        <v>-3.4351746564586699E-2</v>
      </c>
      <c r="O62" s="2">
        <v>4.8665469051175396</v>
      </c>
      <c r="P62" s="2">
        <v>-4.63652073658209E-2</v>
      </c>
      <c r="Q62" s="2">
        <v>-5.1671639999999999E-4</v>
      </c>
      <c r="R62" s="2">
        <v>4.5099889999999998E-3</v>
      </c>
      <c r="S62" s="2">
        <v>2.5134103570043198</v>
      </c>
      <c r="T62" s="2">
        <v>0.39441716498796697</v>
      </c>
      <c r="U62" s="2">
        <v>0.138001368541392</v>
      </c>
      <c r="V62" s="2">
        <v>-4.8378002000000003E-2</v>
      </c>
      <c r="W62" s="2">
        <v>-8.1595844782244298E-3</v>
      </c>
      <c r="X62" s="2">
        <v>-1.48523220863557E-2</v>
      </c>
      <c r="Y62" s="2">
        <v>-0.117051535193454</v>
      </c>
      <c r="Z62" s="2">
        <v>-1.8703483794265501E-2</v>
      </c>
      <c r="AA62" s="2">
        <f>AVERAGE(G62,O62,P62)</f>
        <v>1.6046378904055116</v>
      </c>
      <c r="AB62" s="2">
        <f>AVERAGE(K62,J62,G62)</f>
        <v>-2.6117089404721915E-2</v>
      </c>
      <c r="AC62" s="2">
        <v>-1.1513116E-2</v>
      </c>
      <c r="AD62">
        <v>3.8012257814407299E-2</v>
      </c>
    </row>
    <row r="63" spans="2:30" x14ac:dyDescent="0.2">
      <c r="B63" s="120">
        <v>44682</v>
      </c>
      <c r="C63" s="9">
        <v>-0.03</v>
      </c>
      <c r="D63" s="2">
        <v>-2.1529484048777501E-2</v>
      </c>
      <c r="E63" s="2">
        <v>-2.35708112422017E-2</v>
      </c>
      <c r="F63" s="2">
        <v>0.130601462680559</v>
      </c>
      <c r="G63" s="2">
        <v>4.9089413506901401E-3</v>
      </c>
      <c r="H63" s="2">
        <v>1.22839036376764E-2</v>
      </c>
      <c r="I63" s="191">
        <v>-2.43132372634089E-2</v>
      </c>
      <c r="J63" s="2">
        <v>-7.4847422534220998E-2</v>
      </c>
      <c r="K63" s="2">
        <v>-0.01</v>
      </c>
      <c r="L63" s="2">
        <v>0.116034950898685</v>
      </c>
      <c r="M63" s="2">
        <v>-7.0268400675299394E-2</v>
      </c>
      <c r="N63" s="2">
        <v>-3.4895690196973E-2</v>
      </c>
      <c r="O63" s="2">
        <v>1.96219544677475</v>
      </c>
      <c r="P63" s="2">
        <v>-4.9466092610026602E-2</v>
      </c>
      <c r="Q63" s="2">
        <v>-4.4120327000000004E-3</v>
      </c>
      <c r="R63" s="2">
        <v>6.2551387000000002E-3</v>
      </c>
      <c r="S63" s="2">
        <v>1.5861808083847899</v>
      </c>
      <c r="T63" s="2">
        <v>0.45123014835122099</v>
      </c>
      <c r="U63" s="2">
        <v>0.13437015842226399</v>
      </c>
      <c r="V63" s="2">
        <v>-4.1351880000000001E-2</v>
      </c>
      <c r="W63" s="2">
        <v>-3.4020310378972398E-3</v>
      </c>
      <c r="X63" s="2">
        <v>0.104621175111644</v>
      </c>
      <c r="Y63" s="2">
        <v>-6.8714096602585095E-2</v>
      </c>
      <c r="Z63" s="2">
        <v>-1.8065882498324401E-2</v>
      </c>
      <c r="AA63" s="2">
        <f t="shared" ref="AA63:AA85" si="4">AVERAGE(G63,O63,P63)</f>
        <v>0.63921276517180459</v>
      </c>
      <c r="AB63" s="2">
        <f t="shared" ref="AB63:AB85" si="5">AVERAGE(K63,J63,G63)</f>
        <v>-2.6646160394510284E-2</v>
      </c>
      <c r="AC63" s="2">
        <v>-1.2537049E-2</v>
      </c>
      <c r="AD63">
        <v>1.07554812729358E-2</v>
      </c>
    </row>
    <row r="64" spans="2:30" x14ac:dyDescent="0.2">
      <c r="B64" s="120">
        <v>44713</v>
      </c>
      <c r="C64" s="9">
        <v>-0.04</v>
      </c>
      <c r="D64" s="2">
        <v>-3.1323363967432002E-2</v>
      </c>
      <c r="E64" s="2">
        <v>-1.41363199355636E-2</v>
      </c>
      <c r="F64" s="2">
        <v>0.12707391302941501</v>
      </c>
      <c r="G64" s="2">
        <v>1.3310502622426199E-2</v>
      </c>
      <c r="H64" s="2">
        <v>5.1576029918704901E-3</v>
      </c>
      <c r="I64" s="191">
        <v>-2.8861096413507599E-2</v>
      </c>
      <c r="J64" s="2">
        <v>-9.7231289173512897E-2</v>
      </c>
      <c r="K64" s="2">
        <v>-1.4999999999999999E-2</v>
      </c>
      <c r="L64" s="2">
        <v>0.11405123766198</v>
      </c>
      <c r="M64" s="2">
        <v>-7.0352495715343702E-2</v>
      </c>
      <c r="N64" s="2">
        <v>-3.5438032594552901E-2</v>
      </c>
      <c r="O64" s="2">
        <v>3.12317625279915</v>
      </c>
      <c r="P64" s="2">
        <v>-4.8116117278415901E-2</v>
      </c>
      <c r="Q64" s="2">
        <v>-2.0990536000000001E-2</v>
      </c>
      <c r="R64" s="2">
        <v>-6.3750760000000004E-2</v>
      </c>
      <c r="S64" s="2">
        <v>1.3111373472119101</v>
      </c>
      <c r="T64" s="2">
        <v>0.46090306878034798</v>
      </c>
      <c r="U64" s="2">
        <v>0.13196613129533999</v>
      </c>
      <c r="V64" s="2">
        <v>-4.5315433000000002E-2</v>
      </c>
      <c r="W64" s="2">
        <v>-1.3796626402705599E-3</v>
      </c>
      <c r="X64" s="2">
        <v>-1.3596340823814701</v>
      </c>
      <c r="Y64" s="2">
        <v>0.34424358260698401</v>
      </c>
      <c r="Z64" s="2">
        <v>-2.68065915437064E-2</v>
      </c>
      <c r="AA64" s="2">
        <f t="shared" si="4"/>
        <v>1.0294568793810535</v>
      </c>
      <c r="AB64" s="2">
        <f t="shared" si="5"/>
        <v>-3.29735955170289E-2</v>
      </c>
      <c r="AC64" s="2">
        <v>-1.9096227E-2</v>
      </c>
      <c r="AD64">
        <v>9.4153081327676705E-2</v>
      </c>
    </row>
    <row r="65" spans="2:30" x14ac:dyDescent="0.2">
      <c r="B65" s="120">
        <v>44743</v>
      </c>
      <c r="C65" s="9">
        <v>-0.01</v>
      </c>
      <c r="D65" s="2">
        <v>-4.5352572068454902E-2</v>
      </c>
      <c r="E65" s="2">
        <v>-1.2557624754686999E-3</v>
      </c>
      <c r="F65" s="2">
        <v>0.124866711521766</v>
      </c>
      <c r="G65" s="2">
        <v>1.8530101450529801E-2</v>
      </c>
      <c r="H65" s="2">
        <v>7.5371648032882801</v>
      </c>
      <c r="I65" s="191">
        <v>-3.1252570212223399E-2</v>
      </c>
      <c r="J65" s="2">
        <v>-0.115229555580052</v>
      </c>
      <c r="K65" s="2">
        <v>-1.2500000000000001E-2</v>
      </c>
      <c r="L65" s="2">
        <v>0.108734009658638</v>
      </c>
      <c r="M65" s="2">
        <v>-7.0432610273951701E-2</v>
      </c>
      <c r="N65" s="2">
        <v>-3.59787784709635E-2</v>
      </c>
      <c r="O65" s="2">
        <v>-0.57993729906801195</v>
      </c>
      <c r="P65" s="2">
        <v>-3.6803008798314198E-2</v>
      </c>
      <c r="Q65" s="2">
        <v>-1.3067558E-2</v>
      </c>
      <c r="R65" s="2">
        <v>-5.5080990000000003E-2</v>
      </c>
      <c r="S65" s="2">
        <v>1.5001216322388</v>
      </c>
      <c r="T65" s="2">
        <v>0.44994808508654099</v>
      </c>
      <c r="U65" s="2">
        <v>0.132892637964836</v>
      </c>
      <c r="V65" s="2">
        <v>-2.5124560000000001E-2</v>
      </c>
      <c r="W65" s="2">
        <v>-8.6110794158771806E-3</v>
      </c>
      <c r="X65" s="2">
        <v>-0.56194235010747695</v>
      </c>
      <c r="Y65" s="2">
        <v>0.30664109882990698</v>
      </c>
      <c r="Z65" s="2">
        <v>-4.0768843876552198E-2</v>
      </c>
      <c r="AA65" s="2">
        <f t="shared" si="4"/>
        <v>-0.19940340213859878</v>
      </c>
      <c r="AB65" s="2">
        <f t="shared" si="5"/>
        <v>-3.6399818043174069E-2</v>
      </c>
      <c r="AC65" s="2">
        <v>-4.0312870000000001E-2</v>
      </c>
      <c r="AD65">
        <v>0.103629101216793</v>
      </c>
    </row>
    <row r="66" spans="2:30" x14ac:dyDescent="0.2">
      <c r="B66" s="120">
        <v>44774</v>
      </c>
      <c r="C66" s="9">
        <v>-0.04</v>
      </c>
      <c r="D66" s="2">
        <v>-6.0321233360170097E-2</v>
      </c>
      <c r="E66" s="2">
        <v>1.05979676784344E-2</v>
      </c>
      <c r="F66" s="2">
        <v>0.12259075706827301</v>
      </c>
      <c r="G66" s="2">
        <v>2.3198340549368202E-2</v>
      </c>
      <c r="H66" s="2">
        <v>1.1595646131903199</v>
      </c>
      <c r="I66" s="191">
        <v>-3.6417910097419001E-2</v>
      </c>
      <c r="J66" s="2">
        <v>-0.13031226148751399</v>
      </c>
      <c r="K66" s="2">
        <v>-1.375E-2</v>
      </c>
      <c r="L66" s="2">
        <v>0.128868728779471</v>
      </c>
      <c r="M66" s="2">
        <v>-7.0508932759767301E-2</v>
      </c>
      <c r="N66" s="2">
        <v>-3.6517932525966301E-2</v>
      </c>
      <c r="O66" s="2">
        <v>1.04650124690373</v>
      </c>
      <c r="P66" s="2">
        <v>-5.2212176852312497E-2</v>
      </c>
      <c r="Q66" s="2">
        <v>-2.1354175999999999E-2</v>
      </c>
      <c r="R66" s="2">
        <v>-4.5171547999999999E-2</v>
      </c>
      <c r="S66" s="2">
        <v>1.3077548683606299</v>
      </c>
      <c r="T66" s="2">
        <v>0.41041309669924703</v>
      </c>
      <c r="U66" s="2">
        <v>0.12904457396230201</v>
      </c>
      <c r="V66" s="2">
        <v>-3.7335932000000002E-2</v>
      </c>
      <c r="W66" s="2">
        <v>8.3475949256162901E-3</v>
      </c>
      <c r="X66" s="2">
        <v>2.1127437196108798</v>
      </c>
      <c r="Y66" s="2">
        <v>-5.86785252307594E-2</v>
      </c>
      <c r="Z66" s="2">
        <v>-5.47875339755928E-2</v>
      </c>
      <c r="AA66" s="2">
        <f t="shared" si="4"/>
        <v>0.33916247020026186</v>
      </c>
      <c r="AB66" s="2">
        <f t="shared" si="5"/>
        <v>-4.0287973646048601E-2</v>
      </c>
      <c r="AC66" s="2">
        <v>-5.3446139999999999E-4</v>
      </c>
      <c r="AD66">
        <v>5.6982386708259503E-2</v>
      </c>
    </row>
    <row r="67" spans="2:30" x14ac:dyDescent="0.2">
      <c r="B67" s="120">
        <v>44805</v>
      </c>
      <c r="C67" s="9">
        <v>-7.0000000000000007E-2</v>
      </c>
      <c r="D67" s="2">
        <v>-6.75145529539804E-2</v>
      </c>
      <c r="E67" s="2">
        <v>2.2493319278425399E-2</v>
      </c>
      <c r="F67" s="2">
        <v>0.12132942814278801</v>
      </c>
      <c r="G67" s="2">
        <v>3.4656255688838102E-2</v>
      </c>
      <c r="H67" s="2">
        <v>-1.4464550684400199</v>
      </c>
      <c r="I67" s="191">
        <v>-3.2860829420181897E-2</v>
      </c>
      <c r="J67" s="2">
        <v>-0.14253592818710401</v>
      </c>
      <c r="K67" s="2">
        <v>-1.3125E-2</v>
      </c>
      <c r="L67" s="2">
        <v>0.14463264221116801</v>
      </c>
      <c r="M67" s="2">
        <v>-7.0581642663463895E-2</v>
      </c>
      <c r="N67" s="2">
        <v>-3.7055499445487597E-2</v>
      </c>
      <c r="O67" s="2">
        <v>-0.75663522496856594</v>
      </c>
      <c r="P67" s="2">
        <v>-4.2374126756401502E-2</v>
      </c>
      <c r="Q67" s="2">
        <v>-4.3224968000000002E-2</v>
      </c>
      <c r="R67" s="2">
        <v>-5.4242606999999998E-2</v>
      </c>
      <c r="S67" s="2">
        <v>1.1044816465354801</v>
      </c>
      <c r="T67" s="2">
        <v>0.35614964709492902</v>
      </c>
      <c r="U67" s="2">
        <v>0.12769489135894399</v>
      </c>
      <c r="V67" s="2">
        <v>-3.6221283999999999E-2</v>
      </c>
      <c r="W67" s="2">
        <v>-2.68851115081882E-2</v>
      </c>
      <c r="X67" s="2">
        <v>-0.75631957261685501</v>
      </c>
      <c r="Y67" s="2">
        <v>-8.6405820749927004E-2</v>
      </c>
      <c r="Z67" s="2">
        <v>-6.5079735380489098E-2</v>
      </c>
      <c r="AA67" s="2">
        <f t="shared" si="4"/>
        <v>-0.25478436534537646</v>
      </c>
      <c r="AB67" s="2">
        <f t="shared" si="5"/>
        <v>-4.03348908327553E-2</v>
      </c>
      <c r="AC67" s="2">
        <v>1.6943155000000001E-2</v>
      </c>
      <c r="AD67">
        <v>2.2106245309114401E-2</v>
      </c>
    </row>
    <row r="68" spans="2:30" x14ac:dyDescent="0.2">
      <c r="B68" s="120">
        <v>44835</v>
      </c>
      <c r="C68" s="9">
        <v>-0.06</v>
      </c>
      <c r="D68" s="2">
        <v>-7.55252529040156E-2</v>
      </c>
      <c r="E68" s="2">
        <v>7.4090401527924094E-2</v>
      </c>
      <c r="F68" s="2">
        <v>0.120249952688121</v>
      </c>
      <c r="G68" s="2">
        <v>4.1306614825116703E-2</v>
      </c>
      <c r="H68" s="2">
        <v>-1.10655670838677</v>
      </c>
      <c r="I68" s="191">
        <v>-3.7317559294457903E-2</v>
      </c>
      <c r="J68" s="2">
        <v>-0.15240273325251999</v>
      </c>
      <c r="K68" s="2">
        <v>-1.34375E-2</v>
      </c>
      <c r="L68" s="2">
        <v>0.14730423336620199</v>
      </c>
      <c r="M68" s="2">
        <v>-7.0650910979859399E-2</v>
      </c>
      <c r="N68" s="2">
        <v>-3.75914839016597E-2</v>
      </c>
      <c r="O68" s="2">
        <v>-9.1993591644705205E-2</v>
      </c>
      <c r="P68" s="2">
        <v>-8.7953069914597903E-3</v>
      </c>
      <c r="Q68" s="2">
        <v>-3.8368575000000002E-2</v>
      </c>
      <c r="R68" s="2">
        <v>-4.125997E-2</v>
      </c>
      <c r="S68" s="2">
        <v>-8.1052776514741895E-2</v>
      </c>
      <c r="T68" s="2">
        <v>0.32967131298323399</v>
      </c>
      <c r="U68" s="2">
        <v>0.12625550367035701</v>
      </c>
      <c r="V68" s="2">
        <v>-5.1731627000000002E-2</v>
      </c>
      <c r="W68" s="2">
        <v>-7.5075096165248796E-3</v>
      </c>
      <c r="X68" s="2">
        <v>1.26345903809514</v>
      </c>
      <c r="Y68" s="2">
        <v>-0.101728326014752</v>
      </c>
      <c r="Z68" s="2">
        <v>-6.3903900281951601E-2</v>
      </c>
      <c r="AA68" s="2">
        <f t="shared" si="4"/>
        <v>-1.9827427937016098E-2</v>
      </c>
      <c r="AB68" s="2">
        <f t="shared" si="5"/>
        <v>-4.1511206142467762E-2</v>
      </c>
      <c r="AC68" s="2">
        <v>-1.2105764999999999E-2</v>
      </c>
      <c r="AD68">
        <v>2.4285976737737601E-2</v>
      </c>
    </row>
    <row r="69" spans="2:30" x14ac:dyDescent="0.2">
      <c r="B69" s="120">
        <v>44866</v>
      </c>
      <c r="C69" s="9">
        <v>-0.08</v>
      </c>
      <c r="D69" s="2">
        <v>-7.9951289325054298E-2</v>
      </c>
      <c r="E69" s="2">
        <v>0.124998379958281</v>
      </c>
      <c r="F69" s="2">
        <v>0.119167135204184</v>
      </c>
      <c r="G69" s="2">
        <v>5.4287108256780202E-2</v>
      </c>
      <c r="H69" s="2">
        <v>0.17216647681196401</v>
      </c>
      <c r="I69" s="191">
        <v>-3.2039137476872502E-2</v>
      </c>
      <c r="J69" s="2">
        <v>-0.16024097083039701</v>
      </c>
      <c r="K69" s="2">
        <v>-1.328125E-2</v>
      </c>
      <c r="L69" s="2">
        <v>0.14264129484118901</v>
      </c>
      <c r="M69" s="2">
        <v>-7.07169006100518E-2</v>
      </c>
      <c r="N69" s="2">
        <v>-3.8125890552861301E-2</v>
      </c>
      <c r="O69" s="2">
        <v>0.16052363548276299</v>
      </c>
      <c r="P69" s="2">
        <v>-9.3269536257720997E-3</v>
      </c>
      <c r="Q69" s="2">
        <v>-1.9719272999999999E-2</v>
      </c>
      <c r="R69" s="2">
        <v>-3.7466782999999997E-2</v>
      </c>
      <c r="S69" s="2">
        <v>0.95058834204909204</v>
      </c>
      <c r="T69" s="2">
        <v>0.33100278481787798</v>
      </c>
      <c r="U69" s="2">
        <v>0.12546004180433201</v>
      </c>
      <c r="V69" s="2">
        <v>-4.0641523999999998E-2</v>
      </c>
      <c r="W69" s="2">
        <v>-1.59702143480051E-2</v>
      </c>
      <c r="X69" s="2">
        <v>0.17567395215860501</v>
      </c>
      <c r="Y69" s="2">
        <v>0.141246492399038</v>
      </c>
      <c r="Z69" s="2">
        <v>-7.6770006602237997E-2</v>
      </c>
      <c r="AA69" s="2">
        <f t="shared" si="4"/>
        <v>6.8494596704590363E-2</v>
      </c>
      <c r="AB69" s="2">
        <f t="shared" si="5"/>
        <v>-3.974503752453893E-2</v>
      </c>
      <c r="AC69" s="2">
        <v>2.5155647E-2</v>
      </c>
      <c r="AD69">
        <v>7.3694011569023096E-2</v>
      </c>
    </row>
    <row r="70" spans="2:30" x14ac:dyDescent="0.2">
      <c r="B70" s="120">
        <v>44896</v>
      </c>
      <c r="C70" s="9">
        <v>-0.02</v>
      </c>
      <c r="D70" s="2">
        <v>-8.6186706703294105E-2</v>
      </c>
      <c r="E70" s="2">
        <v>0.21177337136932001</v>
      </c>
      <c r="F70" s="2">
        <v>0.118111925096457</v>
      </c>
      <c r="G70" s="2">
        <v>6.1621304195992301E-2</v>
      </c>
      <c r="H70" s="2">
        <v>0.15517359181453499</v>
      </c>
      <c r="I70" s="191">
        <v>-3.2961823516511002E-2</v>
      </c>
      <c r="J70" s="2">
        <v>-0.166380072430863</v>
      </c>
      <c r="K70" s="2">
        <v>-1.3359375E-2</v>
      </c>
      <c r="L70" s="2">
        <v>0.145970570458581</v>
      </c>
      <c r="M70" s="2">
        <v>-7.07797667445203E-2</v>
      </c>
      <c r="N70" s="2">
        <v>-3.8658724043757697E-2</v>
      </c>
      <c r="O70" s="2">
        <v>1.84125189727564</v>
      </c>
      <c r="P70" s="2">
        <v>9.2165163044772291E-3</v>
      </c>
      <c r="Q70" s="2">
        <v>-2.1127357999999999E-2</v>
      </c>
      <c r="R70" s="2">
        <v>-2.0962815999999999E-2</v>
      </c>
      <c r="S70" s="2">
        <v>0.83868249544250095</v>
      </c>
      <c r="T70" s="2">
        <v>0.22785359608592301</v>
      </c>
      <c r="U70" s="2">
        <v>0.12524725103825199</v>
      </c>
      <c r="V70" s="2">
        <v>-0.11472781999999999</v>
      </c>
      <c r="W70" s="2">
        <v>-4.3643609640640998E-2</v>
      </c>
      <c r="X70" s="2">
        <v>-0.56313611905512295</v>
      </c>
      <c r="Y70" s="2">
        <v>-3.8568581290711702E-2</v>
      </c>
      <c r="Z70" s="2">
        <v>-7.8024451856410895E-2</v>
      </c>
      <c r="AA70" s="2">
        <f t="shared" si="4"/>
        <v>0.6373632392587032</v>
      </c>
      <c r="AB70" s="2">
        <f t="shared" si="5"/>
        <v>-3.9372714411623572E-2</v>
      </c>
      <c r="AC70" s="2">
        <v>3.0180966E-2</v>
      </c>
      <c r="AD70">
        <v>-8.4027231931686402E-2</v>
      </c>
    </row>
    <row r="71" spans="2:30" x14ac:dyDescent="0.2">
      <c r="B71" s="120">
        <v>44927</v>
      </c>
      <c r="C71" s="9">
        <v>-0.01</v>
      </c>
      <c r="D71" s="2">
        <v>-9.6737576293344396E-2</v>
      </c>
      <c r="E71" s="2">
        <v>0.29907296153943302</v>
      </c>
      <c r="F71" s="2">
        <v>0.11696056882740601</v>
      </c>
      <c r="G71" s="2">
        <v>6.4220346352689403E-2</v>
      </c>
      <c r="H71" s="2">
        <v>2.2962317391022</v>
      </c>
      <c r="I71" s="191">
        <v>-3.8095405976216502E-2</v>
      </c>
      <c r="J71" s="2">
        <v>-0.17109907652070799</v>
      </c>
      <c r="K71" s="2">
        <v>-1.3320312500000001E-2</v>
      </c>
      <c r="L71" s="2">
        <v>0.14945818601824501</v>
      </c>
      <c r="M71" s="2">
        <v>-7.0839657228093295E-2</v>
      </c>
      <c r="N71" s="2">
        <v>-3.9189989005341902E-2</v>
      </c>
      <c r="O71" s="2">
        <v>-2.0904993381953698</v>
      </c>
      <c r="P71" s="2">
        <v>-1.6089943975967601E-2</v>
      </c>
      <c r="Q71" s="2">
        <v>-2.1071374E-2</v>
      </c>
      <c r="R71" s="2">
        <v>-4.5534680000000001E-2</v>
      </c>
      <c r="S71" s="2">
        <v>0.64233269039322605</v>
      </c>
      <c r="T71" s="2">
        <v>0.19396751724052999</v>
      </c>
      <c r="U71" s="2">
        <v>0.12383254175481601</v>
      </c>
      <c r="V71" s="2">
        <v>-7.9841330000000002E-2</v>
      </c>
      <c r="W71" s="2">
        <v>-3.3758645025055302E-2</v>
      </c>
      <c r="X71" s="2">
        <v>0.18544704254230099</v>
      </c>
      <c r="Y71" s="2">
        <v>5.6092603843897401E-2</v>
      </c>
      <c r="Z71" s="2">
        <v>-8.6596792721962898E-2</v>
      </c>
      <c r="AA71" s="2">
        <f t="shared" si="4"/>
        <v>-0.68078964527288266</v>
      </c>
      <c r="AB71" s="2">
        <f t="shared" si="5"/>
        <v>-4.0066347556006195E-2</v>
      </c>
      <c r="AC71" s="2">
        <v>2.2422863000000001E-2</v>
      </c>
      <c r="AD71">
        <v>0.19315002217888799</v>
      </c>
    </row>
    <row r="72" spans="2:30" x14ac:dyDescent="0.2">
      <c r="B72" s="120">
        <v>44958</v>
      </c>
      <c r="C72" s="9">
        <v>-0.01</v>
      </c>
      <c r="D72" s="2">
        <v>-0.108537763212661</v>
      </c>
      <c r="E72" s="2">
        <v>0.38690096359691201</v>
      </c>
      <c r="F72" s="2">
        <v>0.11589852724482801</v>
      </c>
      <c r="G72" s="2">
        <v>6.3538317825578103E-2</v>
      </c>
      <c r="H72" s="2">
        <v>0.185083952841476</v>
      </c>
      <c r="I72" s="191">
        <v>-4.36010389543895E-2</v>
      </c>
      <c r="J72" s="2">
        <v>-0.17464402977625701</v>
      </c>
      <c r="K72" s="2">
        <v>-1.333984375E-2</v>
      </c>
      <c r="L72" s="2">
        <v>0.15419648702913899</v>
      </c>
      <c r="M72" s="2">
        <v>-7.0896712907640297E-2</v>
      </c>
      <c r="N72" s="2">
        <v>-3.9719690054974097E-2</v>
      </c>
      <c r="O72" s="2">
        <v>3.0735161652410201</v>
      </c>
      <c r="P72" s="2">
        <v>-3.2018968003520998E-2</v>
      </c>
      <c r="Q72" s="2">
        <v>-1.4771737E-2</v>
      </c>
      <c r="R72" s="2">
        <v>-1.1143047E-2</v>
      </c>
      <c r="S72" s="2">
        <v>6.6579404432257405E-2</v>
      </c>
      <c r="T72" s="2">
        <v>0.11942411786825601</v>
      </c>
      <c r="U72" s="2">
        <v>0.120119374256696</v>
      </c>
      <c r="V72" s="2">
        <v>-1.50523195E-2</v>
      </c>
      <c r="W72" s="2">
        <v>-1.5608344101657901E-2</v>
      </c>
      <c r="X72" s="2">
        <v>0.50168069161656204</v>
      </c>
      <c r="Y72" s="2">
        <v>-3.2973062007790002E-2</v>
      </c>
      <c r="Z72" s="2">
        <v>-9.7126538710939E-2</v>
      </c>
      <c r="AA72" s="2">
        <f t="shared" si="4"/>
        <v>1.0350118383543592</v>
      </c>
      <c r="AB72" s="2">
        <f t="shared" si="5"/>
        <v>-4.1481851900226303E-2</v>
      </c>
      <c r="AC72" s="2">
        <v>3.6173478000000002E-2</v>
      </c>
      <c r="AD72">
        <v>3.7089470028877199E-2</v>
      </c>
    </row>
    <row r="73" spans="2:30" x14ac:dyDescent="0.2">
      <c r="B73" s="120">
        <v>44986</v>
      </c>
      <c r="C73" s="9">
        <v>-0.03</v>
      </c>
      <c r="D73" s="2">
        <v>-0.119307331014368</v>
      </c>
      <c r="E73" s="2">
        <v>0.47511688346673597</v>
      </c>
      <c r="F73" s="2">
        <v>0.114740318350849</v>
      </c>
      <c r="G73" s="2">
        <v>5.6618435788049398E-2</v>
      </c>
      <c r="H73" s="2">
        <v>0.33533624959983499</v>
      </c>
      <c r="I73" s="191">
        <v>-5.2344794912591197E-2</v>
      </c>
      <c r="J73" s="2">
        <v>-0.17722572588261701</v>
      </c>
      <c r="K73" s="2">
        <v>-1.3330078125E-2</v>
      </c>
      <c r="L73" s="2">
        <v>0.15076523926281299</v>
      </c>
      <c r="M73" s="2">
        <v>-7.0951067963307995E-2</v>
      </c>
      <c r="N73" s="2">
        <v>-4.0247831796422197E-2</v>
      </c>
      <c r="O73" s="2">
        <v>-0.166923821789144</v>
      </c>
      <c r="P73" s="2">
        <v>-4.4080250003935402E-2</v>
      </c>
      <c r="Q73" s="2">
        <v>-2.7449406999999999E-2</v>
      </c>
      <c r="R73" s="2">
        <v>-2.1023984999999999E-2</v>
      </c>
      <c r="S73" s="2">
        <v>0.91577558035497097</v>
      </c>
      <c r="T73" s="2">
        <v>6.74754896143855E-2</v>
      </c>
      <c r="U73" s="2">
        <v>0.118117557113851</v>
      </c>
      <c r="V73" s="2">
        <v>-5.4347895E-2</v>
      </c>
      <c r="W73" s="2">
        <v>-8.6855086125750504E-4</v>
      </c>
      <c r="X73" s="2">
        <v>-0.72758791174616999</v>
      </c>
      <c r="Y73" s="2">
        <v>-4.2674147226161099E-2</v>
      </c>
      <c r="Z73" s="2">
        <v>-0.111668622827822</v>
      </c>
      <c r="AA73" s="2">
        <f t="shared" si="4"/>
        <v>-5.1461878668343335E-2</v>
      </c>
      <c r="AB73" s="2">
        <f t="shared" si="5"/>
        <v>-4.4645789406522536E-2</v>
      </c>
      <c r="AC73" s="2">
        <v>3.1777777E-2</v>
      </c>
      <c r="AD73">
        <v>0.101600960120558</v>
      </c>
    </row>
    <row r="74" spans="2:30" x14ac:dyDescent="0.2">
      <c r="B74" s="120">
        <v>45017</v>
      </c>
      <c r="C74" s="9">
        <v>-7.0000000000000007E-2</v>
      </c>
      <c r="D74" s="2">
        <v>-0.13287821289129101</v>
      </c>
      <c r="E74" s="2">
        <v>0.56353779548635796</v>
      </c>
      <c r="F74" s="2">
        <v>0.113547563918499</v>
      </c>
      <c r="G74" s="2">
        <v>5.3399885070316698E-2</v>
      </c>
      <c r="H74" s="2">
        <v>1.31448515718782</v>
      </c>
      <c r="I74" s="191">
        <v>-5.9693705463416798E-2</v>
      </c>
      <c r="J74" s="2">
        <v>-0.17902388901858499</v>
      </c>
      <c r="K74" s="2">
        <v>-1.3334960937499999E-2</v>
      </c>
      <c r="L74" s="2">
        <v>0.151599481344347</v>
      </c>
      <c r="M74" s="2">
        <v>-7.1002850224076694E-2</v>
      </c>
      <c r="N74" s="2">
        <v>-4.0774418819901903E-2</v>
      </c>
      <c r="O74" s="2">
        <v>-0.43821185531541301</v>
      </c>
      <c r="P74" s="2">
        <v>-3.7429987229313601E-2</v>
      </c>
      <c r="Q74" s="2">
        <v>-3.0896172E-2</v>
      </c>
      <c r="R74" s="2">
        <v>-3.5818244999999999E-2</v>
      </c>
      <c r="S74" s="2">
        <v>-0.14078802119547901</v>
      </c>
      <c r="T74" s="2">
        <v>4.7602139374523102E-2</v>
      </c>
      <c r="U74" s="2">
        <v>0.11767716986651899</v>
      </c>
      <c r="V74" s="2">
        <v>-6.1976068000000002E-2</v>
      </c>
      <c r="W74" s="2">
        <v>-1.48507629788501E-2</v>
      </c>
      <c r="X74" s="2">
        <v>0.429127296914664</v>
      </c>
      <c r="Y74" s="2">
        <v>-7.7323192982424599E-2</v>
      </c>
      <c r="Z74" s="2">
        <v>-0.121600636337482</v>
      </c>
      <c r="AA74" s="2">
        <f t="shared" si="4"/>
        <v>-0.14074731915813665</v>
      </c>
      <c r="AB74" s="2">
        <f t="shared" si="5"/>
        <v>-4.6319654961922758E-2</v>
      </c>
      <c r="AC74" s="2">
        <v>3.8046746999999999E-2</v>
      </c>
      <c r="AD74">
        <v>2.3022604808211299E-2</v>
      </c>
    </row>
    <row r="75" spans="2:30" x14ac:dyDescent="0.2">
      <c r="B75" s="120">
        <v>45047</v>
      </c>
      <c r="C75" s="9">
        <v>-7.0000000000000007E-2</v>
      </c>
      <c r="D75" s="2">
        <v>-0.13795157604213101</v>
      </c>
      <c r="E75" s="2">
        <v>0.651974462323056</v>
      </c>
      <c r="F75" s="2">
        <v>0.11238207650029</v>
      </c>
      <c r="G75" s="2">
        <v>5.6051679880048201E-2</v>
      </c>
      <c r="H75" s="2">
        <v>0.91604665233339599</v>
      </c>
      <c r="I75" s="191">
        <v>-6.1804387941275497E-2</v>
      </c>
      <c r="J75" s="2">
        <v>-0.18018995822630199</v>
      </c>
      <c r="K75" s="2">
        <v>-1.333251953125E-2</v>
      </c>
      <c r="L75" s="2">
        <v>0.15019532455107901</v>
      </c>
      <c r="M75" s="2">
        <v>-7.1052181468381007E-2</v>
      </c>
      <c r="N75" s="2">
        <v>-4.1299455702116301E-2</v>
      </c>
      <c r="O75" s="2">
        <v>0.87660841556444502</v>
      </c>
      <c r="P75" s="2">
        <v>-4.9960302802866501E-2</v>
      </c>
      <c r="Q75" s="2">
        <v>-2.1699883E-2</v>
      </c>
      <c r="R75" s="2">
        <v>-2.4232920000000002E-2</v>
      </c>
      <c r="S75" s="2">
        <v>-0.28242240602143198</v>
      </c>
      <c r="T75" s="2">
        <v>6.4121740976944494E-2</v>
      </c>
      <c r="U75" s="2">
        <v>0.116059408361226</v>
      </c>
      <c r="V75" s="2">
        <v>-3.6048129999999998E-2</v>
      </c>
      <c r="W75" s="2">
        <v>-5.5707031260033499E-3</v>
      </c>
      <c r="X75" s="2">
        <v>-0.73813892460557196</v>
      </c>
      <c r="Y75" s="2">
        <v>0.61212249476296998</v>
      </c>
      <c r="Z75" s="2">
        <v>-0.124705172077778</v>
      </c>
      <c r="AA75" s="2">
        <f t="shared" si="4"/>
        <v>0.29423326421387558</v>
      </c>
      <c r="AB75" s="2">
        <f t="shared" si="5"/>
        <v>-4.5823599292501266E-2</v>
      </c>
      <c r="AC75" s="2">
        <v>4.4177189999999998E-2</v>
      </c>
      <c r="AD75">
        <v>6.3424857631325701E-2</v>
      </c>
    </row>
    <row r="76" spans="2:30" x14ac:dyDescent="0.2">
      <c r="B76" s="120">
        <v>45078</v>
      </c>
      <c r="C76" s="9">
        <v>-0.08</v>
      </c>
      <c r="D76" s="2">
        <v>-0.14298309018591099</v>
      </c>
      <c r="E76" s="2">
        <v>0.74042200660136404</v>
      </c>
      <c r="F76" s="2">
        <v>0.111274900266545</v>
      </c>
      <c r="G76" s="2">
        <v>5.9124423403029203E-2</v>
      </c>
      <c r="H76" s="2">
        <v>1.8895139539296899</v>
      </c>
      <c r="I76" s="191">
        <v>-6.4387269583802906E-2</v>
      </c>
      <c r="J76" s="2">
        <v>-0.18085053427044001</v>
      </c>
      <c r="K76" s="2">
        <v>-1.3333740234375E-2</v>
      </c>
      <c r="L76" s="2">
        <v>0.154450448234392</v>
      </c>
      <c r="M76" s="2">
        <v>-7.1099177710501005E-2</v>
      </c>
      <c r="N76" s="2">
        <v>-4.1822947006295699E-2</v>
      </c>
      <c r="O76" s="2">
        <v>2.7605353142676101</v>
      </c>
      <c r="P76" s="2">
        <v>-5.9077148490814503E-2</v>
      </c>
      <c r="Q76" s="2">
        <v>-4.1838422E-2</v>
      </c>
      <c r="R76" s="2">
        <v>-5.9947569999999999E-2</v>
      </c>
      <c r="S76" s="2">
        <v>-0.25188442575016801</v>
      </c>
      <c r="T76" s="2">
        <v>7.5891047669777306E-2</v>
      </c>
      <c r="U76" s="2">
        <v>0.111112619726752</v>
      </c>
      <c r="V76" s="2">
        <v>-7.4352704000000006E-2</v>
      </c>
      <c r="W76" s="2">
        <v>-1.5986057979593699E-2</v>
      </c>
      <c r="X76" s="2">
        <v>0.14416330946355099</v>
      </c>
      <c r="Y76" s="2">
        <v>0.74394820796272898</v>
      </c>
      <c r="Z76" s="2">
        <v>-0.122258307686513</v>
      </c>
      <c r="AA76" s="2">
        <f t="shared" si="4"/>
        <v>0.92019419639327493</v>
      </c>
      <c r="AB76" s="2">
        <f t="shared" si="5"/>
        <v>-4.5019950367261939E-2</v>
      </c>
      <c r="AC76" s="2">
        <v>5.0345241999999998E-2</v>
      </c>
      <c r="AD76">
        <v>3.4558515287935701E-2</v>
      </c>
    </row>
    <row r="77" spans="2:30" x14ac:dyDescent="0.2">
      <c r="B77" s="120">
        <v>45108</v>
      </c>
      <c r="C77" s="9">
        <v>-0.06</v>
      </c>
      <c r="D77" s="2">
        <v>-0.143495495913286</v>
      </c>
      <c r="E77" s="2">
        <v>0.82887547764195302</v>
      </c>
      <c r="F77" s="2">
        <v>0.11007141698563599</v>
      </c>
      <c r="G77" s="2">
        <v>6.5700096726663895E-2</v>
      </c>
      <c r="H77" s="2">
        <v>1.21610321064033</v>
      </c>
      <c r="I77" s="191">
        <v>-6.2158042497851902E-2</v>
      </c>
      <c r="J77" s="2">
        <v>-0.18111062445456499</v>
      </c>
      <c r="K77" s="2">
        <v>-1.3333129882812499E-2</v>
      </c>
      <c r="L77" s="2">
        <v>0.152290324364312</v>
      </c>
      <c r="M77" s="2">
        <v>-7.1143949473398096E-2</v>
      </c>
      <c r="N77" s="2">
        <v>-4.2344897282237698E-2</v>
      </c>
      <c r="O77" s="2">
        <v>2.6518882179659999</v>
      </c>
      <c r="P77" s="2">
        <v>-6.1202086826157902E-2</v>
      </c>
      <c r="Q77" s="2">
        <v>-4.7880187999999997E-2</v>
      </c>
      <c r="R77" s="2">
        <v>-4.8373480000000003E-2</v>
      </c>
      <c r="S77" s="2">
        <v>0.68303022449853701</v>
      </c>
      <c r="T77" s="2">
        <v>1.14801999927027E-2</v>
      </c>
      <c r="U77" s="2">
        <v>0.11091090288884201</v>
      </c>
      <c r="V77" s="2">
        <v>-5.8475350000000002E-2</v>
      </c>
      <c r="W77" s="2">
        <v>-2.36227907597731E-2</v>
      </c>
      <c r="X77" s="2">
        <v>-0.246047647985322</v>
      </c>
      <c r="Y77" s="2">
        <v>5.62679715246448E-2</v>
      </c>
      <c r="Z77" s="2">
        <v>-0.13930544935251801</v>
      </c>
      <c r="AA77" s="2">
        <f t="shared" si="4"/>
        <v>0.88546207595550197</v>
      </c>
      <c r="AB77" s="2">
        <f t="shared" si="5"/>
        <v>-4.2914552536904536E-2</v>
      </c>
      <c r="AC77" s="2">
        <v>5.8013394000000003E-2</v>
      </c>
      <c r="AD77">
        <v>4.62297342345118E-2</v>
      </c>
    </row>
    <row r="78" spans="2:30" x14ac:dyDescent="0.2">
      <c r="B78" s="120">
        <v>45139</v>
      </c>
      <c r="C78" s="9">
        <v>-0.06</v>
      </c>
      <c r="D78" s="2">
        <v>-0.14508689537578401</v>
      </c>
      <c r="E78" s="2">
        <v>0.91733122146356305</v>
      </c>
      <c r="F78" s="2">
        <v>0.108957087007263</v>
      </c>
      <c r="G78" s="2">
        <v>6.8578442935488496E-2</v>
      </c>
      <c r="H78" s="2">
        <v>0.76276393709276002</v>
      </c>
      <c r="I78" s="191">
        <v>-6.3896492854995296E-2</v>
      </c>
      <c r="J78" s="2">
        <v>-0.181056740708396</v>
      </c>
      <c r="K78" s="2">
        <v>-1.33334350585937E-2</v>
      </c>
      <c r="L78" s="2">
        <v>0.15303357048482699</v>
      </c>
      <c r="M78" s="2">
        <v>-7.1186602048635694E-2</v>
      </c>
      <c r="N78" s="2">
        <v>-4.28653110663463E-2</v>
      </c>
      <c r="O78" s="2">
        <v>4.7970053103947601</v>
      </c>
      <c r="P78" s="2">
        <v>-5.17327969943841E-2</v>
      </c>
      <c r="Q78" s="2">
        <v>-2.3663566E-2</v>
      </c>
      <c r="R78" s="2">
        <v>-5.036645E-2</v>
      </c>
      <c r="S78" s="2">
        <v>0.72271625676401996</v>
      </c>
      <c r="T78" s="2">
        <v>2.50946175680875E-2</v>
      </c>
      <c r="U78" s="2">
        <v>0.10910318794388001</v>
      </c>
      <c r="V78" s="2">
        <v>-4.5639529999999998E-2</v>
      </c>
      <c r="W78" s="2">
        <v>-1.3129706149787999E-2</v>
      </c>
      <c r="X78" s="2">
        <v>-1.2308276071185</v>
      </c>
      <c r="Y78" s="2">
        <v>0.60187169841840504</v>
      </c>
      <c r="Z78" s="2">
        <v>-0.11763266618729799</v>
      </c>
      <c r="AA78" s="2">
        <f t="shared" si="4"/>
        <v>1.6046169854452883</v>
      </c>
      <c r="AB78" s="2">
        <f t="shared" si="5"/>
        <v>-4.1937244277167073E-2</v>
      </c>
      <c r="AC78" s="2">
        <v>6.5357150000000003E-2</v>
      </c>
      <c r="AD78">
        <v>5.5355680212378501E-2</v>
      </c>
    </row>
    <row r="79" spans="2:30" x14ac:dyDescent="0.2">
      <c r="B79" s="120">
        <v>45170</v>
      </c>
      <c r="C79" s="9">
        <v>-0.06</v>
      </c>
      <c r="D79" s="2">
        <v>-0.151350973530303</v>
      </c>
      <c r="E79" s="2">
        <v>1.00578729834838</v>
      </c>
      <c r="F79" s="2">
        <v>0.107684508329267</v>
      </c>
      <c r="G79" s="2">
        <v>6.3552335560121201E-2</v>
      </c>
      <c r="H79" s="2">
        <v>1.1457902957750801</v>
      </c>
      <c r="I79" s="191">
        <v>-6.75605068212181E-2</v>
      </c>
      <c r="J79" s="2">
        <v>-0.18075970777221501</v>
      </c>
      <c r="K79" s="2">
        <v>-1.33332824707031E-2</v>
      </c>
      <c r="L79" s="2">
        <v>0.15059357398758699</v>
      </c>
      <c r="M79" s="2">
        <v>-7.1227235743998099E-2</v>
      </c>
      <c r="N79" s="2">
        <v>-4.3384192881671203E-2</v>
      </c>
      <c r="O79" s="2">
        <v>-1.11993123622361</v>
      </c>
      <c r="P79" s="2">
        <v>-3.6997310692514898E-2</v>
      </c>
      <c r="Q79" s="2">
        <v>-3.7078403000000003E-2</v>
      </c>
      <c r="R79" s="2">
        <v>-4.3692913E-2</v>
      </c>
      <c r="S79" s="2">
        <v>8.9635249732896896E-2</v>
      </c>
      <c r="T79" s="2">
        <v>7.0100695985319997E-2</v>
      </c>
      <c r="U79" s="2">
        <v>0.10890904150566</v>
      </c>
      <c r="V79" s="2">
        <v>2.1653968999999999E-2</v>
      </c>
      <c r="W79" s="2">
        <v>-2.4761933475484599E-2</v>
      </c>
      <c r="X79" s="2">
        <v>-6.5277307779144297E-2</v>
      </c>
      <c r="Y79" s="2">
        <v>6.8474058375536495E-2</v>
      </c>
      <c r="Z79" s="2">
        <v>-0.144531127827836</v>
      </c>
      <c r="AA79" s="2">
        <f t="shared" si="4"/>
        <v>-0.36445873711866789</v>
      </c>
      <c r="AB79" s="2">
        <f t="shared" si="5"/>
        <v>-4.3513551560932305E-2</v>
      </c>
      <c r="AC79" s="2">
        <v>7.4329056000000004E-2</v>
      </c>
      <c r="AD79">
        <v>3.8178596943616798E-2</v>
      </c>
    </row>
    <row r="80" spans="2:30" x14ac:dyDescent="0.2">
      <c r="B80" s="120">
        <v>45200</v>
      </c>
      <c r="C80" s="9">
        <v>-0.02</v>
      </c>
      <c r="D80" s="2">
        <v>-0.159087214733174</v>
      </c>
      <c r="E80" s="2">
        <v>1.09424356079231</v>
      </c>
      <c r="F80" s="2">
        <v>0.106500869036169</v>
      </c>
      <c r="G80" s="2">
        <v>6.5000490368419997E-2</v>
      </c>
      <c r="H80" s="2">
        <v>-0.44759654691365802</v>
      </c>
      <c r="I80" s="191">
        <v>-6.8895081554061002E-2</v>
      </c>
      <c r="J80" s="2">
        <v>-0.18027716034871499</v>
      </c>
      <c r="K80" s="2">
        <v>-1.33333587646484E-2</v>
      </c>
      <c r="L80" s="2">
        <v>0.15358370944851299</v>
      </c>
      <c r="M80" s="2">
        <v>-7.1265946119388301E-2</v>
      </c>
      <c r="N80" s="2">
        <v>-4.3901547237947799E-2</v>
      </c>
      <c r="O80" s="2">
        <v>1.34377050117928</v>
      </c>
      <c r="P80" s="2">
        <v>-4.5921405310905501E-2</v>
      </c>
      <c r="Q80" s="2">
        <v>-2.8469995000000001E-2</v>
      </c>
      <c r="R80" s="2">
        <v>-1.9760665E-2</v>
      </c>
      <c r="S80" s="2">
        <v>-0.44791854627824801</v>
      </c>
      <c r="T80" s="2">
        <v>0.15085960715848001</v>
      </c>
      <c r="U80" s="2">
        <v>0.10374327087131301</v>
      </c>
      <c r="V80" s="2">
        <v>-1.8624112000000002E-2</v>
      </c>
      <c r="W80" s="2">
        <v>-1.7574677491523E-2</v>
      </c>
      <c r="X80" s="2">
        <v>-0.201485988857947</v>
      </c>
      <c r="Y80" s="2">
        <v>-0.16589565494606601</v>
      </c>
      <c r="Z80" s="2">
        <v>-0.14985480414034399</v>
      </c>
      <c r="AA80" s="2">
        <f t="shared" si="4"/>
        <v>0.45428319541226481</v>
      </c>
      <c r="AB80" s="2">
        <f t="shared" si="5"/>
        <v>-4.2870009581647793E-2</v>
      </c>
      <c r="AC80" s="2">
        <v>8.0250279999999993E-2</v>
      </c>
      <c r="AD80">
        <v>6.6507562994956901E-2</v>
      </c>
    </row>
    <row r="81" spans="2:30" x14ac:dyDescent="0.2">
      <c r="B81" s="120">
        <v>45231</v>
      </c>
      <c r="C81" s="9">
        <v>-0.02</v>
      </c>
      <c r="D81" s="2">
        <v>-0.16193263598268201</v>
      </c>
      <c r="E81" s="2">
        <v>1.1826999065835899</v>
      </c>
      <c r="F81" s="2">
        <v>0.105344524977457</v>
      </c>
      <c r="G81" s="2">
        <v>6.9673729808882298E-2</v>
      </c>
      <c r="H81" s="2">
        <v>0.35317126869239701</v>
      </c>
      <c r="I81" s="191">
        <v>-6.6683946885262899E-2</v>
      </c>
      <c r="J81" s="2">
        <v>-0.17965571872675301</v>
      </c>
      <c r="K81" s="2">
        <v>-1.33333206176758E-2</v>
      </c>
      <c r="L81" s="2">
        <v>0.152347145725273</v>
      </c>
      <c r="M81" s="2">
        <v>-7.1302824211560006E-2</v>
      </c>
      <c r="N81" s="2">
        <v>-4.4417378631635702E-2</v>
      </c>
      <c r="O81" s="2">
        <v>-0.472189367809772</v>
      </c>
      <c r="P81" s="2">
        <v>-5.66455102803212E-2</v>
      </c>
      <c r="Q81" s="2">
        <v>-1.9264795000000001E-2</v>
      </c>
      <c r="R81" s="2">
        <v>-4.8218798E-2</v>
      </c>
      <c r="S81" s="2">
        <v>0.26774361135975799</v>
      </c>
      <c r="T81" s="2">
        <v>0.16986151439460401</v>
      </c>
      <c r="U81" s="2">
        <v>0.10183658652109399</v>
      </c>
      <c r="V81" s="2">
        <v>1.3464781E-2</v>
      </c>
      <c r="W81" s="2">
        <v>-2.19638250019469E-2</v>
      </c>
      <c r="X81" s="2">
        <v>1.46142868525171</v>
      </c>
      <c r="Y81" s="2">
        <v>-6.6826096993115397E-2</v>
      </c>
      <c r="Z81" s="2">
        <v>-0.152686085488249</v>
      </c>
      <c r="AA81" s="2">
        <f t="shared" si="4"/>
        <v>-0.15305371609373697</v>
      </c>
      <c r="AB81" s="2">
        <f t="shared" si="5"/>
        <v>-4.1105103178515505E-2</v>
      </c>
      <c r="AC81" s="2">
        <v>8.6183190000000007E-2</v>
      </c>
      <c r="AD81">
        <v>7.7057781815528803E-2</v>
      </c>
    </row>
    <row r="82" spans="2:30" x14ac:dyDescent="0.2">
      <c r="B82" s="120">
        <v>45261</v>
      </c>
      <c r="C82" s="9">
        <v>-0.04</v>
      </c>
      <c r="D82" s="2">
        <v>-0.15568738679022801</v>
      </c>
      <c r="E82" s="2">
        <v>1.2711562798493099</v>
      </c>
      <c r="F82" s="2">
        <v>0.104308439915468</v>
      </c>
      <c r="G82" s="2">
        <v>7.6711379893906598E-2</v>
      </c>
      <c r="H82" s="2">
        <v>0.39599676367568498</v>
      </c>
      <c r="I82" s="191">
        <v>-5.9419528796772703E-2</v>
      </c>
      <c r="J82" s="2">
        <v>-0.17893285938678699</v>
      </c>
      <c r="K82" s="2">
        <v>-1.3333339691162099E-2</v>
      </c>
      <c r="L82" s="2">
        <v>0.153117087419784</v>
      </c>
      <c r="M82" s="2">
        <v>-7.1337956748212403E-2</v>
      </c>
      <c r="N82" s="2">
        <v>-4.4931691545958101E-2</v>
      </c>
      <c r="O82" s="2">
        <v>-0.97218098261924002</v>
      </c>
      <c r="P82" s="2">
        <v>-4.72764561708117E-2</v>
      </c>
      <c r="Q82" s="2">
        <v>-2.824115E-2</v>
      </c>
      <c r="R82" s="2">
        <v>-4.8562724000000002E-2</v>
      </c>
      <c r="S82" s="2">
        <v>0.23716684071135599</v>
      </c>
      <c r="T82" s="2">
        <v>0.171700635405591</v>
      </c>
      <c r="U82" s="2">
        <v>9.8178989477505196E-2</v>
      </c>
      <c r="V82" s="2">
        <v>-3.6249049999999999E-3</v>
      </c>
      <c r="W82" s="2">
        <v>-2.7700725906413998E-2</v>
      </c>
      <c r="X82" s="2">
        <v>0.80900901086335297</v>
      </c>
      <c r="Y82" s="2">
        <v>1.63037706296561E-2</v>
      </c>
      <c r="Z82" s="2">
        <v>-0.15524428677492799</v>
      </c>
      <c r="AA82" s="2">
        <f t="shared" si="4"/>
        <v>-0.314248686298715</v>
      </c>
      <c r="AB82" s="2">
        <f t="shared" si="5"/>
        <v>-3.8518273061347495E-2</v>
      </c>
      <c r="AC82" s="2">
        <v>9.5558729999999995E-2</v>
      </c>
      <c r="AD82">
        <v>7.6559651643037796E-2</v>
      </c>
    </row>
    <row r="83" spans="2:30" x14ac:dyDescent="0.2">
      <c r="B83" s="120">
        <v>45292</v>
      </c>
      <c r="C83" s="9">
        <v>-0.01</v>
      </c>
      <c r="D83" s="2">
        <v>-0.152040004078667</v>
      </c>
      <c r="E83" s="2">
        <v>1.3596126591330899</v>
      </c>
      <c r="F83" s="2">
        <v>0.10314530815050101</v>
      </c>
      <c r="G83" s="2">
        <v>8.1119841007167695E-2</v>
      </c>
      <c r="H83" s="2">
        <v>-5.4041474721577498E-2</v>
      </c>
      <c r="I83" s="191">
        <v>-5.4871770036896403E-2</v>
      </c>
      <c r="J83" s="2">
        <v>-0.17813850629744499</v>
      </c>
      <c r="K83" s="2">
        <v>-1.33333301544189E-2</v>
      </c>
      <c r="L83" s="2">
        <v>0.15103104595521</v>
      </c>
      <c r="M83" s="2">
        <v>-7.1371426351951206E-2</v>
      </c>
      <c r="N83" s="2">
        <v>-4.5444490450940601E-2</v>
      </c>
      <c r="O83" s="2">
        <v>1.3251270555166099</v>
      </c>
      <c r="P83" s="2">
        <v>-5.3228182070596597E-2</v>
      </c>
      <c r="Q83" s="2">
        <v>-2.8406285E-2</v>
      </c>
      <c r="R83" s="2">
        <v>-3.9039362000000001E-2</v>
      </c>
      <c r="S83" s="2">
        <v>0.50408306253031299</v>
      </c>
      <c r="T83" s="2">
        <v>0.22754685919373799</v>
      </c>
      <c r="U83" s="2">
        <v>9.5944851808040202E-2</v>
      </c>
      <c r="V83" s="2">
        <v>-3.324001E-2</v>
      </c>
      <c r="W83" s="2">
        <v>-2.8355626210541E-2</v>
      </c>
      <c r="X83" s="2">
        <v>-0.81391062704824502</v>
      </c>
      <c r="Y83" s="2">
        <v>-3.3867110472200097E-2</v>
      </c>
      <c r="Z83" s="2">
        <v>-0.14736098908887299</v>
      </c>
      <c r="AA83" s="2">
        <f t="shared" si="4"/>
        <v>0.45100623815106028</v>
      </c>
      <c r="AB83" s="2">
        <f t="shared" si="5"/>
        <v>-3.6783998481565397E-2</v>
      </c>
      <c r="AC83" s="2">
        <v>0.10318293000000001</v>
      </c>
      <c r="AD83">
        <v>7.4660192281007703E-2</v>
      </c>
    </row>
    <row r="84" spans="2:30" x14ac:dyDescent="0.2">
      <c r="B84" s="120">
        <v>45323</v>
      </c>
      <c r="C84" s="9">
        <v>-0.01</v>
      </c>
      <c r="D84" s="2">
        <v>-0.15266711436074401</v>
      </c>
      <c r="E84" s="2">
        <v>1.44806904130773</v>
      </c>
      <c r="F84" s="2">
        <v>0.102009535110719</v>
      </c>
      <c r="G84" s="2">
        <v>7.1592442346582699E-2</v>
      </c>
      <c r="H84" s="2">
        <v>-0.56280037551499895</v>
      </c>
      <c r="I84" s="191">
        <v>-5.6696253887172803E-2</v>
      </c>
      <c r="J84" s="2">
        <v>-0.17729637395521899</v>
      </c>
      <c r="K84" s="2">
        <v>-1.3333334922790501E-2</v>
      </c>
      <c r="L84" s="2">
        <v>0.152871082834589</v>
      </c>
      <c r="M84" s="2">
        <v>-7.1403311734595701E-2</v>
      </c>
      <c r="N84" s="2">
        <v>-4.5955779803450302E-2</v>
      </c>
      <c r="O84" s="2">
        <v>0.48694209738021799</v>
      </c>
      <c r="P84" s="2">
        <v>-5.5704942554990797E-2</v>
      </c>
      <c r="Q84" s="2">
        <v>-2.9083997E-2</v>
      </c>
      <c r="R84" s="2">
        <v>-3.6705689999999999E-2</v>
      </c>
      <c r="S84" s="2">
        <v>0.47582947308546603</v>
      </c>
      <c r="T84" s="2">
        <v>0.16325216967032499</v>
      </c>
      <c r="U84" s="2">
        <v>9.2625369136337593E-2</v>
      </c>
      <c r="V84" s="2">
        <v>-2.7526062E-2</v>
      </c>
      <c r="W84" s="2">
        <v>-2.13993744128015E-2</v>
      </c>
      <c r="X84" s="2">
        <v>-0.38906122180770902</v>
      </c>
      <c r="Y84" s="2">
        <v>-2.88480577523029E-2</v>
      </c>
      <c r="Z84" s="2">
        <v>-0.143324698841405</v>
      </c>
      <c r="AA84" s="2">
        <f t="shared" si="4"/>
        <v>0.16760986572393663</v>
      </c>
      <c r="AB84" s="2">
        <f t="shared" si="5"/>
        <v>-3.9679088843808934E-2</v>
      </c>
      <c r="AC84" s="2">
        <v>0.10978238999999999</v>
      </c>
      <c r="AD84">
        <v>9.2969294860959006E-2</v>
      </c>
    </row>
    <row r="85" spans="2:30" x14ac:dyDescent="0.2">
      <c r="B85" s="120">
        <v>45352</v>
      </c>
      <c r="C85" s="9">
        <v>7.0000000000000007E-2</v>
      </c>
      <c r="D85" s="2">
        <v>-0.15184931154293199</v>
      </c>
      <c r="E85" s="2">
        <v>1.53652542462693</v>
      </c>
      <c r="F85" s="2">
        <v>0.10009625193768699</v>
      </c>
      <c r="G85" s="2">
        <v>6.5127580728872994E-2</v>
      </c>
      <c r="H85" s="2">
        <v>-0.21797176397927701</v>
      </c>
      <c r="I85" s="191">
        <v>-5.3302151637973902E-2</v>
      </c>
      <c r="J85" s="2">
        <v>-0.17642509384625801</v>
      </c>
      <c r="K85" s="2">
        <v>-1.3333332538604701E-2</v>
      </c>
      <c r="L85" s="2">
        <v>0.152197641104346</v>
      </c>
      <c r="M85" s="2">
        <v>-7.1433687882288405E-2</v>
      </c>
      <c r="N85" s="2">
        <v>-4.6465564047234398E-2</v>
      </c>
      <c r="O85" s="2">
        <v>-1.38183950501404</v>
      </c>
      <c r="P85" s="2">
        <v>-6.2710034970876502E-2</v>
      </c>
      <c r="Q85" s="2">
        <v>-3.0367970000000001E-2</v>
      </c>
      <c r="R85" s="2">
        <v>-4.9360577000000003E-2</v>
      </c>
      <c r="S85" s="2">
        <v>0.47386694443763799</v>
      </c>
      <c r="T85" s="2">
        <v>0.150179344293839</v>
      </c>
      <c r="U85" s="2">
        <v>9.1122483498096901E-2</v>
      </c>
      <c r="V85" s="2">
        <v>-2.2041616999999999E-2</v>
      </c>
      <c r="W85" s="2">
        <v>-2.4112270269556101E-2</v>
      </c>
      <c r="X85" s="2">
        <v>-0.59521456551210505</v>
      </c>
      <c r="Y85" s="2">
        <v>-3.7232234230931598E-3</v>
      </c>
      <c r="Z85" s="2">
        <v>-0.15256562131939</v>
      </c>
      <c r="AA85" s="2">
        <f t="shared" si="4"/>
        <v>-0.4598073197520145</v>
      </c>
      <c r="AB85" s="2">
        <f t="shared" si="5"/>
        <v>-4.1543615218663239E-2</v>
      </c>
      <c r="AC85" s="2">
        <v>0.113658935</v>
      </c>
      <c r="AD85">
        <v>0.23129376493394299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21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281</v>
      </c>
      <c r="AA90" s="121" t="s">
        <v>502</v>
      </c>
      <c r="AB90" s="121" t="s">
        <v>504</v>
      </c>
      <c r="AC90" s="121" t="s">
        <v>509</v>
      </c>
      <c r="AD90" s="46" t="s">
        <v>522</v>
      </c>
    </row>
    <row r="91" spans="2:30" x14ac:dyDescent="0.2">
      <c r="B91" s="120">
        <v>44652</v>
      </c>
      <c r="C91" s="9">
        <v>101.99</v>
      </c>
      <c r="D91" s="2">
        <v>111.348412905705</v>
      </c>
      <c r="E91" s="2">
        <v>108.821716255179</v>
      </c>
      <c r="F91" s="2">
        <v>54.361484771738098</v>
      </c>
      <c r="G91" s="2">
        <v>104.18791857100599</v>
      </c>
      <c r="H91" s="2">
        <v>104.182979417905</v>
      </c>
      <c r="I91" s="191">
        <v>104.695122718703</v>
      </c>
      <c r="J91" s="2">
        <v>112.83140753265</v>
      </c>
      <c r="K91" s="2">
        <v>108.4</v>
      </c>
      <c r="L91" s="2">
        <v>59.403274826369</v>
      </c>
      <c r="M91" s="2">
        <v>24.276190515340399</v>
      </c>
      <c r="N91" s="2">
        <v>112.31871787158801</v>
      </c>
      <c r="O91" s="2">
        <v>76.7217115157313</v>
      </c>
      <c r="P91" s="2">
        <v>103.61192847806601</v>
      </c>
      <c r="Q91" s="2">
        <v>78.146934999999999</v>
      </c>
      <c r="R91" s="2">
        <v>105.80107</v>
      </c>
      <c r="S91" s="2">
        <v>99.524850665313096</v>
      </c>
      <c r="T91" s="2">
        <v>118.469724257747</v>
      </c>
      <c r="U91" s="2">
        <v>31.0318828856621</v>
      </c>
      <c r="V91" s="2">
        <v>99.62567</v>
      </c>
      <c r="W91" s="2">
        <v>78.544746459773805</v>
      </c>
      <c r="X91" s="2">
        <v>115.453483096618</v>
      </c>
      <c r="Y91" s="2">
        <v>87.067725640994496</v>
      </c>
      <c r="Z91" s="2">
        <v>113.21314308753</v>
      </c>
      <c r="AA91" s="2">
        <f>AVERAGE(G91,O91,P91)</f>
        <v>94.840519521601095</v>
      </c>
      <c r="AB91" s="2">
        <f>AVERAGE(K91,J91,G91)</f>
        <v>108.47310870121866</v>
      </c>
      <c r="AC91" s="2">
        <v>101.3955</v>
      </c>
      <c r="AD91">
        <v>88.710363925248302</v>
      </c>
    </row>
    <row r="92" spans="2:30" x14ac:dyDescent="0.2">
      <c r="B92" s="120">
        <v>44682</v>
      </c>
      <c r="C92" s="9">
        <v>109.71</v>
      </c>
      <c r="D92" s="2">
        <v>109.720066411207</v>
      </c>
      <c r="E92" s="2">
        <v>109.297241166593</v>
      </c>
      <c r="F92" s="2">
        <v>54.411933259559</v>
      </c>
      <c r="G92" s="2">
        <v>100.309946671693</v>
      </c>
      <c r="H92" s="2">
        <v>100.306542216617</v>
      </c>
      <c r="I92" s="191">
        <v>101.61397576130599</v>
      </c>
      <c r="J92" s="2">
        <v>112.31049981620301</v>
      </c>
      <c r="K92" s="2">
        <v>91.61</v>
      </c>
      <c r="L92" s="2">
        <v>61.344345381982599</v>
      </c>
      <c r="M92" s="2">
        <v>25.604455111631001</v>
      </c>
      <c r="N92" s="2">
        <v>112.01790657018699</v>
      </c>
      <c r="O92" s="2">
        <v>80.532618869948493</v>
      </c>
      <c r="P92" s="2">
        <v>89.953966375230806</v>
      </c>
      <c r="Q92" s="2">
        <v>74.551770000000005</v>
      </c>
      <c r="R92" s="2">
        <v>92.893450000000001</v>
      </c>
      <c r="S92" s="2">
        <v>107.93696640466</v>
      </c>
      <c r="T92" s="2">
        <v>118.438792943324</v>
      </c>
      <c r="U92" s="2">
        <v>31.4494771557947</v>
      </c>
      <c r="V92" s="2">
        <v>67.883070000000004</v>
      </c>
      <c r="W92" s="2">
        <v>76.653601960380897</v>
      </c>
      <c r="X92" s="2">
        <v>116.544060658977</v>
      </c>
      <c r="Y92" s="2">
        <v>87.635504863277006</v>
      </c>
      <c r="Z92" s="2">
        <v>111.18887892195301</v>
      </c>
      <c r="AA92" s="2">
        <f t="shared" ref="AA92:AA114" si="6">AVERAGE(G92,O92,P92)</f>
        <v>90.265510638957423</v>
      </c>
      <c r="AB92" s="2">
        <f t="shared" ref="AB92:AB114" si="7">AVERAGE(K92,J92,G92)</f>
        <v>101.41014882929868</v>
      </c>
      <c r="AC92" s="2">
        <v>101.885735</v>
      </c>
      <c r="AD92">
        <v>89.758805542141104</v>
      </c>
    </row>
    <row r="93" spans="2:30" x14ac:dyDescent="0.2">
      <c r="B93" s="120">
        <v>44713</v>
      </c>
      <c r="C93" s="9">
        <v>114.68</v>
      </c>
      <c r="D93" s="2">
        <v>107.108509885107</v>
      </c>
      <c r="E93" s="2">
        <v>109.686600686014</v>
      </c>
      <c r="F93" s="2">
        <v>54.447694991887303</v>
      </c>
      <c r="G93" s="2">
        <v>95.909738673335298</v>
      </c>
      <c r="H93" s="2">
        <v>95.904630489857894</v>
      </c>
      <c r="I93" s="191">
        <v>98.089987543703401</v>
      </c>
      <c r="J93" s="2">
        <v>110.008861140036</v>
      </c>
      <c r="K93" s="2">
        <v>100.005</v>
      </c>
      <c r="L93" s="2">
        <v>65.369855617791998</v>
      </c>
      <c r="M93" s="2">
        <v>26.834143241986201</v>
      </c>
      <c r="N93" s="2">
        <v>111.718053328998</v>
      </c>
      <c r="O93" s="2">
        <v>73.656882238747102</v>
      </c>
      <c r="P93" s="2">
        <v>78.521767344252794</v>
      </c>
      <c r="Q93" s="2">
        <v>68.075180000000003</v>
      </c>
      <c r="R93" s="2">
        <v>100.98726000000001</v>
      </c>
      <c r="S93" s="2">
        <v>118.460092542113</v>
      </c>
      <c r="T93" s="2">
        <v>135.37449715446701</v>
      </c>
      <c r="U93" s="2">
        <v>31.699432513905801</v>
      </c>
      <c r="V93" s="2">
        <v>83.194159999999997</v>
      </c>
      <c r="W93" s="2">
        <v>77.564507752962299</v>
      </c>
      <c r="X93" s="2">
        <v>121.25043845498</v>
      </c>
      <c r="Y93" s="2">
        <v>52.907488005311301</v>
      </c>
      <c r="Z93" s="2">
        <v>107.635349264672</v>
      </c>
      <c r="AA93" s="2">
        <f t="shared" si="6"/>
        <v>82.696129418778398</v>
      </c>
      <c r="AB93" s="2">
        <f t="shared" si="7"/>
        <v>101.97453327112378</v>
      </c>
      <c r="AC93" s="2">
        <v>99.379369999999994</v>
      </c>
      <c r="AD93">
        <v>89.961133665442404</v>
      </c>
    </row>
    <row r="94" spans="2:30" x14ac:dyDescent="0.2">
      <c r="B94" s="120">
        <v>44743</v>
      </c>
      <c r="C94" s="9">
        <v>101.92</v>
      </c>
      <c r="D94" s="2">
        <v>105.64749140648701</v>
      </c>
      <c r="E94" s="2">
        <v>110.03212491169801</v>
      </c>
      <c r="F94" s="2">
        <v>54.484441749674602</v>
      </c>
      <c r="G94" s="2">
        <v>93.327993276586</v>
      </c>
      <c r="H94" s="2">
        <v>93.324530128019404</v>
      </c>
      <c r="I94" s="191">
        <v>96.3744640592287</v>
      </c>
      <c r="J94" s="2">
        <v>107.12025260623</v>
      </c>
      <c r="K94" s="2">
        <v>95.807500000000005</v>
      </c>
      <c r="L94" s="2">
        <v>80.096839620923902</v>
      </c>
      <c r="M94" s="2">
        <v>27.972570707537301</v>
      </c>
      <c r="N94" s="2">
        <v>111.419155096674</v>
      </c>
      <c r="O94" s="2">
        <v>72.590960087293993</v>
      </c>
      <c r="P94" s="2">
        <v>61.273919961575899</v>
      </c>
      <c r="Q94" s="2">
        <v>69.502939999999995</v>
      </c>
      <c r="R94" s="2">
        <v>108.036514</v>
      </c>
      <c r="S94" s="2">
        <v>122.62679879845101</v>
      </c>
      <c r="T94" s="2">
        <v>139.33286458383901</v>
      </c>
      <c r="U94" s="2">
        <v>30.8410127178031</v>
      </c>
      <c r="V94" s="2">
        <v>109.93886000000001</v>
      </c>
      <c r="W94" s="2">
        <v>78.986833407987902</v>
      </c>
      <c r="X94" s="2">
        <v>120.216184156184</v>
      </c>
      <c r="Y94" s="2">
        <v>48.491644446628399</v>
      </c>
      <c r="Z94" s="2">
        <v>106.334562923365</v>
      </c>
      <c r="AA94" s="2">
        <f t="shared" si="6"/>
        <v>75.730957775151964</v>
      </c>
      <c r="AB94" s="2">
        <f t="shared" si="7"/>
        <v>98.751915294271996</v>
      </c>
      <c r="AC94" s="2">
        <v>93.272009999999995</v>
      </c>
      <c r="AD94">
        <v>81.713278153836697</v>
      </c>
    </row>
    <row r="95" spans="2:30" x14ac:dyDescent="0.2">
      <c r="B95" s="120">
        <v>44774</v>
      </c>
      <c r="C95" s="9">
        <v>93.69</v>
      </c>
      <c r="D95" s="2">
        <v>104.372600745293</v>
      </c>
      <c r="E95" s="2">
        <v>110.297505514409</v>
      </c>
      <c r="F95" s="2">
        <v>54.505101759567701</v>
      </c>
      <c r="G95" s="2">
        <v>90.408246483808398</v>
      </c>
      <c r="H95" s="2">
        <v>90.407555761418493</v>
      </c>
      <c r="I95" s="191">
        <v>94.236252673422101</v>
      </c>
      <c r="J95" s="2">
        <v>104.18616141397401</v>
      </c>
      <c r="K95" s="2">
        <v>97.90625</v>
      </c>
      <c r="L95" s="2">
        <v>56.314644317838599</v>
      </c>
      <c r="M95" s="2">
        <v>29.026510371041098</v>
      </c>
      <c r="N95" s="2">
        <v>111.121208831589</v>
      </c>
      <c r="O95" s="2">
        <v>71.997472408717996</v>
      </c>
      <c r="P95" s="2">
        <v>65.038919767020204</v>
      </c>
      <c r="Q95" s="2">
        <v>61.374146000000003</v>
      </c>
      <c r="R95" s="2">
        <v>114.94096999999999</v>
      </c>
      <c r="S95" s="2">
        <v>118.435429654732</v>
      </c>
      <c r="T95" s="2">
        <v>121.63253840800699</v>
      </c>
      <c r="U95" s="2">
        <v>31.9214791842812</v>
      </c>
      <c r="V95" s="2">
        <v>103.0264</v>
      </c>
      <c r="W95" s="2">
        <v>70.678513424341006</v>
      </c>
      <c r="X95" s="2">
        <v>106.054270548932</v>
      </c>
      <c r="Y95" s="2">
        <v>22.8124398023899</v>
      </c>
      <c r="Z95" s="2">
        <v>105.532656693967</v>
      </c>
      <c r="AA95" s="2">
        <f t="shared" si="6"/>
        <v>75.814879553182209</v>
      </c>
      <c r="AB95" s="2">
        <f t="shared" si="7"/>
        <v>97.500219299260792</v>
      </c>
      <c r="AC95" s="2">
        <v>91.232230000000001</v>
      </c>
      <c r="AD95">
        <v>70.922622359879298</v>
      </c>
    </row>
    <row r="96" spans="2:30" x14ac:dyDescent="0.2">
      <c r="B96" s="120">
        <v>44805</v>
      </c>
      <c r="C96" s="9">
        <v>84.4</v>
      </c>
      <c r="D96" s="2">
        <v>104.469404965674</v>
      </c>
      <c r="E96" s="2">
        <v>110.566134860114</v>
      </c>
      <c r="F96" s="2">
        <v>54.616889702394403</v>
      </c>
      <c r="G96" s="2">
        <v>88.873867552760998</v>
      </c>
      <c r="H96" s="2">
        <v>88.868602456079003</v>
      </c>
      <c r="I96" s="191">
        <v>93.680856021348603</v>
      </c>
      <c r="J96" s="2">
        <v>101.429486567666</v>
      </c>
      <c r="K96" s="2">
        <v>96.856875000000002</v>
      </c>
      <c r="L96" s="2">
        <v>54.751473230817901</v>
      </c>
      <c r="M96" s="2">
        <v>30.002232450768702</v>
      </c>
      <c r="N96" s="2">
        <v>110.82421150179999</v>
      </c>
      <c r="O96" s="2">
        <v>77.466988410735297</v>
      </c>
      <c r="P96" s="2">
        <v>62.148333994461503</v>
      </c>
      <c r="Q96" s="2">
        <v>63.971367000000001</v>
      </c>
      <c r="R96" s="2">
        <v>69.371309999999994</v>
      </c>
      <c r="S96" s="2">
        <v>113.85413622676001</v>
      </c>
      <c r="T96" s="2">
        <v>123.75575421727901</v>
      </c>
      <c r="U96" s="2">
        <v>31.714724174264301</v>
      </c>
      <c r="V96" s="2">
        <v>84.795150000000007</v>
      </c>
      <c r="W96" s="2">
        <v>62.128928654716802</v>
      </c>
      <c r="X96" s="2">
        <v>95.448650463674994</v>
      </c>
      <c r="Y96" s="2">
        <v>39.896984221452399</v>
      </c>
      <c r="Z96" s="2">
        <v>105.49033002965101</v>
      </c>
      <c r="AA96" s="2">
        <f t="shared" si="6"/>
        <v>76.163063319319264</v>
      </c>
      <c r="AB96" s="2">
        <f t="shared" si="7"/>
        <v>95.720076373475663</v>
      </c>
      <c r="AC96" s="2">
        <v>96.481669999999994</v>
      </c>
      <c r="AD96">
        <v>64.414598820619304</v>
      </c>
    </row>
    <row r="97" spans="2:30" x14ac:dyDescent="0.2">
      <c r="B97" s="120">
        <v>44835</v>
      </c>
      <c r="C97" s="9">
        <v>87.29</v>
      </c>
      <c r="D97" s="2">
        <v>103.69619280734</v>
      </c>
      <c r="E97" s="2">
        <v>110.782162818777</v>
      </c>
      <c r="F97" s="2">
        <v>54.731557107807397</v>
      </c>
      <c r="G97" s="2">
        <v>85.291511091366303</v>
      </c>
      <c r="H97" s="2">
        <v>85.286144264256293</v>
      </c>
      <c r="I97" s="191">
        <v>91.014940532201294</v>
      </c>
      <c r="J97" s="2">
        <v>98.935654597071803</v>
      </c>
      <c r="K97" s="2">
        <v>97.381562500000001</v>
      </c>
      <c r="L97" s="2">
        <v>56.099857069898597</v>
      </c>
      <c r="M97" s="2">
        <v>30.905541824004398</v>
      </c>
      <c r="N97" s="2">
        <v>110.528160085026</v>
      </c>
      <c r="O97" s="2">
        <v>76.297521206494594</v>
      </c>
      <c r="P97" s="2">
        <v>60.792819883239503</v>
      </c>
      <c r="Q97" s="2">
        <v>60.903015000000003</v>
      </c>
      <c r="R97" s="2">
        <v>66.783439999999999</v>
      </c>
      <c r="S97" s="2">
        <v>94.711770389974802</v>
      </c>
      <c r="T97" s="2">
        <v>115.83208358464201</v>
      </c>
      <c r="U97" s="2">
        <v>30.584924085904799</v>
      </c>
      <c r="V97" s="2">
        <v>72.590199999999996</v>
      </c>
      <c r="W97" s="2">
        <v>68.421283459691693</v>
      </c>
      <c r="X97" s="2">
        <v>74.0644834496768</v>
      </c>
      <c r="Y97" s="2">
        <v>84.683136757192599</v>
      </c>
      <c r="Z97" s="2">
        <v>104.971983790143</v>
      </c>
      <c r="AA97" s="2">
        <f t="shared" si="6"/>
        <v>74.127284060366804</v>
      </c>
      <c r="AB97" s="2">
        <f t="shared" si="7"/>
        <v>93.869576062812712</v>
      </c>
      <c r="AC97" s="2">
        <v>99.166129999999995</v>
      </c>
      <c r="AD97">
        <v>61.9473108918964</v>
      </c>
    </row>
    <row r="98" spans="2:30" x14ac:dyDescent="0.2">
      <c r="B98" s="120">
        <v>44866</v>
      </c>
      <c r="C98" s="9">
        <v>84.08</v>
      </c>
      <c r="D98" s="2">
        <v>103.861446308959</v>
      </c>
      <c r="E98" s="2">
        <v>110.935958167788</v>
      </c>
      <c r="F98" s="2">
        <v>54.8450465000873</v>
      </c>
      <c r="G98" s="2">
        <v>83.742669834780898</v>
      </c>
      <c r="H98" s="2">
        <v>83.737230818580201</v>
      </c>
      <c r="I98" s="191">
        <v>90.494109899694607</v>
      </c>
      <c r="J98" s="2">
        <v>96.722711772224898</v>
      </c>
      <c r="K98" s="2">
        <v>97.119218750000002</v>
      </c>
      <c r="L98" s="2">
        <v>66.3957785527938</v>
      </c>
      <c r="M98" s="2">
        <v>31.741812562085101</v>
      </c>
      <c r="N98" s="2">
        <v>110.233051568607</v>
      </c>
      <c r="O98" s="2">
        <v>70.579716798077996</v>
      </c>
      <c r="P98" s="2">
        <v>62.035228422718099</v>
      </c>
      <c r="Q98" s="2">
        <v>55.34843</v>
      </c>
      <c r="R98" s="2">
        <v>76.505409999999998</v>
      </c>
      <c r="S98" s="2">
        <v>76.254001932070494</v>
      </c>
      <c r="T98" s="2">
        <v>104.11390349509099</v>
      </c>
      <c r="U98" s="2">
        <v>31.938947298123399</v>
      </c>
      <c r="V98" s="2">
        <v>63.716430000000003</v>
      </c>
      <c r="W98" s="2">
        <v>65.903231902146899</v>
      </c>
      <c r="X98" s="2">
        <v>54.547199046402099</v>
      </c>
      <c r="Y98" s="2">
        <v>75.569060299494097</v>
      </c>
      <c r="Z98" s="2">
        <v>103.862352770703</v>
      </c>
      <c r="AA98" s="2">
        <f t="shared" si="6"/>
        <v>72.119205018525662</v>
      </c>
      <c r="AB98" s="2">
        <f t="shared" si="7"/>
        <v>92.528200119001937</v>
      </c>
      <c r="AC98" s="2">
        <v>97.457306000000003</v>
      </c>
      <c r="AD98">
        <v>58.700235014408797</v>
      </c>
    </row>
    <row r="99" spans="2:30" x14ac:dyDescent="0.2">
      <c r="B99" s="120">
        <v>44896</v>
      </c>
      <c r="C99" s="9">
        <v>76.58</v>
      </c>
      <c r="D99" s="2">
        <v>103.957359502573</v>
      </c>
      <c r="E99" s="2">
        <v>111.030039980933</v>
      </c>
      <c r="F99" s="2">
        <v>54.955714428869499</v>
      </c>
      <c r="G99" s="2">
        <v>81.866522134778904</v>
      </c>
      <c r="H99" s="2">
        <v>81.862167418974494</v>
      </c>
      <c r="I99" s="191">
        <v>89.436790787540303</v>
      </c>
      <c r="J99" s="2">
        <v>94.7785128740895</v>
      </c>
      <c r="K99" s="2">
        <v>97.250390624999994</v>
      </c>
      <c r="L99" s="2">
        <v>55.483350283512301</v>
      </c>
      <c r="M99" s="2">
        <v>32.516019902439702</v>
      </c>
      <c r="N99" s="2">
        <v>109.93888294948</v>
      </c>
      <c r="O99" s="2">
        <v>65.615493354569494</v>
      </c>
      <c r="P99" s="2">
        <v>60.297990489891099</v>
      </c>
      <c r="Q99" s="2">
        <v>49.176014000000002</v>
      </c>
      <c r="R99" s="2">
        <v>50.289720000000003</v>
      </c>
      <c r="S99" s="2">
        <v>58.858797764442997</v>
      </c>
      <c r="T99" s="2">
        <v>79.302304682533006</v>
      </c>
      <c r="U99" s="2">
        <v>30.187033415669202</v>
      </c>
      <c r="V99" s="2">
        <v>78.429000000000002</v>
      </c>
      <c r="W99" s="2">
        <v>59.3218258647372</v>
      </c>
      <c r="X99" s="2">
        <v>45.937700407640598</v>
      </c>
      <c r="Y99" s="2">
        <v>65.741962733946806</v>
      </c>
      <c r="Z99" s="2">
        <v>105.141052573135</v>
      </c>
      <c r="AA99" s="2">
        <f t="shared" si="6"/>
        <v>69.260001993079825</v>
      </c>
      <c r="AB99" s="2">
        <f t="shared" si="7"/>
        <v>91.298475211289471</v>
      </c>
      <c r="AC99" s="2">
        <v>90.662766000000005</v>
      </c>
      <c r="AD99">
        <v>54.178601419627597</v>
      </c>
    </row>
    <row r="100" spans="2:30" x14ac:dyDescent="0.2">
      <c r="B100" s="120">
        <v>44927</v>
      </c>
      <c r="C100" s="9">
        <v>78.25</v>
      </c>
      <c r="D100" s="2">
        <v>103.236930268002</v>
      </c>
      <c r="E100" s="2">
        <v>111.179301579935</v>
      </c>
      <c r="F100" s="2">
        <v>55.0673395931247</v>
      </c>
      <c r="G100" s="2">
        <v>79.425025520686702</v>
      </c>
      <c r="H100" s="2">
        <v>79.419806773161497</v>
      </c>
      <c r="I100" s="191">
        <v>87.677688398639603</v>
      </c>
      <c r="J100" s="2">
        <v>93.078173101868302</v>
      </c>
      <c r="K100" s="2">
        <v>97.184804687500005</v>
      </c>
      <c r="L100" s="2">
        <v>53.277613059885702</v>
      </c>
      <c r="M100" s="2">
        <v>33.232769847839599</v>
      </c>
      <c r="N100" s="2">
        <v>109.645651234147</v>
      </c>
      <c r="O100" s="2">
        <v>63.804044290662603</v>
      </c>
      <c r="P100" s="2">
        <v>57.157441450742802</v>
      </c>
      <c r="Q100" s="2">
        <v>47.40992</v>
      </c>
      <c r="R100" s="2">
        <v>50.111533999999999</v>
      </c>
      <c r="S100" s="2">
        <v>50.446630652223099</v>
      </c>
      <c r="T100" s="2">
        <v>53.808865583069498</v>
      </c>
      <c r="U100" s="2">
        <v>30.235685683317801</v>
      </c>
      <c r="V100" s="2">
        <v>55.78857</v>
      </c>
      <c r="W100" s="2">
        <v>57.226924503739198</v>
      </c>
      <c r="X100" s="2">
        <v>41.313195033535898</v>
      </c>
      <c r="Y100" s="2">
        <v>56.230087393369601</v>
      </c>
      <c r="Z100" s="2">
        <v>104.666986826258</v>
      </c>
      <c r="AA100" s="2">
        <f t="shared" si="6"/>
        <v>66.79550375403069</v>
      </c>
      <c r="AB100" s="2">
        <f t="shared" si="7"/>
        <v>89.896001103351679</v>
      </c>
      <c r="AC100" s="2">
        <v>86.561080000000004</v>
      </c>
      <c r="AD100">
        <v>53.625271180570103</v>
      </c>
    </row>
    <row r="101" spans="2:30" x14ac:dyDescent="0.2">
      <c r="B101" s="120">
        <v>44958</v>
      </c>
      <c r="C101" s="9">
        <v>77.03</v>
      </c>
      <c r="D101" s="2">
        <v>102.642688761467</v>
      </c>
      <c r="E101" s="2">
        <v>111.384097658131</v>
      </c>
      <c r="F101" s="2">
        <v>55.178753974644202</v>
      </c>
      <c r="G101" s="2">
        <v>77.640850017666494</v>
      </c>
      <c r="H101" s="2">
        <v>77.648224979953497</v>
      </c>
      <c r="I101" s="191">
        <v>86.4970667506213</v>
      </c>
      <c r="J101" s="2">
        <v>91.593019007231405</v>
      </c>
      <c r="K101" s="2">
        <v>97.217597656250007</v>
      </c>
      <c r="L101" s="2">
        <v>53.265980184184897</v>
      </c>
      <c r="M101" s="2">
        <v>33.896326568957001</v>
      </c>
      <c r="N101" s="2">
        <v>109.353353438643</v>
      </c>
      <c r="O101" s="2">
        <v>66.431141257712</v>
      </c>
      <c r="P101" s="2">
        <v>54.866763862870897</v>
      </c>
      <c r="Q101" s="2">
        <v>47.797713999999999</v>
      </c>
      <c r="R101" s="2">
        <v>42.768135000000001</v>
      </c>
      <c r="S101" s="2">
        <v>40.672613505861001</v>
      </c>
      <c r="T101" s="2">
        <v>46.2479274355914</v>
      </c>
      <c r="U101" s="2">
        <v>31.2886803672056</v>
      </c>
      <c r="V101" s="2">
        <v>49.077534</v>
      </c>
      <c r="W101" s="2">
        <v>51.752582342871499</v>
      </c>
      <c r="X101" s="2">
        <v>33.304017524113704</v>
      </c>
      <c r="Y101" s="2">
        <v>63.318998313433703</v>
      </c>
      <c r="Z101" s="2">
        <v>103.599143474287</v>
      </c>
      <c r="AA101" s="2">
        <f t="shared" si="6"/>
        <v>66.312918379416459</v>
      </c>
      <c r="AB101" s="2">
        <f t="shared" si="7"/>
        <v>88.817155560382631</v>
      </c>
      <c r="AC101" s="2">
        <v>85.662030000000001</v>
      </c>
      <c r="AD101">
        <v>53.144221030697203</v>
      </c>
    </row>
    <row r="102" spans="2:30" x14ac:dyDescent="0.2">
      <c r="B102" s="120">
        <v>44986</v>
      </c>
      <c r="C102" s="9">
        <v>73.349999999999994</v>
      </c>
      <c r="D102" s="2">
        <v>101.73698505713</v>
      </c>
      <c r="E102" s="2">
        <v>111.629644838972</v>
      </c>
      <c r="F102" s="2">
        <v>55.283548128757701</v>
      </c>
      <c r="G102" s="2">
        <v>74.916336985591201</v>
      </c>
      <c r="H102" s="2">
        <v>74.908184085960698</v>
      </c>
      <c r="I102" s="191">
        <v>84.418615051839396</v>
      </c>
      <c r="J102" s="2">
        <v>90.294797764361604</v>
      </c>
      <c r="K102" s="2">
        <v>97.201201171874999</v>
      </c>
      <c r="L102" s="2">
        <v>59.710786857687197</v>
      </c>
      <c r="M102" s="2">
        <v>34.510637773256299</v>
      </c>
      <c r="N102" s="2">
        <v>109.06198658850801</v>
      </c>
      <c r="O102" s="2">
        <v>63.920197181308303</v>
      </c>
      <c r="P102" s="2">
        <v>59.026500943586399</v>
      </c>
      <c r="Q102" s="2">
        <v>44.670254</v>
      </c>
      <c r="R102" s="2">
        <v>50.580863999999998</v>
      </c>
      <c r="S102" s="2">
        <v>37.411358887227102</v>
      </c>
      <c r="T102" s="2">
        <v>39.860902141694098</v>
      </c>
      <c r="U102" s="2">
        <v>32.053887746039898</v>
      </c>
      <c r="V102" s="2">
        <v>37.936019999999999</v>
      </c>
      <c r="W102" s="2">
        <v>46.657916926685701</v>
      </c>
      <c r="X102" s="2">
        <v>23.413549039463199</v>
      </c>
      <c r="Y102" s="2">
        <v>47.467683171499502</v>
      </c>
      <c r="Z102" s="2">
        <v>102.125449233122</v>
      </c>
      <c r="AA102" s="2">
        <f t="shared" si="6"/>
        <v>65.954345036828627</v>
      </c>
      <c r="AB102" s="2">
        <f t="shared" si="7"/>
        <v>87.470778640609282</v>
      </c>
      <c r="AC102" s="2">
        <v>88.314099999999996</v>
      </c>
      <c r="AD102">
        <v>53.140219370499203</v>
      </c>
    </row>
    <row r="103" spans="2:30" x14ac:dyDescent="0.2">
      <c r="B103" s="120">
        <v>45017</v>
      </c>
      <c r="C103" s="9">
        <v>79.13</v>
      </c>
      <c r="D103" s="2">
        <v>101.182666467129</v>
      </c>
      <c r="E103" s="2">
        <v>111.896713653489</v>
      </c>
      <c r="F103" s="2">
        <v>55.381856070579701</v>
      </c>
      <c r="G103" s="2">
        <v>73.164901966237693</v>
      </c>
      <c r="H103" s="2">
        <v>80.683536668075405</v>
      </c>
      <c r="I103" s="191">
        <v>83.182592729412704</v>
      </c>
      <c r="J103" s="2">
        <v>89.157551802385299</v>
      </c>
      <c r="K103" s="2">
        <v>97.209399414062503</v>
      </c>
      <c r="L103" s="2">
        <v>55.063714658248699</v>
      </c>
      <c r="M103" s="2">
        <v>35.079358191146397</v>
      </c>
      <c r="N103" s="2">
        <v>108.77154771875399</v>
      </c>
      <c r="O103" s="2">
        <v>68.476607496045204</v>
      </c>
      <c r="P103" s="2">
        <v>57.111774061423802</v>
      </c>
      <c r="Q103" s="2">
        <v>45.28772</v>
      </c>
      <c r="R103" s="2">
        <v>50.476913000000003</v>
      </c>
      <c r="S103" s="2">
        <v>32.910619962921501</v>
      </c>
      <c r="T103" s="2">
        <v>42.641199143094099</v>
      </c>
      <c r="U103" s="2">
        <v>31.3389083910069</v>
      </c>
      <c r="V103" s="2">
        <v>48.119599999999998</v>
      </c>
      <c r="W103" s="2">
        <v>41.531830108776397</v>
      </c>
      <c r="X103" s="2">
        <v>21.393597294145099</v>
      </c>
      <c r="Y103" s="2">
        <v>80.407244083522102</v>
      </c>
      <c r="Z103" s="2">
        <v>101.843691651016</v>
      </c>
      <c r="AA103" s="2">
        <f t="shared" si="6"/>
        <v>66.251094507902238</v>
      </c>
      <c r="AB103" s="2">
        <f t="shared" si="7"/>
        <v>86.510617727561836</v>
      </c>
      <c r="AC103" s="2">
        <v>88.903030000000001</v>
      </c>
      <c r="AD103">
        <v>54.183286512941102</v>
      </c>
    </row>
    <row r="104" spans="2:30" x14ac:dyDescent="0.2">
      <c r="B104" s="120">
        <v>45047</v>
      </c>
      <c r="C104" s="9">
        <v>71.67</v>
      </c>
      <c r="D104" s="2">
        <v>101.68296515579</v>
      </c>
      <c r="E104" s="2">
        <v>112.16543733765199</v>
      </c>
      <c r="F104" s="2">
        <v>55.487465523555002</v>
      </c>
      <c r="G104" s="2">
        <v>71.975824384483303</v>
      </c>
      <c r="H104" s="2">
        <v>73.112190657124202</v>
      </c>
      <c r="I104" s="191">
        <v>82.6186404839669</v>
      </c>
      <c r="J104" s="2">
        <v>88.158273207349296</v>
      </c>
      <c r="K104" s="2">
        <v>97.205300292968701</v>
      </c>
      <c r="L104" s="2">
        <v>53.257946384579299</v>
      </c>
      <c r="M104" s="2">
        <v>35.605871319120503</v>
      </c>
      <c r="N104" s="2">
        <v>108.482033873836</v>
      </c>
      <c r="O104" s="2">
        <v>64.030864049372994</v>
      </c>
      <c r="P104" s="2">
        <v>53.4043951531579</v>
      </c>
      <c r="Q104" s="2">
        <v>46.491318</v>
      </c>
      <c r="R104" s="2">
        <v>39.707210000000003</v>
      </c>
      <c r="S104" s="2">
        <v>36.259582324322999</v>
      </c>
      <c r="T104" s="2">
        <v>49.753806659498402</v>
      </c>
      <c r="U104" s="2">
        <v>31.844115362933501</v>
      </c>
      <c r="V104" s="2">
        <v>47.467359999999999</v>
      </c>
      <c r="W104" s="2">
        <v>41.828139320123498</v>
      </c>
      <c r="X104" s="2">
        <v>22.582269832448901</v>
      </c>
      <c r="Y104" s="2">
        <v>82.818449887719098</v>
      </c>
      <c r="Z104" s="2">
        <v>102.553743782154</v>
      </c>
      <c r="AA104" s="2">
        <f t="shared" si="6"/>
        <v>63.137027862338073</v>
      </c>
      <c r="AB104" s="2">
        <f t="shared" si="7"/>
        <v>85.779799294933767</v>
      </c>
      <c r="AC104" s="2">
        <v>87.620964000000001</v>
      </c>
      <c r="AD104">
        <v>52.575680841729003</v>
      </c>
    </row>
    <row r="105" spans="2:30" x14ac:dyDescent="0.2">
      <c r="B105" s="120">
        <v>45078</v>
      </c>
      <c r="C105" s="9">
        <v>70.31</v>
      </c>
      <c r="D105" s="2">
        <v>102.07973854074</v>
      </c>
      <c r="E105" s="2">
        <v>112.43530357438</v>
      </c>
      <c r="F105" s="2">
        <v>55.595971604484603</v>
      </c>
      <c r="G105" s="2">
        <v>70.468586586922001</v>
      </c>
      <c r="H105" s="2">
        <v>68.987475262793197</v>
      </c>
      <c r="I105" s="191">
        <v>81.677679893302297</v>
      </c>
      <c r="J105" s="2">
        <v>87.276970535123496</v>
      </c>
      <c r="K105" s="2">
        <v>97.207349853515595</v>
      </c>
      <c r="L105" s="2">
        <v>52.719028975562502</v>
      </c>
      <c r="M105" s="2">
        <v>36.093309549239599</v>
      </c>
      <c r="N105" s="2">
        <v>108.193442107625</v>
      </c>
      <c r="O105" s="2">
        <v>66.168656578461594</v>
      </c>
      <c r="P105" s="2">
        <v>48.285442554412803</v>
      </c>
      <c r="Q105" s="2">
        <v>48.095435999999999</v>
      </c>
      <c r="R105" s="2">
        <v>47.210175</v>
      </c>
      <c r="S105" s="2">
        <v>42.005572579088401</v>
      </c>
      <c r="T105" s="2">
        <v>53.4037617691327</v>
      </c>
      <c r="U105" s="2">
        <v>32.183264174710501</v>
      </c>
      <c r="V105" s="2">
        <v>38.171512999999997</v>
      </c>
      <c r="W105" s="2">
        <v>44.298777552794199</v>
      </c>
      <c r="X105" s="2">
        <v>23.469253499105399</v>
      </c>
      <c r="Y105" s="2">
        <v>41.190874475262902</v>
      </c>
      <c r="Z105" s="2">
        <v>102.81057076109199</v>
      </c>
      <c r="AA105" s="2">
        <f t="shared" si="6"/>
        <v>61.640895239932142</v>
      </c>
      <c r="AB105" s="2">
        <f t="shared" si="7"/>
        <v>84.984302325187045</v>
      </c>
      <c r="AC105" s="2">
        <v>86.514679999999998</v>
      </c>
      <c r="AD105">
        <v>52.512753200680002</v>
      </c>
    </row>
    <row r="106" spans="2:30" x14ac:dyDescent="0.2">
      <c r="B106" s="120">
        <v>45108</v>
      </c>
      <c r="C106" s="9">
        <v>75.77</v>
      </c>
      <c r="D106" s="2">
        <v>103.12264157755899</v>
      </c>
      <c r="E106" s="2">
        <v>112.705792315435</v>
      </c>
      <c r="F106" s="2">
        <v>55.702120121722999</v>
      </c>
      <c r="G106" s="2">
        <v>69.9709631530758</v>
      </c>
      <c r="H106" s="2">
        <v>68.823099829863907</v>
      </c>
      <c r="I106" s="191">
        <v>81.771729656616102</v>
      </c>
      <c r="J106" s="2">
        <v>86.496466936478498</v>
      </c>
      <c r="K106" s="2">
        <v>97.206325073242198</v>
      </c>
      <c r="L106" s="2">
        <v>56.469563738441103</v>
      </c>
      <c r="M106" s="2">
        <v>36.544572804718101</v>
      </c>
      <c r="N106" s="2">
        <v>107.905769483372</v>
      </c>
      <c r="O106" s="2">
        <v>69.476542948982001</v>
      </c>
      <c r="P106" s="2">
        <v>48.5896124050387</v>
      </c>
      <c r="Q106" s="2">
        <v>45.224989999999998</v>
      </c>
      <c r="R106" s="2">
        <v>50.56626</v>
      </c>
      <c r="S106" s="2">
        <v>41.468608762460903</v>
      </c>
      <c r="T106" s="2">
        <v>57.039388039372298</v>
      </c>
      <c r="U106" s="2">
        <v>31.029998002578999</v>
      </c>
      <c r="V106" s="2">
        <v>47.739944000000001</v>
      </c>
      <c r="W106" s="2">
        <v>47.393305649551003</v>
      </c>
      <c r="X106" s="2">
        <v>31.215206064574701</v>
      </c>
      <c r="Y106" s="2">
        <v>62.0701297199696</v>
      </c>
      <c r="Z106" s="2">
        <v>101.947139046142</v>
      </c>
      <c r="AA106" s="2">
        <f t="shared" si="6"/>
        <v>62.679039502365498</v>
      </c>
      <c r="AB106" s="2">
        <f t="shared" si="7"/>
        <v>84.557918387598832</v>
      </c>
      <c r="AC106" s="2">
        <v>86.834549999999993</v>
      </c>
      <c r="AD106">
        <v>57.508094876706501</v>
      </c>
    </row>
    <row r="107" spans="2:30" x14ac:dyDescent="0.2">
      <c r="B107" s="120">
        <v>45139</v>
      </c>
      <c r="C107" s="9">
        <v>81.37</v>
      </c>
      <c r="D107" s="2">
        <v>103.90580150642199</v>
      </c>
      <c r="E107" s="2">
        <v>112.976519734723</v>
      </c>
      <c r="F107" s="2">
        <v>55.806677768732797</v>
      </c>
      <c r="G107" s="2">
        <v>68.922617526538303</v>
      </c>
      <c r="H107" s="2">
        <v>69.040496895093398</v>
      </c>
      <c r="I107" s="191">
        <v>81.199122015373007</v>
      </c>
      <c r="J107" s="2">
        <v>85.802096663504003</v>
      </c>
      <c r="K107" s="2">
        <v>97.206837463378903</v>
      </c>
      <c r="L107" s="2">
        <v>54.704309165058099</v>
      </c>
      <c r="M107" s="2">
        <v>36.9623457924775</v>
      </c>
      <c r="N107" s="2">
        <v>107.61901307368301</v>
      </c>
      <c r="O107" s="2">
        <v>69.708735825828001</v>
      </c>
      <c r="P107" s="2">
        <v>49.586374993640597</v>
      </c>
      <c r="Q107" s="2">
        <v>48.888603000000003</v>
      </c>
      <c r="R107" s="2">
        <v>48.044586000000002</v>
      </c>
      <c r="S107" s="2">
        <v>50.826983191539597</v>
      </c>
      <c r="T107" s="2">
        <v>61.875592302885799</v>
      </c>
      <c r="U107" s="2">
        <v>31.9577227430206</v>
      </c>
      <c r="V107" s="2">
        <v>55.442104</v>
      </c>
      <c r="W107" s="2">
        <v>51.666311322635998</v>
      </c>
      <c r="X107" s="2">
        <v>37.299219239902399</v>
      </c>
      <c r="Y107" s="2">
        <v>66.983586965316107</v>
      </c>
      <c r="Z107" s="2">
        <v>104.57674905222601</v>
      </c>
      <c r="AA107" s="2">
        <f t="shared" si="6"/>
        <v>62.7392427820023</v>
      </c>
      <c r="AB107" s="2">
        <f t="shared" si="7"/>
        <v>83.977183884473732</v>
      </c>
      <c r="AC107" s="2">
        <v>88.017080000000007</v>
      </c>
      <c r="AD107">
        <v>64.867612621262595</v>
      </c>
    </row>
    <row r="108" spans="2:30" x14ac:dyDescent="0.2">
      <c r="B108" s="120">
        <v>45170</v>
      </c>
      <c r="C108" s="9">
        <v>89.24</v>
      </c>
      <c r="D108" s="2">
        <v>103.91712428935701</v>
      </c>
      <c r="E108" s="2">
        <v>113.247282137021</v>
      </c>
      <c r="F108" s="2">
        <v>55.905429093070303</v>
      </c>
      <c r="G108" s="2">
        <v>67.939948679518807</v>
      </c>
      <c r="H108" s="2">
        <v>68.0335009671374</v>
      </c>
      <c r="I108" s="191">
        <v>80.588286623524297</v>
      </c>
      <c r="J108" s="2">
        <v>85.1813810482316</v>
      </c>
      <c r="K108" s="2">
        <v>97.206581268310501</v>
      </c>
      <c r="L108" s="2">
        <v>53.500080204165002</v>
      </c>
      <c r="M108" s="2">
        <v>37.349113975311901</v>
      </c>
      <c r="N108" s="2">
        <v>107.333169960486</v>
      </c>
      <c r="O108" s="2">
        <v>60.1228431068389</v>
      </c>
      <c r="P108" s="2">
        <v>54.015487668345102</v>
      </c>
      <c r="Q108" s="2">
        <v>47.880608000000002</v>
      </c>
      <c r="R108" s="2">
        <v>49.369514000000002</v>
      </c>
      <c r="S108" s="2">
        <v>52.488103980782199</v>
      </c>
      <c r="T108" s="2">
        <v>66.1477087724396</v>
      </c>
      <c r="U108" s="2">
        <v>30.366761731037901</v>
      </c>
      <c r="V108" s="2">
        <v>58.314743</v>
      </c>
      <c r="W108" s="2">
        <v>56.020037008500999</v>
      </c>
      <c r="X108" s="2">
        <v>41.589256338795501</v>
      </c>
      <c r="Y108" s="2">
        <v>54.189629223914402</v>
      </c>
      <c r="Z108" s="2">
        <v>104.44820155846899</v>
      </c>
      <c r="AA108" s="2">
        <f t="shared" si="6"/>
        <v>60.692759818234265</v>
      </c>
      <c r="AB108" s="2">
        <f t="shared" si="7"/>
        <v>83.442636998686964</v>
      </c>
      <c r="AC108" s="2">
        <v>88.900930000000002</v>
      </c>
      <c r="AD108">
        <v>69.349133501648893</v>
      </c>
    </row>
    <row r="109" spans="2:30" x14ac:dyDescent="0.2">
      <c r="B109" s="120">
        <v>45200</v>
      </c>
      <c r="C109" s="9">
        <v>85.47</v>
      </c>
      <c r="D109" s="2">
        <v>104.095622778696</v>
      </c>
      <c r="E109" s="2">
        <v>113.518064029141</v>
      </c>
      <c r="F109" s="2">
        <v>56.001421133596097</v>
      </c>
      <c r="G109" s="2">
        <v>67.592623008965006</v>
      </c>
      <c r="H109" s="2">
        <v>69.824634401714505</v>
      </c>
      <c r="I109" s="191">
        <v>80.514204464706097</v>
      </c>
      <c r="J109" s="2">
        <v>84.623721345384794</v>
      </c>
      <c r="K109" s="2">
        <v>97.206709365844702</v>
      </c>
      <c r="L109" s="2">
        <v>52.871106108363698</v>
      </c>
      <c r="M109" s="2">
        <v>37.707178358687599</v>
      </c>
      <c r="N109" s="2">
        <v>107.048237235005</v>
      </c>
      <c r="O109" s="2">
        <v>66.452187794612996</v>
      </c>
      <c r="P109" s="2">
        <v>55.670147759308001</v>
      </c>
      <c r="Q109" s="2">
        <v>49.552833999999997</v>
      </c>
      <c r="R109" s="2">
        <v>48.596848000000001</v>
      </c>
      <c r="S109" s="2">
        <v>60.457167624933199</v>
      </c>
      <c r="T109" s="2">
        <v>63.5882610842229</v>
      </c>
      <c r="U109" s="2">
        <v>32.011799408023897</v>
      </c>
      <c r="V109" s="2">
        <v>45.095416999999998</v>
      </c>
      <c r="W109" s="2">
        <v>54.339432949318798</v>
      </c>
      <c r="X109" s="2">
        <v>48.1476195283267</v>
      </c>
      <c r="Y109" s="2">
        <v>64.770886331741593</v>
      </c>
      <c r="Z109" s="2">
        <v>105.23089472028499</v>
      </c>
      <c r="AA109" s="2">
        <f t="shared" si="6"/>
        <v>63.238319520962001</v>
      </c>
      <c r="AB109" s="2">
        <f t="shared" si="7"/>
        <v>83.141017906731506</v>
      </c>
      <c r="AC109" s="2">
        <v>89.178894</v>
      </c>
      <c r="AD109">
        <v>68.166359082758404</v>
      </c>
    </row>
    <row r="110" spans="2:30" x14ac:dyDescent="0.2">
      <c r="B110" s="120">
        <v>45231</v>
      </c>
      <c r="C110" s="9">
        <v>77.58</v>
      </c>
      <c r="D110" s="2">
        <v>105.32293036196501</v>
      </c>
      <c r="E110" s="2">
        <v>113.788854675059</v>
      </c>
      <c r="F110" s="2">
        <v>56.101394573634998</v>
      </c>
      <c r="G110" s="2">
        <v>67.940978388336205</v>
      </c>
      <c r="H110" s="2">
        <v>68.062524023352097</v>
      </c>
      <c r="I110" s="191">
        <v>81.195457199358401</v>
      </c>
      <c r="J110" s="2">
        <v>84.120123103803905</v>
      </c>
      <c r="K110" s="2">
        <v>97.206645317077601</v>
      </c>
      <c r="L110" s="2">
        <v>54.929844116433799</v>
      </c>
      <c r="M110" s="2">
        <v>38.038669180147203</v>
      </c>
      <c r="N110" s="2">
        <v>106.764211997727</v>
      </c>
      <c r="O110" s="2">
        <v>69.008174877698295</v>
      </c>
      <c r="P110" s="2">
        <v>50.6491499082587</v>
      </c>
      <c r="Q110" s="2">
        <v>49.271909999999998</v>
      </c>
      <c r="R110" s="2">
        <v>51.397522000000002</v>
      </c>
      <c r="S110" s="2">
        <v>59.145273753693601</v>
      </c>
      <c r="T110" s="2">
        <v>64.327795006161693</v>
      </c>
      <c r="U110" s="2">
        <v>32.3055212356944</v>
      </c>
      <c r="V110" s="2">
        <v>46.09178</v>
      </c>
      <c r="W110" s="2">
        <v>51.613651590683503</v>
      </c>
      <c r="X110" s="2">
        <v>52.374626440256499</v>
      </c>
      <c r="Y110" s="2">
        <v>26.255608607662001</v>
      </c>
      <c r="Z110" s="2">
        <v>104.384590158365</v>
      </c>
      <c r="AA110" s="2">
        <f t="shared" si="6"/>
        <v>62.532767724764398</v>
      </c>
      <c r="AB110" s="2">
        <f t="shared" si="7"/>
        <v>83.089248936405909</v>
      </c>
      <c r="AC110" s="2">
        <v>89.620980000000003</v>
      </c>
      <c r="AD110">
        <v>62.9188886079192</v>
      </c>
    </row>
    <row r="111" spans="2:30" x14ac:dyDescent="0.2">
      <c r="B111" s="120">
        <v>45261</v>
      </c>
      <c r="C111" s="9">
        <v>72.02</v>
      </c>
      <c r="D111" s="2">
        <v>106.922089057665</v>
      </c>
      <c r="E111" s="2">
        <v>114.059648206324</v>
      </c>
      <c r="F111" s="2">
        <v>56.196073813800403</v>
      </c>
      <c r="G111" s="2">
        <v>67.563028112822707</v>
      </c>
      <c r="H111" s="2">
        <v>67.841745926634502</v>
      </c>
      <c r="I111" s="191">
        <v>81.444326783741502</v>
      </c>
      <c r="J111" s="2">
        <v>83.6629557304435</v>
      </c>
      <c r="K111" s="2">
        <v>97.206677341461202</v>
      </c>
      <c r="L111" s="2">
        <v>54.394027382172503</v>
      </c>
      <c r="M111" s="2">
        <v>38.345558582762401</v>
      </c>
      <c r="N111" s="2">
        <v>106.48109135837301</v>
      </c>
      <c r="O111" s="2">
        <v>69.304119094588501</v>
      </c>
      <c r="P111" s="2">
        <v>54.458268046706699</v>
      </c>
      <c r="Q111" s="2">
        <v>47.712049999999998</v>
      </c>
      <c r="R111" s="2">
        <v>45.919243000000002</v>
      </c>
      <c r="S111" s="2">
        <v>54.702576496962202</v>
      </c>
      <c r="T111" s="2">
        <v>66.151175623537895</v>
      </c>
      <c r="U111" s="2">
        <v>30.957505047088699</v>
      </c>
      <c r="V111" s="2">
        <v>39.096739999999997</v>
      </c>
      <c r="W111" s="2">
        <v>46.728727487418197</v>
      </c>
      <c r="X111" s="2">
        <v>46.989701090737903</v>
      </c>
      <c r="Y111" s="2">
        <v>61.7474910997351</v>
      </c>
      <c r="Z111" s="2">
        <v>106.83551387856301</v>
      </c>
      <c r="AA111" s="2">
        <f t="shared" si="6"/>
        <v>63.775138418039312</v>
      </c>
      <c r="AB111" s="2">
        <f t="shared" si="7"/>
        <v>82.810887061575798</v>
      </c>
      <c r="AC111" s="2">
        <v>90.797219999999996</v>
      </c>
      <c r="AD111">
        <v>60.212667388916003</v>
      </c>
    </row>
    <row r="112" spans="2:30" x14ac:dyDescent="0.2">
      <c r="B112" s="120">
        <v>45292</v>
      </c>
      <c r="C112" s="9">
        <v>74</v>
      </c>
      <c r="D112" s="2">
        <v>107.925567176942</v>
      </c>
      <c r="E112" s="2">
        <v>114.33044236968</v>
      </c>
      <c r="F112" s="2">
        <v>56.292036890623201</v>
      </c>
      <c r="G112" s="2">
        <v>66.583603255020293</v>
      </c>
      <c r="H112" s="2">
        <v>67.844688527137805</v>
      </c>
      <c r="I112" s="191">
        <v>81.051019430929301</v>
      </c>
      <c r="J112" s="2">
        <v>83.245745862833203</v>
      </c>
      <c r="K112" s="2">
        <v>97.206661329269394</v>
      </c>
      <c r="L112" s="2">
        <v>53.688547521248999</v>
      </c>
      <c r="M112" s="2">
        <v>38.629672348032997</v>
      </c>
      <c r="N112" s="2">
        <v>106.198872435871</v>
      </c>
      <c r="O112" s="2">
        <v>66.600491685197397</v>
      </c>
      <c r="P112" s="2">
        <v>48.625745941938298</v>
      </c>
      <c r="Q112" s="2">
        <v>50.517105000000001</v>
      </c>
      <c r="R112" s="2">
        <v>54.718307000000003</v>
      </c>
      <c r="S112" s="2">
        <v>58.328211443331497</v>
      </c>
      <c r="T112" s="2">
        <v>66.115569048464195</v>
      </c>
      <c r="U112" s="2">
        <v>31.5527583430482</v>
      </c>
      <c r="V112" s="2">
        <v>36.003075000000003</v>
      </c>
      <c r="W112" s="2">
        <v>49.502272767134201</v>
      </c>
      <c r="X112" s="2">
        <v>41.599687574731803</v>
      </c>
      <c r="Y112" s="2">
        <v>47.967340571382898</v>
      </c>
      <c r="Z112" s="2">
        <v>109.09888816017001</v>
      </c>
      <c r="AA112" s="2">
        <f t="shared" si="6"/>
        <v>60.603280294051991</v>
      </c>
      <c r="AB112" s="2">
        <f t="shared" si="7"/>
        <v>82.34533681570764</v>
      </c>
      <c r="AC112" s="2">
        <v>92.219475000000003</v>
      </c>
      <c r="AD112">
        <v>63.9726018241047</v>
      </c>
    </row>
    <row r="113" spans="2:30" x14ac:dyDescent="0.2">
      <c r="B113" s="120">
        <v>45323</v>
      </c>
      <c r="C113" s="9">
        <v>77.36</v>
      </c>
      <c r="D113" s="2">
        <v>108.386882545378</v>
      </c>
      <c r="E113" s="2">
        <v>114.60123683666301</v>
      </c>
      <c r="F113" s="2">
        <v>56.397523072947102</v>
      </c>
      <c r="G113" s="2">
        <v>65.681325824742402</v>
      </c>
      <c r="H113" s="2">
        <v>66.541320797195795</v>
      </c>
      <c r="I113" s="191">
        <v>80.621871746538204</v>
      </c>
      <c r="J113" s="2">
        <v>82.863001172520001</v>
      </c>
      <c r="K113" s="2">
        <v>97.206669335365305</v>
      </c>
      <c r="L113" s="2">
        <v>53.153733275709101</v>
      </c>
      <c r="M113" s="2">
        <v>38.8927007580346</v>
      </c>
      <c r="N113" s="2">
        <v>105.917552358324</v>
      </c>
      <c r="O113" s="2">
        <v>64.9502029837777</v>
      </c>
      <c r="P113" s="2">
        <v>46.029667113958702</v>
      </c>
      <c r="Q113" s="2">
        <v>54.344031999999999</v>
      </c>
      <c r="R113" s="2">
        <v>45.791122000000001</v>
      </c>
      <c r="S113" s="2">
        <v>54.4817662811774</v>
      </c>
      <c r="T113" s="2">
        <v>65.227999288200607</v>
      </c>
      <c r="U113" s="2">
        <v>31.077064619258</v>
      </c>
      <c r="V113" s="2">
        <v>41.314895999999997</v>
      </c>
      <c r="W113" s="2">
        <v>51.439061316823199</v>
      </c>
      <c r="X113" s="2">
        <v>44.906948255043503</v>
      </c>
      <c r="Y113" s="2">
        <v>53.952906264007602</v>
      </c>
      <c r="Z113" s="2">
        <v>109.62773137073501</v>
      </c>
      <c r="AA113" s="2">
        <f t="shared" si="6"/>
        <v>58.887065307492939</v>
      </c>
      <c r="AB113" s="2">
        <f t="shared" si="7"/>
        <v>81.91699877754256</v>
      </c>
      <c r="AC113" s="2">
        <v>93.647679999999994</v>
      </c>
      <c r="AD113">
        <v>71.622826717495897</v>
      </c>
    </row>
    <row r="114" spans="2:30" x14ac:dyDescent="0.2">
      <c r="B114" s="120">
        <v>45352</v>
      </c>
      <c r="C114" s="9">
        <v>81.41</v>
      </c>
      <c r="D114" s="2">
        <v>108.864215813725</v>
      </c>
      <c r="E114" s="2">
        <v>114.872031423856</v>
      </c>
      <c r="F114" s="2">
        <v>56.507205806919103</v>
      </c>
      <c r="G114" s="2">
        <v>65.034937184294805</v>
      </c>
      <c r="H114" s="2">
        <v>66.865326714821506</v>
      </c>
      <c r="I114" s="191">
        <v>80.603227881903905</v>
      </c>
      <c r="J114" s="2">
        <v>82.510060690734704</v>
      </c>
      <c r="K114" s="2">
        <v>97.2066653323173</v>
      </c>
      <c r="L114" s="2">
        <v>54.224120833240399</v>
      </c>
      <c r="M114" s="2">
        <v>39.136208651437997</v>
      </c>
      <c r="N114" s="2">
        <v>105.637128262982</v>
      </c>
      <c r="O114" s="2">
        <v>71.8274087277196</v>
      </c>
      <c r="P114" s="2">
        <v>48.505020677093</v>
      </c>
      <c r="Q114" s="2">
        <v>53.418379999999999</v>
      </c>
      <c r="R114" s="2">
        <v>43.224586000000002</v>
      </c>
      <c r="S114" s="2">
        <v>59.318280306053097</v>
      </c>
      <c r="T114" s="2">
        <v>64.896224368180995</v>
      </c>
      <c r="U114" s="2">
        <v>31.711995629399699</v>
      </c>
      <c r="V114" s="2">
        <v>46.283070000000002</v>
      </c>
      <c r="W114" s="2">
        <v>55.677369710277503</v>
      </c>
      <c r="X114" s="2">
        <v>39.248041332627999</v>
      </c>
      <c r="Y114" s="2">
        <v>54.375840896243503</v>
      </c>
      <c r="Z114" s="2">
        <v>108.837216784183</v>
      </c>
      <c r="AA114" s="2">
        <f t="shared" si="6"/>
        <v>61.789122196369135</v>
      </c>
      <c r="AB114" s="2">
        <f t="shared" si="7"/>
        <v>81.583887735782255</v>
      </c>
      <c r="AC114" s="2">
        <v>95.165490000000005</v>
      </c>
      <c r="AD114">
        <v>80.871714698970294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21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281</v>
      </c>
      <c r="AA118" s="121" t="s">
        <v>502</v>
      </c>
      <c r="AB118" s="121" t="s">
        <v>504</v>
      </c>
      <c r="AC118" s="121" t="s">
        <v>509</v>
      </c>
      <c r="AD118" s="46" t="s">
        <v>522</v>
      </c>
    </row>
    <row r="119" spans="2:30" x14ac:dyDescent="0.2">
      <c r="B119" s="120">
        <v>44652</v>
      </c>
      <c r="C119" s="9">
        <v>2.42</v>
      </c>
      <c r="D119" s="2">
        <v>1.4740827786341999</v>
      </c>
      <c r="E119" s="2">
        <v>1.2050390962936</v>
      </c>
      <c r="F119" s="2">
        <v>0.15476780185758501</v>
      </c>
      <c r="G119" s="2">
        <v>1.2657637519762901</v>
      </c>
      <c r="H119" s="2">
        <v>1.26347207389176</v>
      </c>
      <c r="I119" s="191">
        <v>1.22585766940061</v>
      </c>
      <c r="J119" s="2">
        <v>1.4112960133130099</v>
      </c>
      <c r="K119" s="9">
        <v>1.2</v>
      </c>
      <c r="L119" s="2">
        <v>0.35520759340067798</v>
      </c>
      <c r="M119" s="2">
        <v>0.585385937254852</v>
      </c>
      <c r="N119" s="2">
        <v>1.1790311929996899</v>
      </c>
      <c r="O119" s="2">
        <v>-3.0442074778882402</v>
      </c>
      <c r="P119" s="2">
        <v>1.0240842562174299</v>
      </c>
      <c r="Q119" s="2">
        <v>1.0401212</v>
      </c>
      <c r="R119" s="2">
        <v>0.9792227</v>
      </c>
      <c r="S119" s="2">
        <v>1.7199738666298301</v>
      </c>
      <c r="T119" s="2">
        <v>2.2126263782127502</v>
      </c>
      <c r="U119" s="2">
        <v>0.17419408652072799</v>
      </c>
      <c r="V119" s="2">
        <v>1.8973713000000001</v>
      </c>
      <c r="W119" s="2">
        <v>0.94320519843217798</v>
      </c>
      <c r="X119" s="2">
        <v>2.1698719596590998</v>
      </c>
      <c r="Y119" s="2">
        <v>-0.27933101165746699</v>
      </c>
      <c r="Z119" s="2">
        <v>1.56071087951139</v>
      </c>
      <c r="AA119" s="2">
        <f>AVERAGE(G119,O119,P119)</f>
        <v>-0.25145315656484007</v>
      </c>
      <c r="AB119" s="2">
        <f>AVERAGE(K119,J119,G119)</f>
        <v>1.2923532550964332</v>
      </c>
      <c r="AC119" s="2">
        <v>1.1373082000000001</v>
      </c>
      <c r="AD119">
        <v>1.0770944265089899</v>
      </c>
    </row>
    <row r="120" spans="2:30" x14ac:dyDescent="0.2">
      <c r="B120" s="120">
        <v>44682</v>
      </c>
      <c r="C120" s="9">
        <v>2.41</v>
      </c>
      <c r="D120" s="2">
        <v>1.49686796382667</v>
      </c>
      <c r="E120" s="2">
        <v>1.2103922203187401</v>
      </c>
      <c r="F120" s="2">
        <v>0.155556556662098</v>
      </c>
      <c r="G120" s="2">
        <v>1.2966768719521</v>
      </c>
      <c r="H120" s="2">
        <v>1.2893463376822201</v>
      </c>
      <c r="I120" s="191">
        <v>1.24632216178753</v>
      </c>
      <c r="J120" s="2">
        <v>1.4432356379215801</v>
      </c>
      <c r="K120" s="9">
        <v>0.9</v>
      </c>
      <c r="L120" s="2">
        <v>0.38609981507195901</v>
      </c>
      <c r="M120" s="2">
        <v>0.568370564086076</v>
      </c>
      <c r="N120" s="2">
        <v>1.12044745759071</v>
      </c>
      <c r="O120" s="2">
        <v>3.6521990567348701</v>
      </c>
      <c r="P120" s="2">
        <v>1.32077686550929</v>
      </c>
      <c r="Q120" s="2">
        <v>1.0379609999999999</v>
      </c>
      <c r="R120" s="2">
        <v>0.98145384000000002</v>
      </c>
      <c r="S120" s="2">
        <v>2.6201498185643199</v>
      </c>
      <c r="T120" s="2">
        <v>2.2273948926834399</v>
      </c>
      <c r="U120" s="2">
        <v>0.174928509688381</v>
      </c>
      <c r="V120" s="2">
        <v>2.0811009999999999</v>
      </c>
      <c r="W120" s="2">
        <v>1.0938220390497</v>
      </c>
      <c r="X120" s="2">
        <v>3.00449671458993</v>
      </c>
      <c r="Y120" s="2">
        <v>0.45232746335964602</v>
      </c>
      <c r="Z120" s="2">
        <v>1.4816160368425</v>
      </c>
      <c r="AA120" s="2">
        <f t="shared" ref="AA120:AA142" si="8">AVERAGE(G120,O120,P120)</f>
        <v>2.0898842647320865</v>
      </c>
      <c r="AB120" s="2">
        <f t="shared" ref="AB120:AB142" si="9">AVERAGE(K120,J120,G120)</f>
        <v>1.2133041699578933</v>
      </c>
      <c r="AC120" s="2">
        <v>1.4687865</v>
      </c>
      <c r="AD120">
        <v>0.84936035344377103</v>
      </c>
    </row>
    <row r="121" spans="2:30" x14ac:dyDescent="0.2">
      <c r="B121" s="120">
        <v>44713</v>
      </c>
      <c r="C121" s="9">
        <v>2.31</v>
      </c>
      <c r="D121" s="2">
        <v>1.4574905884737499</v>
      </c>
      <c r="E121" s="2">
        <v>1.2152273473802799</v>
      </c>
      <c r="F121" s="2">
        <v>0.155388001109968</v>
      </c>
      <c r="G121" s="2">
        <v>1.3062494263169599</v>
      </c>
      <c r="H121" s="2">
        <v>1.29909379081667</v>
      </c>
      <c r="I121" s="191">
        <v>1.2434314371850499</v>
      </c>
      <c r="J121" s="2">
        <v>1.42146941866566</v>
      </c>
      <c r="K121" s="9">
        <v>1.05</v>
      </c>
      <c r="L121" s="2">
        <v>0.244798950722144</v>
      </c>
      <c r="M121" s="2">
        <v>0.55209657844731896</v>
      </c>
      <c r="N121" s="2">
        <v>1.06616303141927</v>
      </c>
      <c r="O121" s="2">
        <v>4.1893867928042798</v>
      </c>
      <c r="P121" s="2">
        <v>1.1588618823555099</v>
      </c>
      <c r="Q121" s="2">
        <v>1.0271691000000001</v>
      </c>
      <c r="R121" s="2">
        <v>1.4062302</v>
      </c>
      <c r="S121" s="2">
        <v>2.5560151942585301</v>
      </c>
      <c r="T121" s="2">
        <v>2.66244551834026</v>
      </c>
      <c r="U121" s="2">
        <v>0.177144755418466</v>
      </c>
      <c r="V121" s="2">
        <v>2.6900935000000001</v>
      </c>
      <c r="W121" s="2">
        <v>1.2048476836506901</v>
      </c>
      <c r="X121" s="2">
        <v>2.7977177408166498</v>
      </c>
      <c r="Y121" s="2">
        <v>2.65866495305943</v>
      </c>
      <c r="Z121" s="2">
        <v>1.5327525296608699</v>
      </c>
      <c r="AA121" s="2">
        <f t="shared" si="8"/>
        <v>2.2181660338255829</v>
      </c>
      <c r="AB121" s="2">
        <f t="shared" si="9"/>
        <v>1.2592396149942067</v>
      </c>
      <c r="AC121" s="2">
        <v>1.3336151999999999</v>
      </c>
      <c r="AD121">
        <v>0.65887810230255095</v>
      </c>
    </row>
    <row r="122" spans="2:30" x14ac:dyDescent="0.2">
      <c r="B122" s="120">
        <v>44743</v>
      </c>
      <c r="C122" s="9">
        <v>2.61</v>
      </c>
      <c r="D122" s="2">
        <v>1.38700061385991</v>
      </c>
      <c r="E122" s="2">
        <v>1.21979764281718</v>
      </c>
      <c r="F122" s="2">
        <v>0.15521892371402399</v>
      </c>
      <c r="G122" s="2">
        <v>1.3214308765148399</v>
      </c>
      <c r="H122" s="2">
        <v>1.3184930367192</v>
      </c>
      <c r="I122" s="191">
        <v>1.2518806271574501</v>
      </c>
      <c r="J122" s="2">
        <v>1.3643755591283999</v>
      </c>
      <c r="K122" s="9">
        <v>0.97499999999999998</v>
      </c>
      <c r="L122" s="2">
        <v>0.80648238456358801</v>
      </c>
      <c r="M122" s="2">
        <v>0.53653167687604797</v>
      </c>
      <c r="N122" s="2">
        <v>1.0158623992695699</v>
      </c>
      <c r="O122" s="2">
        <v>-7.0219134562762404</v>
      </c>
      <c r="P122" s="2">
        <v>1.1229761403059899</v>
      </c>
      <c r="Q122" s="2">
        <v>1.1209285</v>
      </c>
      <c r="R122" s="2">
        <v>3.1264504999999998</v>
      </c>
      <c r="S122" s="2">
        <v>2.7664587074176099</v>
      </c>
      <c r="T122" s="2">
        <v>2.69629942486729</v>
      </c>
      <c r="U122" s="2">
        <v>0.17839464951967701</v>
      </c>
      <c r="V122" s="2">
        <v>2.7422254000000001</v>
      </c>
      <c r="W122" s="2">
        <v>1.5590558294599399</v>
      </c>
      <c r="X122" s="2">
        <v>3.40866462005412</v>
      </c>
      <c r="Y122" s="2">
        <v>-0.40897556734642498</v>
      </c>
      <c r="Z122" s="2">
        <v>1.3150390191196899</v>
      </c>
      <c r="AA122" s="2">
        <f t="shared" si="8"/>
        <v>-1.5258354798184701</v>
      </c>
      <c r="AB122" s="2">
        <f t="shared" si="9"/>
        <v>1.2202688118810798</v>
      </c>
      <c r="AC122" s="2">
        <v>1.3276268</v>
      </c>
      <c r="AD122">
        <v>0.93908324673771804</v>
      </c>
    </row>
    <row r="123" spans="2:30" x14ac:dyDescent="0.2">
      <c r="B123" s="120">
        <v>44774</v>
      </c>
      <c r="C123" s="9">
        <v>3.01</v>
      </c>
      <c r="D123" s="2">
        <v>1.3225424533050301</v>
      </c>
      <c r="E123" s="2">
        <v>1.22388732795586</v>
      </c>
      <c r="F123" s="2">
        <v>0.15634963245617201</v>
      </c>
      <c r="G123" s="2">
        <v>1.30796097579375</v>
      </c>
      <c r="H123" s="2">
        <v>1.2988926908763601</v>
      </c>
      <c r="I123" s="191">
        <v>1.2296801870654801</v>
      </c>
      <c r="J123" s="2">
        <v>1.29676044950726</v>
      </c>
      <c r="K123" s="9">
        <v>1.0125</v>
      </c>
      <c r="L123" s="2">
        <v>0.22204993672935999</v>
      </c>
      <c r="M123" s="2">
        <v>0.52164496342421895</v>
      </c>
      <c r="N123" s="2">
        <v>0.96925320077369004</v>
      </c>
      <c r="O123" s="2">
        <v>-4.2034956676457096</v>
      </c>
      <c r="P123" s="2">
        <v>1.6573943882380699</v>
      </c>
      <c r="Q123" s="2">
        <v>1.3595170000000001</v>
      </c>
      <c r="R123" s="2">
        <v>2.6792769999999999</v>
      </c>
      <c r="S123" s="2">
        <v>2.2869229160887401</v>
      </c>
      <c r="T123" s="2">
        <v>2.1595550897986899</v>
      </c>
      <c r="U123" s="2">
        <v>0.181142722918327</v>
      </c>
      <c r="V123" s="2">
        <v>2.6526426999999999</v>
      </c>
      <c r="W123" s="2">
        <v>1.53800972760194</v>
      </c>
      <c r="X123" s="2">
        <v>3.4401093475098001</v>
      </c>
      <c r="Y123" s="2">
        <v>2.74272589114407E-2</v>
      </c>
      <c r="Z123" s="2">
        <v>1.3260593274934001</v>
      </c>
      <c r="AA123" s="2">
        <f t="shared" si="8"/>
        <v>-0.41271343453796311</v>
      </c>
      <c r="AB123" s="2">
        <f t="shared" si="9"/>
        <v>1.2057404751003367</v>
      </c>
      <c r="AC123" s="2">
        <v>1.6344384999999999</v>
      </c>
      <c r="AD123">
        <v>0.70390048705041397</v>
      </c>
    </row>
    <row r="124" spans="2:30" x14ac:dyDescent="0.2">
      <c r="B124" s="120">
        <v>44805</v>
      </c>
      <c r="C124" s="9">
        <v>3</v>
      </c>
      <c r="D124" s="2">
        <v>1.3265032365290801</v>
      </c>
      <c r="E124" s="2">
        <v>1.22799734370111</v>
      </c>
      <c r="F124" s="2">
        <v>0.1565240895226</v>
      </c>
      <c r="G124" s="2">
        <v>1.3385098792761301</v>
      </c>
      <c r="H124" s="2">
        <v>1.3321510100027401</v>
      </c>
      <c r="I124" s="191">
        <v>1.2804943591579301</v>
      </c>
      <c r="J124" s="2">
        <v>1.225818407874</v>
      </c>
      <c r="K124" s="9">
        <v>0.99375000000000002</v>
      </c>
      <c r="L124" s="2">
        <v>0.30257655905212999</v>
      </c>
      <c r="M124" s="2">
        <v>0.50740688833057801</v>
      </c>
      <c r="N124" s="2">
        <v>0.92606453113703502</v>
      </c>
      <c r="O124" s="2">
        <v>0.12829034118017901</v>
      </c>
      <c r="P124" s="2">
        <v>1.72704120395807</v>
      </c>
      <c r="Q124" s="2">
        <v>1.2218043000000001</v>
      </c>
      <c r="R124" s="2">
        <v>2.262975</v>
      </c>
      <c r="S124" s="2">
        <v>2.6263842663104402</v>
      </c>
      <c r="T124" s="2">
        <v>2.1773501224024998</v>
      </c>
      <c r="U124" s="2">
        <v>0.17492460395458401</v>
      </c>
      <c r="V124" s="2">
        <v>2.4595866000000002</v>
      </c>
      <c r="W124" s="2">
        <v>1.5056913883765399</v>
      </c>
      <c r="X124" s="2">
        <v>2.7065534089916001</v>
      </c>
      <c r="Y124" s="2">
        <v>-1.4300363965962799</v>
      </c>
      <c r="Z124" s="2">
        <v>1.34983993032931</v>
      </c>
      <c r="AA124" s="2">
        <f t="shared" si="8"/>
        <v>1.0646138081381264</v>
      </c>
      <c r="AB124" s="2">
        <f t="shared" si="9"/>
        <v>1.1860260957167101</v>
      </c>
      <c r="AC124" s="2">
        <v>1.9307909000000001</v>
      </c>
      <c r="AD124">
        <v>1.1379025412350801</v>
      </c>
    </row>
    <row r="125" spans="2:30" x14ac:dyDescent="0.2">
      <c r="B125" s="120">
        <v>44835</v>
      </c>
      <c r="C125" s="9">
        <v>3.8</v>
      </c>
      <c r="D125" s="2">
        <v>1.34869919071156</v>
      </c>
      <c r="E125" s="2">
        <v>1.2317821082961</v>
      </c>
      <c r="F125" s="2">
        <v>0.15892818887096699</v>
      </c>
      <c r="G125" s="2">
        <v>1.31844237235008</v>
      </c>
      <c r="H125" s="2">
        <v>1.3131190567205899</v>
      </c>
      <c r="I125" s="191">
        <v>1.2621245698414401</v>
      </c>
      <c r="J125" s="2">
        <v>1.1568082378865701</v>
      </c>
      <c r="K125" s="9">
        <v>1.003125</v>
      </c>
      <c r="L125" s="2">
        <v>6.3008879890085107E-2</v>
      </c>
      <c r="M125" s="2">
        <v>0.49378918936511301</v>
      </c>
      <c r="N125" s="2">
        <v>0.88604536656914401</v>
      </c>
      <c r="O125" s="2">
        <v>3.9128709668633701</v>
      </c>
      <c r="P125" s="2">
        <v>1.6192832364835901</v>
      </c>
      <c r="Q125" s="2">
        <v>1.0480878</v>
      </c>
      <c r="R125" s="2">
        <v>2.4241107</v>
      </c>
      <c r="S125" s="2">
        <v>2.5418098808718499</v>
      </c>
      <c r="T125" s="2">
        <v>2.3049090809402601</v>
      </c>
      <c r="U125" s="2">
        <v>0.17585262810931801</v>
      </c>
      <c r="V125" s="2">
        <v>3.0256908</v>
      </c>
      <c r="W125" s="2">
        <v>1.26582839154494</v>
      </c>
      <c r="X125" s="2">
        <v>2.9990194570430799</v>
      </c>
      <c r="Y125" s="2">
        <v>0.34738298074992402</v>
      </c>
      <c r="Z125" s="2">
        <v>1.2882240588620699</v>
      </c>
      <c r="AA125" s="2">
        <f t="shared" si="8"/>
        <v>2.2835321918990137</v>
      </c>
      <c r="AB125" s="2">
        <f t="shared" si="9"/>
        <v>1.1594585367455501</v>
      </c>
      <c r="AC125" s="2">
        <v>1.9404444999999999</v>
      </c>
      <c r="AD125">
        <v>1.3499507108330699</v>
      </c>
    </row>
    <row r="126" spans="2:30" x14ac:dyDescent="0.2">
      <c r="B126" s="120">
        <v>44866</v>
      </c>
      <c r="C126" s="9">
        <v>3.8</v>
      </c>
      <c r="D126" s="2">
        <v>1.3849171272207601</v>
      </c>
      <c r="E126" s="2">
        <v>1.23519275313528</v>
      </c>
      <c r="F126" s="2">
        <v>0.16133973125137299</v>
      </c>
      <c r="G126" s="2">
        <v>1.3449016204649999</v>
      </c>
      <c r="H126" s="2">
        <v>1.3394964953578601</v>
      </c>
      <c r="I126" s="191">
        <v>1.3283915960921</v>
      </c>
      <c r="J126" s="2">
        <v>1.0918115279905101</v>
      </c>
      <c r="K126" s="9">
        <v>0.99843749999999998</v>
      </c>
      <c r="L126" s="2">
        <v>0.51886097899319705</v>
      </c>
      <c r="M126" s="2">
        <v>0.48076483572921602</v>
      </c>
      <c r="N126" s="2">
        <v>0.84896310526807595</v>
      </c>
      <c r="O126" s="2">
        <v>-1.6443182815694199</v>
      </c>
      <c r="P126" s="2">
        <v>1.23978647825266</v>
      </c>
      <c r="Q126" s="2">
        <v>1.0105660999999999</v>
      </c>
      <c r="R126" s="2">
        <v>1.8322917999999999</v>
      </c>
      <c r="S126" s="2">
        <v>2.6839147857922101</v>
      </c>
      <c r="T126" s="2">
        <v>2.0001912925883301</v>
      </c>
      <c r="U126" s="2">
        <v>0.17329506445023299</v>
      </c>
      <c r="V126" s="2">
        <v>1.7008101</v>
      </c>
      <c r="W126" s="2">
        <v>1.2225265811711701</v>
      </c>
      <c r="X126" s="2">
        <v>2.8369002023855598</v>
      </c>
      <c r="Y126" s="2">
        <v>0.49865572511608702</v>
      </c>
      <c r="Z126" s="2">
        <v>1.40285053158467</v>
      </c>
      <c r="AA126" s="2">
        <f t="shared" si="8"/>
        <v>0.31345660571607997</v>
      </c>
      <c r="AB126" s="2">
        <f t="shared" si="9"/>
        <v>1.1450502161518366</v>
      </c>
      <c r="AC126" s="2">
        <v>1.8489348999999999</v>
      </c>
      <c r="AD126">
        <v>1.1998927006125399</v>
      </c>
    </row>
    <row r="127" spans="2:30" x14ac:dyDescent="0.2">
      <c r="B127" s="120">
        <v>44896</v>
      </c>
      <c r="C127" s="9">
        <v>4</v>
      </c>
      <c r="D127" s="2">
        <v>1.3935493315262699</v>
      </c>
      <c r="E127" s="2">
        <v>1.23823555085335</v>
      </c>
      <c r="F127" s="2">
        <v>0.16313954466082001</v>
      </c>
      <c r="G127" s="2">
        <v>1.32589571125141</v>
      </c>
      <c r="H127" s="2">
        <v>1.32144393840043</v>
      </c>
      <c r="I127" s="191">
        <v>1.3305291568226301</v>
      </c>
      <c r="J127" s="2">
        <v>1.0318537662917799</v>
      </c>
      <c r="K127" s="9">
        <v>1.00078125</v>
      </c>
      <c r="L127" s="2">
        <v>0.188657885532237</v>
      </c>
      <c r="M127" s="2">
        <v>0.46830797440021499</v>
      </c>
      <c r="N127" s="2">
        <v>0.81460221547818701</v>
      </c>
      <c r="O127" s="2">
        <v>-2.05749190312681</v>
      </c>
      <c r="P127" s="2">
        <v>1.1704580303057599</v>
      </c>
      <c r="Q127" s="2">
        <v>0.96884716000000004</v>
      </c>
      <c r="R127" s="2">
        <v>2.2391353000000001</v>
      </c>
      <c r="S127" s="2">
        <v>2.4944761802886801</v>
      </c>
      <c r="T127" s="2">
        <v>1.1059285200386</v>
      </c>
      <c r="U127" s="2">
        <v>0.17413595372520199</v>
      </c>
      <c r="V127" s="2">
        <v>1.4174047000000001</v>
      </c>
      <c r="W127" s="2">
        <v>1.0986826712695099</v>
      </c>
      <c r="X127" s="2">
        <v>0.68385196557778405</v>
      </c>
      <c r="Y127" s="2">
        <v>1.3079461806992601</v>
      </c>
      <c r="Z127" s="2">
        <v>1.3459399430801799</v>
      </c>
      <c r="AA127" s="2">
        <f t="shared" si="8"/>
        <v>0.14628727947678666</v>
      </c>
      <c r="AB127" s="2">
        <f t="shared" si="9"/>
        <v>1.1195102425143968</v>
      </c>
      <c r="AC127" s="2">
        <v>1.7230798000000001</v>
      </c>
      <c r="AD127">
        <v>1.4415470239520001</v>
      </c>
    </row>
    <row r="128" spans="2:30" x14ac:dyDescent="0.2">
      <c r="B128" s="120">
        <v>44927</v>
      </c>
      <c r="C128" s="9">
        <v>4.3899999999999997</v>
      </c>
      <c r="D128" s="2">
        <v>1.36153344315299</v>
      </c>
      <c r="E128" s="2">
        <v>1.2416144380615901</v>
      </c>
      <c r="F128" s="2">
        <v>0.16525452777122501</v>
      </c>
      <c r="G128" s="2">
        <v>1.28184381817503</v>
      </c>
      <c r="H128" s="2">
        <v>1.2769046650739699</v>
      </c>
      <c r="I128" s="191">
        <v>1.2996565247907901</v>
      </c>
      <c r="J128" s="2">
        <v>0.97719229082738202</v>
      </c>
      <c r="K128" s="9">
        <v>0.99960937500000002</v>
      </c>
      <c r="L128" s="2">
        <v>0.248535269359136</v>
      </c>
      <c r="M128" s="2">
        <v>0.45639387881375099</v>
      </c>
      <c r="N128" s="2">
        <v>0.78276298276346601</v>
      </c>
      <c r="O128" s="2">
        <v>-7.0538414195574504</v>
      </c>
      <c r="P128" s="2">
        <v>0.72756479632346305</v>
      </c>
      <c r="Q128" s="2">
        <v>0.72701156</v>
      </c>
      <c r="R128" s="2">
        <v>2.1641111</v>
      </c>
      <c r="S128" s="2">
        <v>1.3147289226043</v>
      </c>
      <c r="T128" s="2">
        <v>0.51044869745434995</v>
      </c>
      <c r="U128" s="2">
        <v>0.17056579370827701</v>
      </c>
      <c r="V128" s="2">
        <v>1.293647</v>
      </c>
      <c r="W128" s="2">
        <v>0.61307409784144895</v>
      </c>
      <c r="X128" s="2">
        <v>1.55090325149543</v>
      </c>
      <c r="Y128" s="2">
        <v>0.66410498796716999</v>
      </c>
      <c r="Z128" s="2">
        <v>1.3134480391571799</v>
      </c>
      <c r="AA128" s="2">
        <f t="shared" si="8"/>
        <v>-1.6814776016863189</v>
      </c>
      <c r="AB128" s="2">
        <f t="shared" si="9"/>
        <v>1.0862151613341373</v>
      </c>
      <c r="AC128" s="2">
        <v>1.5704560000000001</v>
      </c>
      <c r="AD128">
        <v>1.39102054134011</v>
      </c>
    </row>
    <row r="129" spans="2:30" x14ac:dyDescent="0.2">
      <c r="B129" s="120">
        <v>44958</v>
      </c>
      <c r="C129" s="9">
        <v>3.28</v>
      </c>
      <c r="D129" s="2">
        <v>1.2994128003124801</v>
      </c>
      <c r="E129" s="2">
        <v>1.2453337509248401</v>
      </c>
      <c r="F129" s="2">
        <v>0.16706646129373601</v>
      </c>
      <c r="G129" s="2">
        <v>1.2371726785541499</v>
      </c>
      <c r="H129" s="2">
        <v>1.2337682234773399</v>
      </c>
      <c r="I129" s="191">
        <v>1.2641082320875101</v>
      </c>
      <c r="J129" s="2">
        <v>0.92773561432165497</v>
      </c>
      <c r="K129" s="9">
        <v>1.0001953125</v>
      </c>
      <c r="L129" s="2">
        <v>4.6954715829580898E-2</v>
      </c>
      <c r="M129" s="2">
        <v>0.44499889978216101</v>
      </c>
      <c r="N129" s="2">
        <v>0.75326034921523499</v>
      </c>
      <c r="O129" s="2">
        <v>0.16784609944232801</v>
      </c>
      <c r="P129" s="2">
        <v>0.46973779918847802</v>
      </c>
      <c r="Q129" s="2">
        <v>0.57408340000000002</v>
      </c>
      <c r="R129" s="2">
        <v>0.51153254999999997</v>
      </c>
      <c r="S129" s="2">
        <v>0.78188981247563105</v>
      </c>
      <c r="T129" s="2">
        <v>-7.2838123358594395E-2</v>
      </c>
      <c r="U129" s="2">
        <v>0.169170025202212</v>
      </c>
      <c r="V129" s="2">
        <v>0.66992350000000001</v>
      </c>
      <c r="W129" s="2">
        <v>0.32154909321569097</v>
      </c>
      <c r="X129" s="2">
        <v>2.2889492303107999</v>
      </c>
      <c r="Y129" s="2">
        <v>-1.56693371537391</v>
      </c>
      <c r="Z129" s="2">
        <v>1.3290314331986399</v>
      </c>
      <c r="AA129" s="2">
        <f t="shared" si="8"/>
        <v>0.62491885906165201</v>
      </c>
      <c r="AB129" s="2">
        <f t="shared" si="9"/>
        <v>1.0550345351252683</v>
      </c>
      <c r="AC129" s="2">
        <v>1.5045850000000001</v>
      </c>
      <c r="AD129">
        <v>0.61442873254418295</v>
      </c>
    </row>
    <row r="130" spans="2:30" x14ac:dyDescent="0.2">
      <c r="B130" s="120">
        <v>44986</v>
      </c>
      <c r="C130" s="9">
        <v>3.26</v>
      </c>
      <c r="D130" s="2">
        <v>1.25575346065204</v>
      </c>
      <c r="E130" s="2">
        <v>1.24930199332367</v>
      </c>
      <c r="F130" s="2">
        <v>0.16789329244325299</v>
      </c>
      <c r="G130" s="2">
        <v>1.19402366976355</v>
      </c>
      <c r="H130" s="2">
        <v>1.1889154862861699</v>
      </c>
      <c r="I130" s="191">
        <v>1.21407332164328</v>
      </c>
      <c r="J130" s="2">
        <v>0.88320099122074802</v>
      </c>
      <c r="K130" s="9">
        <v>0.99990234374999998</v>
      </c>
      <c r="L130" s="2">
        <v>0.34205281923678799</v>
      </c>
      <c r="M130" s="2">
        <v>0.43410041855141601</v>
      </c>
      <c r="N130" s="2">
        <v>0.72592283784742095</v>
      </c>
      <c r="O130" s="2">
        <v>-2.65617228180029</v>
      </c>
      <c r="P130" s="2">
        <v>0.37243491051883298</v>
      </c>
      <c r="Q130" s="2">
        <v>0.33601062999999998</v>
      </c>
      <c r="R130" s="2">
        <v>0.20043647000000001</v>
      </c>
      <c r="S130" s="2">
        <v>1.83832512838744</v>
      </c>
      <c r="T130" s="2">
        <v>-0.35991366827412902</v>
      </c>
      <c r="U130" s="2">
        <v>0.16939275401853601</v>
      </c>
      <c r="V130" s="2">
        <v>0.53112610000000005</v>
      </c>
      <c r="W130" s="2">
        <v>0.51146399173978996</v>
      </c>
      <c r="X130" s="2">
        <v>1.0374459520207699</v>
      </c>
      <c r="Y130" s="2">
        <v>2.4314805985696299</v>
      </c>
      <c r="Z130" s="2">
        <v>1.3157509810689401</v>
      </c>
      <c r="AA130" s="2">
        <f t="shared" si="8"/>
        <v>-0.36323790050596899</v>
      </c>
      <c r="AB130" s="2">
        <f t="shared" si="9"/>
        <v>1.0257090015780994</v>
      </c>
      <c r="AC130" s="2">
        <v>1.2376465999999999</v>
      </c>
      <c r="AD130">
        <v>0.24098243802785799</v>
      </c>
    </row>
    <row r="131" spans="2:30" x14ac:dyDescent="0.2">
      <c r="B131" s="120">
        <v>45017</v>
      </c>
      <c r="C131" s="9">
        <v>3.55</v>
      </c>
      <c r="D131" s="2">
        <v>1.1898477076518299</v>
      </c>
      <c r="E131" s="2">
        <v>1.2534034124464699</v>
      </c>
      <c r="F131" s="2">
        <v>0.16776293111954699</v>
      </c>
      <c r="G131" s="2">
        <v>1.1398338593040001</v>
      </c>
      <c r="H131" s="2">
        <v>1.13637071073736</v>
      </c>
      <c r="I131" s="191">
        <v>1.16300386339832</v>
      </c>
      <c r="J131" s="2">
        <v>0.84322482899846696</v>
      </c>
      <c r="K131" s="9">
        <v>1.000048828125</v>
      </c>
      <c r="L131" s="2">
        <v>0.179181271810716</v>
      </c>
      <c r="M131" s="2">
        <v>0.42367680190345097</v>
      </c>
      <c r="N131" s="2">
        <v>0.70059155592766897</v>
      </c>
      <c r="O131" s="2">
        <v>-1.95144470262328</v>
      </c>
      <c r="P131" s="2">
        <v>0.46006820407449001</v>
      </c>
      <c r="Q131" s="2">
        <v>0.58817713999999999</v>
      </c>
      <c r="R131" s="2">
        <v>0.56562482999999997</v>
      </c>
      <c r="S131" s="2">
        <v>1.36367868089845</v>
      </c>
      <c r="T131" s="2">
        <v>-0.835167540621778</v>
      </c>
      <c r="U131" s="2">
        <v>0.166571089539715</v>
      </c>
      <c r="V131" s="2">
        <v>0.68059320000000001</v>
      </c>
      <c r="W131" s="2">
        <v>0.31845054148066299</v>
      </c>
      <c r="X131" s="2">
        <v>-0.68575253838013095</v>
      </c>
      <c r="Y131" s="2">
        <v>0.32997934417611102</v>
      </c>
      <c r="Z131" s="2">
        <v>1.2681412635879299</v>
      </c>
      <c r="AA131" s="2">
        <f t="shared" si="8"/>
        <v>-0.1171808797482633</v>
      </c>
      <c r="AB131" s="2">
        <f t="shared" si="9"/>
        <v>0.99436917214248899</v>
      </c>
      <c r="AC131" s="2">
        <v>1.1054865</v>
      </c>
      <c r="AD131">
        <v>0.193850177451968</v>
      </c>
    </row>
    <row r="132" spans="2:30" x14ac:dyDescent="0.2">
      <c r="B132" s="120">
        <v>45047</v>
      </c>
      <c r="C132" s="9">
        <v>3.24</v>
      </c>
      <c r="D132" s="2">
        <v>1.1919086732736901</v>
      </c>
      <c r="E132" s="2">
        <v>1.25751489267522</v>
      </c>
      <c r="F132" s="2">
        <v>0.16763216620041299</v>
      </c>
      <c r="G132" s="2">
        <v>1.1139268420813999</v>
      </c>
      <c r="H132" s="2">
        <v>1.1132361196915801</v>
      </c>
      <c r="I132" s="191">
        <v>1.1530339323809</v>
      </c>
      <c r="J132" s="2">
        <v>0.80741648445179204</v>
      </c>
      <c r="K132" s="9">
        <v>0.99997558593750002</v>
      </c>
      <c r="L132" s="2">
        <v>0.21506583309806801</v>
      </c>
      <c r="M132" s="2">
        <v>0.41370735921475499</v>
      </c>
      <c r="N132" s="2">
        <v>0.67711927145142203</v>
      </c>
      <c r="O132" s="2">
        <v>-0.25474051498351002</v>
      </c>
      <c r="P132" s="2">
        <v>-0.13407712161980101</v>
      </c>
      <c r="Q132" s="2">
        <v>0.29715760000000002</v>
      </c>
      <c r="R132" s="2">
        <v>0.7616906</v>
      </c>
      <c r="S132" s="2">
        <v>0.38384550427908598</v>
      </c>
      <c r="T132" s="2">
        <v>-0.90681613167403596</v>
      </c>
      <c r="U132" s="2">
        <v>0.161463216264462</v>
      </c>
      <c r="V132" s="2">
        <v>-0.16391356000000001</v>
      </c>
      <c r="W132" s="2">
        <v>0.35261718022986399</v>
      </c>
      <c r="X132" s="2">
        <v>-2.4450900566949398</v>
      </c>
      <c r="Y132" s="2">
        <v>-0.26049471640909799</v>
      </c>
      <c r="Z132" s="2">
        <v>1.0165669342377199</v>
      </c>
      <c r="AA132" s="2">
        <f t="shared" si="8"/>
        <v>0.24170306849269629</v>
      </c>
      <c r="AB132" s="2">
        <f t="shared" si="9"/>
        <v>0.97377297082356407</v>
      </c>
      <c r="AC132" s="2">
        <v>1.0376402</v>
      </c>
      <c r="AD132">
        <v>4.9212274998426501E-2</v>
      </c>
    </row>
    <row r="133" spans="2:30" x14ac:dyDescent="0.2">
      <c r="B133" s="120">
        <v>45078</v>
      </c>
      <c r="C133" s="9">
        <v>3.34</v>
      </c>
      <c r="D133" s="2">
        <v>1.21627664523446</v>
      </c>
      <c r="E133" s="2">
        <v>1.2616333243502</v>
      </c>
      <c r="F133" s="2">
        <v>0.168151151235089</v>
      </c>
      <c r="G133" s="2">
        <v>1.08421068675317</v>
      </c>
      <c r="H133" s="2">
        <v>1.0789455900712099</v>
      </c>
      <c r="I133" s="191">
        <v>1.14160885876437</v>
      </c>
      <c r="J133" s="2">
        <v>0.77538877516590798</v>
      </c>
      <c r="K133" s="9">
        <v>1.00001220703125</v>
      </c>
      <c r="L133" s="2">
        <v>7.5048598587853996E-2</v>
      </c>
      <c r="M133" s="2">
        <v>0.40417230138599403</v>
      </c>
      <c r="N133" s="2">
        <v>0.65536955739118596</v>
      </c>
      <c r="O133" s="2">
        <v>2.2156741034721898</v>
      </c>
      <c r="P133" s="2">
        <v>7.4672078801941294E-2</v>
      </c>
      <c r="Q133" s="2">
        <v>2.6044495000000001E-2</v>
      </c>
      <c r="R133" s="2">
        <v>-0.26869263999999998</v>
      </c>
      <c r="S133" s="2">
        <v>-0.86516813984239005</v>
      </c>
      <c r="T133" s="2">
        <v>-0.85620526094975102</v>
      </c>
      <c r="U133" s="2">
        <v>0.15869800106429399</v>
      </c>
      <c r="V133" s="2">
        <v>1.2209026999999999</v>
      </c>
      <c r="W133" s="2">
        <v>5.0105553684002498E-2</v>
      </c>
      <c r="X133" s="2">
        <v>0.498315033512165</v>
      </c>
      <c r="Y133" s="2">
        <v>1.2101796696803999</v>
      </c>
      <c r="Z133" s="2">
        <v>1.1461724711816801</v>
      </c>
      <c r="AA133" s="2">
        <f t="shared" si="8"/>
        <v>1.1248522896757671</v>
      </c>
      <c r="AB133" s="2">
        <f t="shared" si="9"/>
        <v>0.95320388965010938</v>
      </c>
      <c r="AC133" s="2">
        <v>0.99864679999999995</v>
      </c>
      <c r="AD133">
        <v>-0.10720332821831</v>
      </c>
    </row>
    <row r="134" spans="2:30" x14ac:dyDescent="0.2">
      <c r="B134" s="120">
        <v>45108</v>
      </c>
      <c r="C134" s="9">
        <v>3.32</v>
      </c>
      <c r="D134" s="2">
        <v>1.26005453919775</v>
      </c>
      <c r="E134" s="2">
        <v>1.2657555473381299</v>
      </c>
      <c r="F134" s="2">
        <v>0.16737143343705499</v>
      </c>
      <c r="G134" s="2">
        <v>1.07844815073269</v>
      </c>
      <c r="H134" s="2">
        <v>1.07308132362263</v>
      </c>
      <c r="I134" s="191">
        <v>1.16940829554924</v>
      </c>
      <c r="J134" s="2">
        <v>0.74677285615762301</v>
      </c>
      <c r="K134" s="9">
        <v>0.99999389648437498</v>
      </c>
      <c r="L134" s="2">
        <v>0.24465761096205699</v>
      </c>
      <c r="M134" s="2">
        <v>0.39505270156112898</v>
      </c>
      <c r="N134" s="2">
        <v>0.63521599874712797</v>
      </c>
      <c r="O134" s="2">
        <v>3.5275098551486699</v>
      </c>
      <c r="P134" s="2">
        <v>9.7252752565713703E-3</v>
      </c>
      <c r="Q134" s="2">
        <v>6.9070770000000004E-2</v>
      </c>
      <c r="R134" s="2">
        <v>0.32918629999999999</v>
      </c>
      <c r="S134" s="2">
        <v>-1.1685492146347001</v>
      </c>
      <c r="T134" s="2">
        <v>-0.90752264389998105</v>
      </c>
      <c r="U134" s="2">
        <v>0.162012554037062</v>
      </c>
      <c r="V134" s="2">
        <v>0.18142562000000001</v>
      </c>
      <c r="W134" s="2">
        <v>-3.4602009177480901E-2</v>
      </c>
      <c r="X134" s="2">
        <v>-1.9370435852351899</v>
      </c>
      <c r="Y134" s="2">
        <v>-0.21601969311234401</v>
      </c>
      <c r="Z134" s="2">
        <v>1.1759547468782501</v>
      </c>
      <c r="AA134" s="2">
        <f t="shared" si="8"/>
        <v>1.5385610937126437</v>
      </c>
      <c r="AB134" s="2">
        <f t="shared" si="9"/>
        <v>0.94173830112489598</v>
      </c>
      <c r="AC134" s="2">
        <v>0.9332954</v>
      </c>
      <c r="AD134">
        <v>-0.187895288467407</v>
      </c>
    </row>
    <row r="135" spans="2:30" x14ac:dyDescent="0.2">
      <c r="B135" s="120">
        <v>45139</v>
      </c>
      <c r="C135" s="9">
        <v>3.12</v>
      </c>
      <c r="D135" s="2">
        <v>1.2968570906479999</v>
      </c>
      <c r="E135" s="2">
        <v>1.2698792257448801</v>
      </c>
      <c r="F135" s="2">
        <v>0.167239456450792</v>
      </c>
      <c r="G135" s="2">
        <v>1.04973625331013</v>
      </c>
      <c r="H135" s="2">
        <v>1.0442972371094701</v>
      </c>
      <c r="I135" s="191">
        <v>1.1608007923350301</v>
      </c>
      <c r="J135" s="2">
        <v>0.72122519760755399</v>
      </c>
      <c r="K135" s="9">
        <v>1.00000305175781</v>
      </c>
      <c r="L135" s="2">
        <v>0.17359212332329499</v>
      </c>
      <c r="M135" s="2">
        <v>0.38633045755807699</v>
      </c>
      <c r="N135" s="2">
        <v>0.61654145779019398</v>
      </c>
      <c r="O135" s="2">
        <v>-2.8971444469862999</v>
      </c>
      <c r="P135" s="2">
        <v>-0.18056899157863299</v>
      </c>
      <c r="Q135" s="2">
        <v>3.7123564999999997E-2</v>
      </c>
      <c r="R135" s="2">
        <v>-0.42608982000000001</v>
      </c>
      <c r="S135" s="2">
        <v>-1.71740827769021</v>
      </c>
      <c r="T135" s="2">
        <v>-1.00873771228598</v>
      </c>
      <c r="U135" s="2">
        <v>0.16102925826107201</v>
      </c>
      <c r="V135" s="2">
        <v>-0.13618842</v>
      </c>
      <c r="W135" s="2">
        <v>-0.13164634485173601</v>
      </c>
      <c r="X135" s="2">
        <v>-1.9034095084408</v>
      </c>
      <c r="Y135" s="2">
        <v>-2.2405902457645799</v>
      </c>
      <c r="Z135" s="2">
        <v>1.37362242200799</v>
      </c>
      <c r="AA135" s="2">
        <f t="shared" si="8"/>
        <v>-0.67599239508493436</v>
      </c>
      <c r="AB135" s="2">
        <f t="shared" si="9"/>
        <v>0.92365483422516459</v>
      </c>
      <c r="AC135" s="2">
        <v>0.78268680000000002</v>
      </c>
      <c r="AD135">
        <v>-0.36391335563734101</v>
      </c>
    </row>
    <row r="136" spans="2:30" x14ac:dyDescent="0.2">
      <c r="B136" s="120">
        <v>45170</v>
      </c>
      <c r="C136" s="9">
        <v>3.01</v>
      </c>
      <c r="D136" s="2">
        <v>1.2798553732814899</v>
      </c>
      <c r="E136" s="2">
        <v>1.2740031170017501</v>
      </c>
      <c r="F136" s="2">
        <v>0.16775722566581</v>
      </c>
      <c r="G136" s="2">
        <v>1.0300074371415</v>
      </c>
      <c r="H136" s="2">
        <v>1.0256527213371001</v>
      </c>
      <c r="I136" s="191">
        <v>1.1554714912324999</v>
      </c>
      <c r="J136" s="2">
        <v>0.69843005293532701</v>
      </c>
      <c r="K136" s="9">
        <v>0.99999847412109399</v>
      </c>
      <c r="L136" s="2">
        <v>0.19426758964415</v>
      </c>
      <c r="M136" s="2">
        <v>0.37798825593631802</v>
      </c>
      <c r="N136" s="2">
        <v>0.59923739322713399</v>
      </c>
      <c r="O136" s="2">
        <v>3.9432663824749201</v>
      </c>
      <c r="P136" s="2">
        <v>-0.129768306765603</v>
      </c>
      <c r="Q136" s="2">
        <v>4.8043374E-2</v>
      </c>
      <c r="R136" s="2">
        <v>-0.34133190000000002</v>
      </c>
      <c r="S136" s="2">
        <v>-2.3632269061193898</v>
      </c>
      <c r="T136" s="2">
        <v>-1.2178634090268201</v>
      </c>
      <c r="U136" s="2">
        <v>0.16232473570759101</v>
      </c>
      <c r="V136" s="2">
        <v>-0.47856875999999998</v>
      </c>
      <c r="W136" s="2">
        <v>-0.31848519924811303</v>
      </c>
      <c r="X136" s="2">
        <v>-1.13166941658983</v>
      </c>
      <c r="Y136" s="2">
        <v>1.0102728889550401</v>
      </c>
      <c r="Z136" s="2">
        <v>1.24616810633064</v>
      </c>
      <c r="AA136" s="2">
        <f t="shared" si="8"/>
        <v>1.6145018376169391</v>
      </c>
      <c r="AB136" s="2">
        <f t="shared" si="9"/>
        <v>0.90947865473264022</v>
      </c>
      <c r="AC136" s="2">
        <v>0.65224504000000005</v>
      </c>
      <c r="AD136">
        <v>-0.39216569080948799</v>
      </c>
    </row>
    <row r="137" spans="2:30" x14ac:dyDescent="0.2">
      <c r="B137" s="120">
        <v>45200</v>
      </c>
      <c r="C137" s="9">
        <v>3.28</v>
      </c>
      <c r="D137" s="2">
        <v>1.2431337874853401</v>
      </c>
      <c r="E137" s="2">
        <v>1.2781271269091601</v>
      </c>
      <c r="F137" s="2">
        <v>0.166666690760751</v>
      </c>
      <c r="G137" s="2">
        <v>1.0030060271688599</v>
      </c>
      <c r="H137" s="2">
        <v>0.997787279643638</v>
      </c>
      <c r="I137" s="191">
        <v>1.1567880586465999</v>
      </c>
      <c r="J137" s="2">
        <v>0.67809960217314502</v>
      </c>
      <c r="K137" s="9">
        <v>1.0000007629394501</v>
      </c>
      <c r="L137" s="2">
        <v>0.10569799932129</v>
      </c>
      <c r="M137" s="2">
        <v>0.37000953763014299</v>
      </c>
      <c r="N137" s="2">
        <v>0.58320322933024904</v>
      </c>
      <c r="O137" s="2">
        <v>5.3190264020362497</v>
      </c>
      <c r="P137" s="2">
        <v>-0.27430133591747902</v>
      </c>
      <c r="Q137" s="2">
        <v>-6.9949170000000005E-2</v>
      </c>
      <c r="R137" s="2">
        <v>-0.62046319999999999</v>
      </c>
      <c r="S137" s="2">
        <v>-2.4967215828910301</v>
      </c>
      <c r="T137" s="2">
        <v>-1.3126893325125999</v>
      </c>
      <c r="U137" s="2">
        <v>0.15943964153610199</v>
      </c>
      <c r="V137" s="2">
        <v>4.3304312999999997E-2</v>
      </c>
      <c r="W137" s="2">
        <v>-0.20063505817873001</v>
      </c>
      <c r="X137" s="2">
        <v>-0.78838680160257602</v>
      </c>
      <c r="Y137" s="2">
        <v>0.36456520502414203</v>
      </c>
      <c r="Z137" s="2">
        <v>1.2781943691742701</v>
      </c>
      <c r="AA137" s="2">
        <f t="shared" si="8"/>
        <v>2.0159103644292102</v>
      </c>
      <c r="AB137" s="2">
        <f t="shared" si="9"/>
        <v>0.89370213076048499</v>
      </c>
      <c r="AC137" s="2">
        <v>0.58031714000000001</v>
      </c>
      <c r="AD137">
        <v>-0.32902347028255402</v>
      </c>
    </row>
    <row r="138" spans="2:30" x14ac:dyDescent="0.2">
      <c r="B138" s="120">
        <v>45231</v>
      </c>
      <c r="C138" s="9">
        <v>2.89</v>
      </c>
      <c r="D138" s="2">
        <v>1.2514120191565701</v>
      </c>
      <c r="E138" s="2">
        <v>1.2822511901458999</v>
      </c>
      <c r="F138" s="2">
        <v>0.16557277958663499</v>
      </c>
      <c r="G138" s="2">
        <v>0.99411086676387606</v>
      </c>
      <c r="H138" s="2">
        <v>1.0014858290508599</v>
      </c>
      <c r="I138" s="191">
        <v>1.17989086030806</v>
      </c>
      <c r="J138" s="2">
        <v>0.65997289347207599</v>
      </c>
      <c r="K138" s="9">
        <v>0.99999961853027397</v>
      </c>
      <c r="L138" s="2">
        <v>0.19541966187800999</v>
      </c>
      <c r="M138" s="2">
        <v>0.36237846507931298</v>
      </c>
      <c r="N138" s="2">
        <v>0.56834577136508502</v>
      </c>
      <c r="O138" s="2">
        <v>1.5388736992557399</v>
      </c>
      <c r="P138" s="2">
        <v>4.0659090104578303E-3</v>
      </c>
      <c r="Q138" s="2">
        <v>-0.19264120000000001</v>
      </c>
      <c r="R138" s="2">
        <v>0.23152137</v>
      </c>
      <c r="S138" s="2">
        <v>-2.3657637943815999</v>
      </c>
      <c r="T138" s="2">
        <v>-1.2841457413533199</v>
      </c>
      <c r="U138" s="2">
        <v>0.16013028766947801</v>
      </c>
      <c r="V138" s="2">
        <v>2.3242489000000002E-2</v>
      </c>
      <c r="W138" s="2">
        <v>-0.24912039403215999</v>
      </c>
      <c r="X138" s="2">
        <v>-2.08805727532414</v>
      </c>
      <c r="Y138" s="2">
        <v>0.315900992454415</v>
      </c>
      <c r="Z138" s="2">
        <v>1.0597463590727501</v>
      </c>
      <c r="AA138" s="2">
        <f t="shared" si="8"/>
        <v>0.84568349167669121</v>
      </c>
      <c r="AB138" s="2">
        <f t="shared" si="9"/>
        <v>0.88469445958874215</v>
      </c>
      <c r="AC138" s="2">
        <v>0.53751629999999995</v>
      </c>
      <c r="AD138">
        <v>-0.44774288088083197</v>
      </c>
    </row>
    <row r="139" spans="2:30" x14ac:dyDescent="0.2">
      <c r="B139" s="120">
        <v>45261</v>
      </c>
      <c r="C139" s="9">
        <v>2.59</v>
      </c>
      <c r="D139" s="2">
        <v>1.3695080803044</v>
      </c>
      <c r="E139" s="2">
        <v>1.2863752709703</v>
      </c>
      <c r="F139" s="2">
        <v>0.16413492441507699</v>
      </c>
      <c r="G139" s="2">
        <v>1.03690058945172</v>
      </c>
      <c r="H139" s="2">
        <v>1.02874768982116</v>
      </c>
      <c r="I139" s="191">
        <v>1.26727767524483</v>
      </c>
      <c r="J139" s="2">
        <v>0.64381421967313401</v>
      </c>
      <c r="K139" s="9">
        <v>1.0000001907348599</v>
      </c>
      <c r="L139" s="2">
        <v>0.16866060995434801</v>
      </c>
      <c r="M139" s="2">
        <v>0.35507989079189201</v>
      </c>
      <c r="N139" s="2">
        <v>0.55457866391837196</v>
      </c>
      <c r="O139" s="2">
        <v>-2.0260330936791502</v>
      </c>
      <c r="P139" s="2">
        <v>1.53823444908346E-2</v>
      </c>
      <c r="Q139" s="2">
        <v>-2.8689129999999998E-3</v>
      </c>
      <c r="R139" s="2">
        <v>1.2897308999999999</v>
      </c>
      <c r="S139" s="2">
        <v>-1.8505736537484501</v>
      </c>
      <c r="T139" s="2">
        <v>-1.65377940692423</v>
      </c>
      <c r="U139" s="2">
        <v>0.15886612019617699</v>
      </c>
      <c r="V139" s="2">
        <v>-0.41813426999999997</v>
      </c>
      <c r="W139" s="2">
        <v>-0.18283615608689199</v>
      </c>
      <c r="X139" s="2">
        <v>-2.11157220497399</v>
      </c>
      <c r="Y139" s="2">
        <v>-2.2002623292716902E-2</v>
      </c>
      <c r="Z139" s="2">
        <v>1.4734223450544599</v>
      </c>
      <c r="AA139" s="2">
        <f t="shared" si="8"/>
        <v>-0.32458338657886515</v>
      </c>
      <c r="AB139" s="2">
        <f t="shared" si="9"/>
        <v>0.89357166661990473</v>
      </c>
      <c r="AC139" s="2">
        <v>0.51792890000000003</v>
      </c>
      <c r="AD139">
        <v>-0.75056626334786403</v>
      </c>
    </row>
    <row r="140" spans="2:30" x14ac:dyDescent="0.2">
      <c r="B140" s="120">
        <v>45292</v>
      </c>
      <c r="C140" s="9">
        <v>2.1</v>
      </c>
      <c r="D140" s="2">
        <v>1.4767926996754199</v>
      </c>
      <c r="E140" s="2">
        <v>1.29049935564217</v>
      </c>
      <c r="F140" s="2">
        <v>0.16269261767952001</v>
      </c>
      <c r="G140" s="2">
        <v>1.0614418111255901</v>
      </c>
      <c r="H140" s="2">
        <v>8.5800765129633394</v>
      </c>
      <c r="I140" s="191">
        <v>1.33465311541406</v>
      </c>
      <c r="J140" s="2">
        <v>0.629411265081952</v>
      </c>
      <c r="K140" s="9">
        <v>0.99999990463256805</v>
      </c>
      <c r="L140" s="2">
        <v>0.18108539368866</v>
      </c>
      <c r="M140" s="2">
        <v>0.34809932727684301</v>
      </c>
      <c r="N140" s="2">
        <v>0.54182188897788597</v>
      </c>
      <c r="O140" s="2">
        <v>-1.29927571350159</v>
      </c>
      <c r="P140" s="2">
        <v>0.27057815402533397</v>
      </c>
      <c r="Q140" s="2">
        <v>0.17555797000000001</v>
      </c>
      <c r="R140" s="2">
        <v>0.28693855000000001</v>
      </c>
      <c r="S140" s="2">
        <v>-1.49325945544365</v>
      </c>
      <c r="T140" s="2">
        <v>-1.50981846666367</v>
      </c>
      <c r="U140" s="2">
        <v>0.156795604928891</v>
      </c>
      <c r="V140" s="2">
        <v>1.9013393999999999E-2</v>
      </c>
      <c r="W140" s="2">
        <v>-0.121022902801199</v>
      </c>
      <c r="X140" s="2">
        <v>-3.7239994750869299</v>
      </c>
      <c r="Y140" s="2">
        <v>0.28892135973306199</v>
      </c>
      <c r="Z140" s="2">
        <v>1.5502404446367899</v>
      </c>
      <c r="AA140" s="2">
        <f t="shared" si="8"/>
        <v>1.0914750549778029E-2</v>
      </c>
      <c r="AB140" s="2">
        <f t="shared" si="9"/>
        <v>0.89695099361337005</v>
      </c>
      <c r="AC140" s="2">
        <v>0.50431985000000001</v>
      </c>
      <c r="AD140">
        <v>-0.78779317378997704</v>
      </c>
    </row>
    <row r="141" spans="2:30" x14ac:dyDescent="0.2">
      <c r="B141" s="120">
        <v>45323</v>
      </c>
      <c r="C141" s="9">
        <v>2.79</v>
      </c>
      <c r="D141" s="2">
        <v>1.50503172630329</v>
      </c>
      <c r="E141" s="2">
        <v>1.29462344216305</v>
      </c>
      <c r="F141" s="2">
        <v>0.16124584559803301</v>
      </c>
      <c r="G141" s="2">
        <v>1.0681849358247399</v>
      </c>
      <c r="H141" s="2">
        <v>2.20455120846569</v>
      </c>
      <c r="I141" s="191">
        <v>1.35683620145213</v>
      </c>
      <c r="J141" s="2">
        <v>0.61657320168228802</v>
      </c>
      <c r="K141" s="9">
        <v>1.0000000476837201</v>
      </c>
      <c r="L141" s="2">
        <v>0.12825465337640901</v>
      </c>
      <c r="M141" s="2">
        <v>0.341422918286719</v>
      </c>
      <c r="N141" s="2">
        <v>0.53000130084692798</v>
      </c>
      <c r="O141" s="2">
        <v>0.64868995186824696</v>
      </c>
      <c r="P141" s="2">
        <v>0.209480934454646</v>
      </c>
      <c r="Q141" s="2">
        <v>0.22894555</v>
      </c>
      <c r="R141" s="2">
        <v>0.53080994000000004</v>
      </c>
      <c r="S141" s="2">
        <v>-0.76775741062352698</v>
      </c>
      <c r="T141" s="2">
        <v>-1.4473883976272801</v>
      </c>
      <c r="U141" s="2">
        <v>0.15438989368792</v>
      </c>
      <c r="V141" s="2">
        <v>0.36267892000000002</v>
      </c>
      <c r="W141" s="2">
        <v>-0.11877843981564599</v>
      </c>
      <c r="X141" s="2">
        <v>-3.11611648084263</v>
      </c>
      <c r="Y141" s="2">
        <v>-1.8008475321410099E-2</v>
      </c>
      <c r="Z141" s="2">
        <v>1.4282801995410299</v>
      </c>
      <c r="AA141" s="2">
        <f t="shared" si="8"/>
        <v>0.64211860738254434</v>
      </c>
      <c r="AB141" s="2">
        <f t="shared" si="9"/>
        <v>0.89491939506358265</v>
      </c>
      <c r="AC141" s="2">
        <v>0.48873119999999998</v>
      </c>
      <c r="AD141">
        <v>-0.50150595501065198</v>
      </c>
    </row>
    <row r="142" spans="2:30" x14ac:dyDescent="0.2">
      <c r="B142" s="120">
        <v>45352</v>
      </c>
      <c r="C142" s="9">
        <v>2.68</v>
      </c>
      <c r="D142" s="2">
        <v>1.5500737820805801</v>
      </c>
      <c r="E142" s="2">
        <v>1.29874752941631</v>
      </c>
      <c r="F142" s="2">
        <v>0.160135151621556</v>
      </c>
      <c r="G142" s="2">
        <v>1.11563874307658</v>
      </c>
      <c r="H142" s="2">
        <v>-0.36547258105227998</v>
      </c>
      <c r="I142" s="191">
        <v>1.4419367670325101</v>
      </c>
      <c r="J142" s="2">
        <v>0.60512882680721503</v>
      </c>
      <c r="K142" s="9">
        <v>0.99999997615814196</v>
      </c>
      <c r="L142" s="2">
        <v>0.172466151741653</v>
      </c>
      <c r="M142" s="2">
        <v>0.33503741131334802</v>
      </c>
      <c r="N142" s="2">
        <v>0.51904819519024104</v>
      </c>
      <c r="O142" s="2">
        <v>0.49578586385668899</v>
      </c>
      <c r="P142" s="2">
        <v>3.8362856168099499E-3</v>
      </c>
      <c r="Q142" s="2">
        <v>0.65997439999999996</v>
      </c>
      <c r="R142" s="2">
        <v>0.42757996999999998</v>
      </c>
      <c r="S142" s="2">
        <v>-1.3124953822852301</v>
      </c>
      <c r="T142" s="2">
        <v>-1.19017233605591</v>
      </c>
      <c r="U142" s="2">
        <v>0.144647124622306</v>
      </c>
      <c r="V142" s="2">
        <v>0.27488849999999998</v>
      </c>
      <c r="W142" s="2">
        <v>0.169173730095454</v>
      </c>
      <c r="X142" s="2">
        <v>-4.5875963668370296</v>
      </c>
      <c r="Y142" s="2">
        <v>0.359050653334819</v>
      </c>
      <c r="Z142" s="2">
        <v>1.4769787142869999</v>
      </c>
      <c r="AA142" s="2">
        <f t="shared" si="8"/>
        <v>0.53842029751669296</v>
      </c>
      <c r="AB142" s="2">
        <f t="shared" si="9"/>
        <v>0.90692251534731227</v>
      </c>
      <c r="AC142" s="2">
        <v>0.49393594000000002</v>
      </c>
      <c r="AD142">
        <v>-0.33308341309428202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C1D6-23C9-0C41-A3ED-BA6151048BB5}">
  <dimension ref="A1:U142"/>
  <sheetViews>
    <sheetView showGridLines="0" workbookViewId="0">
      <selection sqref="A1:XFD1048576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9.83203125" bestFit="1" customWidth="1"/>
    <col min="6" max="6" width="13.6640625" bestFit="1" customWidth="1"/>
    <col min="10" max="10" width="18.83203125" bestFit="1" customWidth="1"/>
    <col min="12" max="12" width="17.33203125" bestFit="1" customWidth="1"/>
    <col min="13" max="13" width="20.83203125" bestFit="1" customWidth="1"/>
    <col min="21" max="21" width="18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48" t="s">
        <v>275</v>
      </c>
      <c r="B4" s="148" t="s">
        <v>347</v>
      </c>
      <c r="C4" s="148" t="s">
        <v>348</v>
      </c>
      <c r="D4" s="41">
        <v>0.27894417657297998</v>
      </c>
      <c r="E4" s="41">
        <v>9.1649160196444507E-2</v>
      </c>
      <c r="F4" s="41">
        <v>3.6060730863939199</v>
      </c>
      <c r="G4" s="41">
        <v>7.5507089612480396</v>
      </c>
      <c r="H4" s="41">
        <v>5.1850147560500298E-2</v>
      </c>
      <c r="I4" s="41">
        <v>2.67355500408333</v>
      </c>
      <c r="J4" s="41">
        <v>2.8193457479740398</v>
      </c>
      <c r="L4" s="148" t="s">
        <v>275</v>
      </c>
      <c r="M4" s="148" t="s">
        <v>347</v>
      </c>
      <c r="N4" s="148" t="s">
        <v>357</v>
      </c>
      <c r="O4" s="148">
        <v>0.191215028829579</v>
      </c>
      <c r="P4" s="148">
        <v>5.6977485057978401E-2</v>
      </c>
      <c r="Q4" s="148">
        <v>1.30415552369584</v>
      </c>
      <c r="R4" s="148">
        <v>4.3850200369254502</v>
      </c>
      <c r="S4" s="148">
        <v>3.6211066701601097E-2</v>
      </c>
      <c r="T4" s="148">
        <v>1.3004960677083299</v>
      </c>
      <c r="U4" s="148">
        <v>1.57551577349984</v>
      </c>
    </row>
    <row r="5" spans="1:21" x14ac:dyDescent="0.2">
      <c r="A5" s="148" t="s">
        <v>275</v>
      </c>
      <c r="B5" s="148" t="s">
        <v>349</v>
      </c>
      <c r="C5" s="148" t="s">
        <v>348</v>
      </c>
      <c r="D5" s="41">
        <v>0.26210005023329402</v>
      </c>
      <c r="E5" s="41">
        <v>8.6208589853339804E-2</v>
      </c>
      <c r="F5" s="41">
        <v>3.42501183157498</v>
      </c>
      <c r="G5" s="41">
        <v>7.5360523266332198</v>
      </c>
      <c r="H5" s="41">
        <v>4.8859538754229999E-2</v>
      </c>
      <c r="I5" s="41">
        <v>2.5043679668333301</v>
      </c>
      <c r="J5" s="41">
        <v>2.6396554114063102</v>
      </c>
      <c r="L5" s="148" t="s">
        <v>275</v>
      </c>
      <c r="M5" s="148" t="s">
        <v>349</v>
      </c>
      <c r="N5" s="148" t="s">
        <v>357</v>
      </c>
      <c r="O5" s="148">
        <v>0.14273617108960299</v>
      </c>
      <c r="P5" s="148">
        <v>4.6884093327275E-2</v>
      </c>
      <c r="Q5" s="148">
        <v>1.14270417885729</v>
      </c>
      <c r="R5" s="148">
        <v>4.2322377035469501</v>
      </c>
      <c r="S5" s="148">
        <v>2.76620961784938E-2</v>
      </c>
      <c r="T5" s="148">
        <v>1.0609495082051199</v>
      </c>
      <c r="U5" s="148">
        <v>1.14489720026888</v>
      </c>
    </row>
    <row r="6" spans="1:21" x14ac:dyDescent="0.2">
      <c r="A6" s="148" t="s">
        <v>275</v>
      </c>
      <c r="B6" s="148" t="s">
        <v>350</v>
      </c>
      <c r="C6" s="148" t="s">
        <v>348</v>
      </c>
      <c r="D6" s="41">
        <v>1.3472607539682799</v>
      </c>
      <c r="E6" s="41">
        <v>0.41512261044057402</v>
      </c>
      <c r="F6" s="41">
        <v>14.5988351004011</v>
      </c>
      <c r="G6" s="41">
        <v>50.183227613454399</v>
      </c>
      <c r="H6" s="41">
        <v>0.20800094166092001</v>
      </c>
      <c r="I6" s="41">
        <v>14.7454275759999</v>
      </c>
      <c r="J6" s="41">
        <v>12.842920163221001</v>
      </c>
      <c r="L6" s="148" t="s">
        <v>275</v>
      </c>
      <c r="M6" s="148" t="s">
        <v>350</v>
      </c>
      <c r="N6" s="148" t="s">
        <v>357</v>
      </c>
      <c r="O6" s="148">
        <v>1.4020356039264401</v>
      </c>
      <c r="P6" s="148">
        <v>0.427223946969845</v>
      </c>
      <c r="Q6" s="148">
        <v>13.6614461863385</v>
      </c>
      <c r="R6" s="148">
        <v>52.859429882582297</v>
      </c>
      <c r="S6" s="148">
        <v>0.2141129742815</v>
      </c>
      <c r="T6" s="148">
        <v>12.33157445875</v>
      </c>
      <c r="U6" s="148">
        <v>10.9744448900537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41">
        <v>0.39008502444245802</v>
      </c>
      <c r="E7" s="41">
        <v>0.12869491980992701</v>
      </c>
      <c r="F7" s="41">
        <v>4.73117957026881</v>
      </c>
      <c r="G7" s="41">
        <v>12.157710610653099</v>
      </c>
      <c r="H7" s="41">
        <v>7.1077925833839706E-2</v>
      </c>
      <c r="I7" s="41">
        <v>3.8554232291666599</v>
      </c>
      <c r="J7" s="41">
        <v>3.9396197792231198</v>
      </c>
      <c r="L7" s="148" t="s">
        <v>275</v>
      </c>
      <c r="M7" s="148" t="s">
        <v>351</v>
      </c>
      <c r="N7" s="148" t="s">
        <v>357</v>
      </c>
      <c r="O7" s="148">
        <v>0.31620481237853199</v>
      </c>
      <c r="P7" s="148">
        <v>0.102948327748059</v>
      </c>
      <c r="Q7" s="148">
        <v>2.6665880173334102</v>
      </c>
      <c r="R7" s="148">
        <v>10.307710864988101</v>
      </c>
      <c r="S7" s="148">
        <v>5.8359323370890497E-2</v>
      </c>
      <c r="T7" s="148">
        <v>2.4366627840544801</v>
      </c>
      <c r="U7" s="148">
        <v>2.5872702945017498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41">
        <v>0.79438224459298501</v>
      </c>
      <c r="E8" s="41">
        <v>0.226346253978259</v>
      </c>
      <c r="F8" s="41">
        <v>9.1704585258295293</v>
      </c>
      <c r="G8" s="41">
        <v>26.6724805196475</v>
      </c>
      <c r="H8" s="41">
        <v>0.136426887409106</v>
      </c>
      <c r="I8" s="41">
        <v>7.4397820218333202</v>
      </c>
      <c r="J8" s="41">
        <v>7.0912810630634402</v>
      </c>
      <c r="L8" s="148" t="s">
        <v>275</v>
      </c>
      <c r="M8" s="148" t="s">
        <v>352</v>
      </c>
      <c r="N8" s="148" t="s">
        <v>357</v>
      </c>
      <c r="O8" s="148">
        <v>0.41433960251447099</v>
      </c>
      <c r="P8" s="148">
        <v>0.129600898132399</v>
      </c>
      <c r="Q8" s="148">
        <v>3.2077887817922002</v>
      </c>
      <c r="R8" s="148">
        <v>11.6104790764765</v>
      </c>
      <c r="S8" s="148">
        <v>7.6496552843708002E-2</v>
      </c>
      <c r="T8" s="148">
        <v>3.08497548419871</v>
      </c>
      <c r="U8" s="148">
        <v>3.2129826505634398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41">
        <v>0.38633631767397097</v>
      </c>
      <c r="E9" s="41">
        <v>0.12770260315590201</v>
      </c>
      <c r="F9" s="41">
        <v>4.6859986103139901</v>
      </c>
      <c r="G9" s="41">
        <v>11.9804387523976</v>
      </c>
      <c r="H9" s="41">
        <v>7.0434162030614797E-2</v>
      </c>
      <c r="I9" s="41">
        <v>3.8225427551666602</v>
      </c>
      <c r="J9" s="41">
        <v>3.9007416529187</v>
      </c>
      <c r="L9" s="148" t="s">
        <v>275</v>
      </c>
      <c r="M9" s="148" t="s">
        <v>529</v>
      </c>
      <c r="N9" s="148" t="s">
        <v>357</v>
      </c>
      <c r="O9" s="148">
        <v>0.22422103608411501</v>
      </c>
      <c r="P9" s="148">
        <v>6.9555304731888201E-2</v>
      </c>
      <c r="Q9" s="148">
        <v>1.6046358283953599</v>
      </c>
      <c r="R9" s="148">
        <v>5.5766258459393496</v>
      </c>
      <c r="S9" s="148">
        <v>4.2148723689124E-2</v>
      </c>
      <c r="T9" s="148">
        <v>1.60396857251602</v>
      </c>
      <c r="U9" s="148">
        <v>1.8436654288233001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41">
        <v>0.30187651320367698</v>
      </c>
      <c r="E10" s="41">
        <v>9.8620264383882203E-2</v>
      </c>
      <c r="F10" s="41">
        <v>3.9310690260689198</v>
      </c>
      <c r="G10" s="41">
        <v>8.5916706535157008</v>
      </c>
      <c r="H10" s="41">
        <v>5.5906079651266899E-2</v>
      </c>
      <c r="I10" s="41">
        <v>2.8915803748333202</v>
      </c>
      <c r="J10" s="41">
        <v>3.0545824011237799</v>
      </c>
      <c r="L10" s="148" t="s">
        <v>275</v>
      </c>
      <c r="M10" s="148" t="s">
        <v>353</v>
      </c>
      <c r="N10" s="148" t="s">
        <v>357</v>
      </c>
      <c r="O10" s="148">
        <v>0.16481971031468001</v>
      </c>
      <c r="P10" s="148">
        <v>5.1873945583751503E-2</v>
      </c>
      <c r="Q10" s="148">
        <v>1.25916153402196</v>
      </c>
      <c r="R10" s="148">
        <v>4.3501848146536997</v>
      </c>
      <c r="S10" s="148">
        <v>3.1690886161743002E-2</v>
      </c>
      <c r="T10" s="148">
        <v>1.17634399358974</v>
      </c>
      <c r="U10" s="148">
        <v>1.32564649474694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41">
        <v>0.14467358701417099</v>
      </c>
      <c r="E11" s="41">
        <v>4.4800591324414801E-2</v>
      </c>
      <c r="F11" s="41">
        <v>1.5078124984921799</v>
      </c>
      <c r="G11" s="41">
        <v>3.7055121480108899</v>
      </c>
      <c r="H11" s="41">
        <v>2.79187261562901E-2</v>
      </c>
      <c r="I11" s="41">
        <v>1.25674641949999</v>
      </c>
      <c r="J11" s="41">
        <v>1.43146323391215</v>
      </c>
      <c r="L11" s="148" t="s">
        <v>275</v>
      </c>
      <c r="M11" s="148" t="s">
        <v>354</v>
      </c>
      <c r="N11" s="148" t="s">
        <v>357</v>
      </c>
      <c r="O11" s="148">
        <v>0.14719601443879701</v>
      </c>
      <c r="P11" s="148">
        <v>4.5618504563755997E-2</v>
      </c>
      <c r="Q11" s="148">
        <v>0.99999999900000003</v>
      </c>
      <c r="R11" s="148">
        <v>3.7037037035665299</v>
      </c>
      <c r="S11" s="148">
        <v>2.8421252944092298E-2</v>
      </c>
      <c r="T11" s="148">
        <v>1.0320512820512799</v>
      </c>
      <c r="U11" s="148">
        <v>1.1909037446861499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41">
        <v>1.07169410674014</v>
      </c>
      <c r="E12" s="41">
        <v>0.33342678077631099</v>
      </c>
      <c r="F12" s="41">
        <v>12.498963252500999</v>
      </c>
      <c r="G12" s="41">
        <v>40.610672304735402</v>
      </c>
      <c r="H12" s="41">
        <v>0.173605099966989</v>
      </c>
      <c r="I12" s="41">
        <v>11.338507639249899</v>
      </c>
      <c r="J12" s="41">
        <v>10.5823842628138</v>
      </c>
      <c r="L12" s="148" t="s">
        <v>275</v>
      </c>
      <c r="M12" s="148" t="s">
        <v>355</v>
      </c>
      <c r="N12" s="148" t="s">
        <v>357</v>
      </c>
      <c r="O12" s="148">
        <v>1.26040061866459</v>
      </c>
      <c r="P12" s="148">
        <v>0.38686026935300899</v>
      </c>
      <c r="Q12" s="148">
        <v>12.7160473322839</v>
      </c>
      <c r="R12" s="148">
        <v>48.031566951176501</v>
      </c>
      <c r="S12" s="148">
        <v>0.19715493966916101</v>
      </c>
      <c r="T12" s="148">
        <v>10.926727311057601</v>
      </c>
      <c r="U12" s="148">
        <v>10.017862944332199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41">
        <v>0.14314234236291201</v>
      </c>
      <c r="E13" s="41">
        <v>4.2201258555935497E-2</v>
      </c>
      <c r="F13" s="41">
        <v>1.67653699332346</v>
      </c>
      <c r="G13" s="41">
        <v>3.36758957394935</v>
      </c>
      <c r="H13" s="41">
        <v>2.7606657355605801E-2</v>
      </c>
      <c r="I13" s="41">
        <v>1.18099589574999</v>
      </c>
      <c r="J13" s="41">
        <v>1.4400158188287899</v>
      </c>
      <c r="L13" s="148" t="s">
        <v>275</v>
      </c>
      <c r="M13" s="148" t="s">
        <v>62</v>
      </c>
      <c r="N13" s="148" t="s">
        <v>357</v>
      </c>
      <c r="O13" s="148">
        <v>0.149317020689201</v>
      </c>
      <c r="P13" s="148">
        <v>4.66071692538415E-2</v>
      </c>
      <c r="Q13" s="148">
        <v>0.98332299177753102</v>
      </c>
      <c r="R13" s="148">
        <v>3.4283498887619102</v>
      </c>
      <c r="S13" s="148">
        <v>2.8779649385424301E-2</v>
      </c>
      <c r="T13" s="148">
        <v>1.0548746501602499</v>
      </c>
      <c r="U13" s="148">
        <v>1.21365759655206</v>
      </c>
    </row>
    <row r="14" spans="1:21" x14ac:dyDescent="0.2">
      <c r="A14" s="148" t="s">
        <v>275</v>
      </c>
      <c r="B14" s="148" t="s">
        <v>64</v>
      </c>
      <c r="C14" s="148" t="s">
        <v>348</v>
      </c>
      <c r="D14" s="41">
        <v>0.27131910984771701</v>
      </c>
      <c r="E14" s="41">
        <v>8.9026956124184695E-2</v>
      </c>
      <c r="F14" s="41">
        <v>3.54421658145578</v>
      </c>
      <c r="G14" s="41">
        <v>7.6639905381667601</v>
      </c>
      <c r="H14" s="41">
        <v>5.0503417267463803E-2</v>
      </c>
      <c r="I14" s="41">
        <v>2.5915669248333302</v>
      </c>
      <c r="J14" s="41">
        <v>2.7387472318892399</v>
      </c>
      <c r="L14" s="148" t="s">
        <v>275</v>
      </c>
      <c r="M14" s="148" t="s">
        <v>64</v>
      </c>
      <c r="N14" s="148" t="s">
        <v>357</v>
      </c>
      <c r="O14" s="148">
        <v>0.16687717814150599</v>
      </c>
      <c r="P14" s="148">
        <v>5.1810158010366598E-2</v>
      </c>
      <c r="Q14" s="148">
        <v>1.01523088177024</v>
      </c>
      <c r="R14" s="148">
        <v>3.4225466295028601</v>
      </c>
      <c r="S14" s="148">
        <v>3.1957929148260497E-2</v>
      </c>
      <c r="T14" s="148">
        <v>1.1763866851282001</v>
      </c>
      <c r="U14" s="148">
        <v>1.3674078117414501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41">
        <v>2.7301388738358399</v>
      </c>
      <c r="E15" s="41">
        <v>1.03490083536581</v>
      </c>
      <c r="F15" s="41">
        <v>24.3528480906471</v>
      </c>
      <c r="G15" s="41">
        <v>85.169114158677402</v>
      </c>
      <c r="H15" s="41">
        <v>0.44260390017465001</v>
      </c>
      <c r="I15" s="41">
        <v>25.9303892017499</v>
      </c>
      <c r="J15" s="41">
        <v>26.0677924983253</v>
      </c>
      <c r="L15" s="148" t="s">
        <v>275</v>
      </c>
      <c r="M15" s="148" t="s">
        <v>314</v>
      </c>
      <c r="N15" s="148" t="s">
        <v>357</v>
      </c>
      <c r="O15" s="148">
        <v>2.5226907066331599</v>
      </c>
      <c r="P15" s="148">
        <v>0.57839726681498504</v>
      </c>
      <c r="Q15" s="148">
        <v>12.719067382280899</v>
      </c>
      <c r="R15" s="148">
        <v>44.927809886499404</v>
      </c>
      <c r="S15" s="148">
        <v>0.36725746620786498</v>
      </c>
      <c r="T15" s="148">
        <v>16.746790007628199</v>
      </c>
      <c r="U15" s="148">
        <v>19.926956090044701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41">
        <v>0.240978522126021</v>
      </c>
      <c r="E16" s="41">
        <v>8.3272574654962003E-2</v>
      </c>
      <c r="F16" s="41">
        <v>2.7445383622554602</v>
      </c>
      <c r="G16" s="41">
        <v>9.5691011214109594</v>
      </c>
      <c r="H16" s="41">
        <v>4.4985885199696103E-2</v>
      </c>
      <c r="I16" s="41">
        <v>2.4384148057499901</v>
      </c>
      <c r="J16" s="41">
        <v>2.34418702760121</v>
      </c>
      <c r="L16" s="148" t="s">
        <v>275</v>
      </c>
      <c r="M16" s="148" t="s">
        <v>209</v>
      </c>
      <c r="N16" s="148" t="s">
        <v>357</v>
      </c>
      <c r="O16" s="148">
        <v>0.27164589648165899</v>
      </c>
      <c r="P16" s="148">
        <v>8.2800870882813599E-2</v>
      </c>
      <c r="Q16" s="148">
        <v>1.92140125108277</v>
      </c>
      <c r="R16" s="148">
        <v>6.4668443945661798</v>
      </c>
      <c r="S16" s="148">
        <v>5.2084122579525598E-2</v>
      </c>
      <c r="T16" s="148">
        <v>1.92226532445512</v>
      </c>
      <c r="U16" s="148">
        <v>2.2050035069212202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41">
        <v>0.34367213410053699</v>
      </c>
      <c r="E17" s="41">
        <v>0.11652079453207401</v>
      </c>
      <c r="F17" s="41">
        <v>4.2313944957686003</v>
      </c>
      <c r="G17" s="41">
        <v>14.283301762247699</v>
      </c>
      <c r="H17" s="41">
        <v>6.3003031453769495E-2</v>
      </c>
      <c r="I17" s="41">
        <v>3.4762827916666601</v>
      </c>
      <c r="J17" s="41">
        <v>3.36963316461717</v>
      </c>
      <c r="L17" s="148" t="s">
        <v>275</v>
      </c>
      <c r="M17" s="148" t="s">
        <v>315</v>
      </c>
      <c r="N17" s="148" t="s">
        <v>357</v>
      </c>
      <c r="O17" s="148">
        <v>0.37882476924342601</v>
      </c>
      <c r="P17" s="148">
        <v>0.12817058726644201</v>
      </c>
      <c r="Q17" s="148">
        <v>3.9248759960751198</v>
      </c>
      <c r="R17" s="148">
        <v>14.478797435351099</v>
      </c>
      <c r="S17" s="148">
        <v>6.8820819327412103E-2</v>
      </c>
      <c r="T17" s="148">
        <v>3.0900550496794801</v>
      </c>
      <c r="U17" s="148">
        <v>3.04247384201134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41">
        <v>0.10558380797450199</v>
      </c>
      <c r="E18" s="41">
        <v>2.95275415731832E-2</v>
      </c>
      <c r="F18" s="41">
        <v>0.56699349943300503</v>
      </c>
      <c r="G18" s="41">
        <v>1.936326157331</v>
      </c>
      <c r="H18" s="41">
        <v>2.0252714973252001E-2</v>
      </c>
      <c r="I18" s="41">
        <v>0.86869676666666495</v>
      </c>
      <c r="J18" s="41">
        <v>0.97991844630736102</v>
      </c>
      <c r="L18" s="148" t="s">
        <v>275</v>
      </c>
      <c r="M18" s="148" t="s">
        <v>316</v>
      </c>
      <c r="N18" s="148" t="s">
        <v>357</v>
      </c>
      <c r="O18" s="148">
        <v>0.32259855035625801</v>
      </c>
      <c r="P18" s="148">
        <v>9.9311809777969204E-2</v>
      </c>
      <c r="Q18" s="148">
        <v>2.9399784978340602</v>
      </c>
      <c r="R18" s="148">
        <v>9.38947173874271</v>
      </c>
      <c r="S18" s="148">
        <v>6.0300359566207697E-2</v>
      </c>
      <c r="T18" s="148">
        <v>2.3532670416666601</v>
      </c>
      <c r="U18" s="148">
        <v>2.6356561002929801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41">
        <v>2.7572603759341598</v>
      </c>
      <c r="E19" s="41">
        <v>0.53192704270351299</v>
      </c>
      <c r="F19" s="41">
        <v>31.348251533651698</v>
      </c>
      <c r="G19" s="41">
        <v>75.051581923104095</v>
      </c>
      <c r="H19" s="41">
        <v>0.36304376862290899</v>
      </c>
      <c r="I19" s="41">
        <v>24.2455462644999</v>
      </c>
      <c r="J19" s="41">
        <v>28.1751762639453</v>
      </c>
      <c r="L19" s="148" t="s">
        <v>275</v>
      </c>
      <c r="M19" s="148" t="s">
        <v>317</v>
      </c>
      <c r="N19" s="148" t="s">
        <v>357</v>
      </c>
      <c r="O19" s="148">
        <v>2.0332288223227</v>
      </c>
      <c r="P19" s="148">
        <v>0.44326575911694099</v>
      </c>
      <c r="Q19" s="148">
        <v>15.331577850921001</v>
      </c>
      <c r="R19" s="148">
        <v>56.7437004230691</v>
      </c>
      <c r="S19" s="148">
        <v>0.29256158978094599</v>
      </c>
      <c r="T19" s="148">
        <v>14.7079973899198</v>
      </c>
      <c r="U19" s="148">
        <v>16.171211370961402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41">
        <v>0.64970741847152402</v>
      </c>
      <c r="E20" s="41">
        <v>0.221601835923429</v>
      </c>
      <c r="F20" s="41">
        <v>7.0580500079419402</v>
      </c>
      <c r="G20" s="41">
        <v>24.1203099186055</v>
      </c>
      <c r="H20" s="41">
        <v>0.11250085548826499</v>
      </c>
      <c r="I20" s="41">
        <v>7.0085107619999896</v>
      </c>
      <c r="J20" s="41">
        <v>6.1564058772725696</v>
      </c>
      <c r="L20" s="148" t="s">
        <v>275</v>
      </c>
      <c r="M20" s="148" t="s">
        <v>218</v>
      </c>
      <c r="N20" s="148" t="s">
        <v>357</v>
      </c>
      <c r="O20" s="148">
        <v>1.9296923218512001</v>
      </c>
      <c r="P20" s="148">
        <v>0.53424819473220897</v>
      </c>
      <c r="Q20" s="148">
        <v>18.269677226730298</v>
      </c>
      <c r="R20" s="148">
        <v>71.102754378000895</v>
      </c>
      <c r="S20" s="148">
        <v>0.27338743047542302</v>
      </c>
      <c r="T20" s="148">
        <v>16.719576966778799</v>
      </c>
      <c r="U20" s="148">
        <v>15.1437614667554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41">
        <v>1.4264584158351801</v>
      </c>
      <c r="E21" s="41">
        <v>0.43455198420074798</v>
      </c>
      <c r="F21" s="41">
        <v>15.3055131196944</v>
      </c>
      <c r="G21" s="41">
        <v>53.682749209473698</v>
      </c>
      <c r="H21" s="41">
        <v>0.217530964648042</v>
      </c>
      <c r="I21" s="41">
        <v>15.628645996333301</v>
      </c>
      <c r="J21" s="41">
        <v>13.5487645116563</v>
      </c>
      <c r="L21" s="148" t="s">
        <v>275</v>
      </c>
      <c r="M21" s="148" t="s">
        <v>318</v>
      </c>
      <c r="N21" s="148" t="s">
        <v>357</v>
      </c>
      <c r="O21" s="148">
        <v>1.451253036025</v>
      </c>
      <c r="P21" s="148">
        <v>0.43923845278370299</v>
      </c>
      <c r="Q21" s="148">
        <v>14.2214029657785</v>
      </c>
      <c r="R21" s="148">
        <v>54.475922055597003</v>
      </c>
      <c r="S21" s="148">
        <v>0.21994086558124001</v>
      </c>
      <c r="T21" s="148">
        <v>12.7763572709935</v>
      </c>
      <c r="U21" s="148">
        <v>11.334944229405799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41">
        <v>0.41336687520902898</v>
      </c>
      <c r="E22" s="41">
        <v>0.13115155312583601</v>
      </c>
      <c r="F22" s="41">
        <v>5.1876369948123502</v>
      </c>
      <c r="G22" s="41">
        <v>17.629402691614999</v>
      </c>
      <c r="H22" s="41">
        <v>7.5162514047283496E-2</v>
      </c>
      <c r="I22" s="41">
        <v>3.9590784749999899</v>
      </c>
      <c r="J22" s="41">
        <v>4.0740381421701297</v>
      </c>
      <c r="L22" s="148" t="s">
        <v>275</v>
      </c>
      <c r="M22" s="148" t="s">
        <v>200</v>
      </c>
      <c r="N22" s="148" t="s">
        <v>357</v>
      </c>
      <c r="O22" s="148">
        <v>0.41467374913141802</v>
      </c>
      <c r="P22" s="148">
        <v>0.13230556856066</v>
      </c>
      <c r="Q22" s="148">
        <v>3.7855729962144302</v>
      </c>
      <c r="R22" s="148">
        <v>17.401446295651699</v>
      </c>
      <c r="S22" s="148">
        <v>7.6077975373407103E-2</v>
      </c>
      <c r="T22" s="148">
        <v>3.2012390400641002</v>
      </c>
      <c r="U22" s="148">
        <v>3.3379495636604299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41">
        <v>0.37723646647187598</v>
      </c>
      <c r="E23" s="41">
        <v>0.121693829667691</v>
      </c>
      <c r="F23" s="41">
        <v>5.1103360598896597</v>
      </c>
      <c r="G23" s="41">
        <v>13.308850796506301</v>
      </c>
      <c r="H23" s="41">
        <v>6.8932262348174594E-2</v>
      </c>
      <c r="I23" s="41">
        <v>3.6570491924999899</v>
      </c>
      <c r="J23" s="41">
        <v>3.6779887902848998</v>
      </c>
      <c r="L23" s="148" t="s">
        <v>275</v>
      </c>
      <c r="M23" s="148" t="s">
        <v>195</v>
      </c>
      <c r="N23" s="148" t="s">
        <v>357</v>
      </c>
      <c r="O23" s="148">
        <v>0.462191234135226</v>
      </c>
      <c r="P23" s="148">
        <v>0.15379755065357301</v>
      </c>
      <c r="Q23" s="148">
        <v>4.3239233406760702</v>
      </c>
      <c r="R23" s="148">
        <v>16.312366183144999</v>
      </c>
      <c r="S23" s="148">
        <v>8.2806008781762502E-2</v>
      </c>
      <c r="T23" s="148">
        <v>3.7694611929166602</v>
      </c>
      <c r="U23" s="148">
        <v>3.70651538188404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41">
        <v>3.1902545495168</v>
      </c>
      <c r="E24" s="41">
        <v>0.69564584590137801</v>
      </c>
      <c r="F24" s="41">
        <v>36.927659993072297</v>
      </c>
      <c r="G24" s="41">
        <v>114.45790998735301</v>
      </c>
      <c r="H24" s="41">
        <v>0.39530276487077598</v>
      </c>
      <c r="I24" s="41">
        <v>31.5566893326666</v>
      </c>
      <c r="J24" s="41">
        <v>31.6221113128891</v>
      </c>
      <c r="L24" s="148" t="s">
        <v>275</v>
      </c>
      <c r="M24" s="148" t="s">
        <v>210</v>
      </c>
      <c r="N24" s="148" t="s">
        <v>357</v>
      </c>
      <c r="O24" s="148">
        <v>1.2110748131693501</v>
      </c>
      <c r="P24" s="148">
        <v>0.30830096666176199</v>
      </c>
      <c r="Q24" s="148">
        <v>8.6176066213823805</v>
      </c>
      <c r="R24" s="148">
        <v>30.261954105300301</v>
      </c>
      <c r="S24" s="148">
        <v>0.20133801007199101</v>
      </c>
      <c r="T24" s="148">
        <v>8.5817238078044795</v>
      </c>
      <c r="U24" s="148">
        <v>9.4606014257937492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41">
        <v>0.67069667324006998</v>
      </c>
      <c r="E25" s="41">
        <v>0.22575097885341</v>
      </c>
      <c r="F25" s="41">
        <v>6.1338649681859003</v>
      </c>
      <c r="G25" s="41">
        <v>8.4416496112073194</v>
      </c>
      <c r="H25" s="41">
        <v>0.13536344614201801</v>
      </c>
      <c r="I25" s="41">
        <v>5.2077332624166601</v>
      </c>
      <c r="J25" s="41">
        <v>6.6893735226800599</v>
      </c>
      <c r="L25" s="148" t="s">
        <v>275</v>
      </c>
      <c r="M25" s="148" t="s">
        <v>319</v>
      </c>
      <c r="N25" s="148" t="s">
        <v>357</v>
      </c>
      <c r="O25" s="148">
        <v>0.69463028018522499</v>
      </c>
      <c r="P25" s="148">
        <v>0.23081358934590901</v>
      </c>
      <c r="Q25" s="148">
        <v>6.1832393088167601</v>
      </c>
      <c r="R25" s="148">
        <v>23.025016707408898</v>
      </c>
      <c r="S25" s="148">
        <v>0.12770994246876199</v>
      </c>
      <c r="T25" s="148">
        <v>5.1723552978205101</v>
      </c>
      <c r="U25" s="148">
        <v>5.4886562741067504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41">
        <v>0.93220743437865605</v>
      </c>
      <c r="E26" s="41">
        <v>0.26900875474674002</v>
      </c>
      <c r="F26" s="41">
        <v>8.1779618956898794</v>
      </c>
      <c r="G26" s="41">
        <v>21.995435045440399</v>
      </c>
      <c r="H26" s="41">
        <v>0.172356801632568</v>
      </c>
      <c r="I26" s="41">
        <v>8.0958270277499906</v>
      </c>
      <c r="J26" s="41">
        <v>8.8441173921978091</v>
      </c>
      <c r="L26" s="148" t="s">
        <v>275</v>
      </c>
      <c r="M26" s="148" t="s">
        <v>502</v>
      </c>
      <c r="N26" s="148" t="s">
        <v>357</v>
      </c>
      <c r="O26" s="148">
        <v>0.90453917682072305</v>
      </c>
      <c r="P26" s="148">
        <v>0.25067358676287399</v>
      </c>
      <c r="Q26" s="148">
        <v>6.7007396032992599</v>
      </c>
      <c r="R26" s="148">
        <v>22.852003855262399</v>
      </c>
      <c r="S26" s="148">
        <v>0.158525711195702</v>
      </c>
      <c r="T26" s="148">
        <v>6.3880412484615299</v>
      </c>
      <c r="U26" s="148">
        <v>7.2090630511934899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41">
        <v>0.26282703789553002</v>
      </c>
      <c r="E27" s="41">
        <v>8.31186391044067E-2</v>
      </c>
      <c r="F27" s="41">
        <v>3.3900203666099702</v>
      </c>
      <c r="G27" s="41">
        <v>6.4688983266742701</v>
      </c>
      <c r="H27" s="41">
        <v>4.90700518158316E-2</v>
      </c>
      <c r="I27" s="41">
        <v>2.41195421866666</v>
      </c>
      <c r="J27" s="41">
        <v>2.6669808536053301</v>
      </c>
      <c r="L27" s="148" t="s">
        <v>275</v>
      </c>
      <c r="M27" s="148" t="s">
        <v>504</v>
      </c>
      <c r="N27" s="148" t="s">
        <v>357</v>
      </c>
      <c r="O27" s="148">
        <v>0.19291927778436599</v>
      </c>
      <c r="P27" s="148">
        <v>5.8682258803269403E-2</v>
      </c>
      <c r="Q27" s="148">
        <v>1.24896492160927</v>
      </c>
      <c r="R27" s="148">
        <v>4.0715186536895498</v>
      </c>
      <c r="S27" s="148">
        <v>3.6635412594508199E-2</v>
      </c>
      <c r="T27" s="148">
        <v>1.3395737838782</v>
      </c>
      <c r="U27" s="148">
        <v>1.5852018806302199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41">
        <v>1.25408908895056</v>
      </c>
      <c r="E28" s="41">
        <v>0.37314731086638198</v>
      </c>
      <c r="F28" s="41">
        <v>12.7663559622336</v>
      </c>
      <c r="G28" s="41">
        <v>46.2558568004414</v>
      </c>
      <c r="H28" s="41">
        <v>0.19741889615026001</v>
      </c>
      <c r="I28" s="41">
        <v>13.147721354166601</v>
      </c>
      <c r="J28" s="41">
        <v>10.7342383520889</v>
      </c>
      <c r="L28" s="148" t="s">
        <v>275</v>
      </c>
      <c r="M28" s="148" t="s">
        <v>522</v>
      </c>
      <c r="N28" s="148" t="s">
        <v>357</v>
      </c>
      <c r="O28" s="148">
        <v>1.2558151238115101</v>
      </c>
      <c r="P28" s="148">
        <v>0.39118256068363999</v>
      </c>
      <c r="Q28" s="148">
        <v>12.4117736075882</v>
      </c>
      <c r="R28" s="148">
        <v>48.577023757460097</v>
      </c>
      <c r="S28" s="148">
        <v>0.19601851485969901</v>
      </c>
      <c r="T28" s="148">
        <v>11.054668719583301</v>
      </c>
      <c r="U28" s="148">
        <v>9.7157038170848509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41">
        <v>0.14071226782479401</v>
      </c>
      <c r="E29" s="41">
        <v>4.5007029154071697E-2</v>
      </c>
      <c r="F29" s="41">
        <v>1.4436049985563899</v>
      </c>
      <c r="G29" s="41">
        <v>4.2231009257665102</v>
      </c>
      <c r="H29" s="41">
        <v>2.7319900339659701E-2</v>
      </c>
      <c r="I29" s="41">
        <v>1.2573929499999901</v>
      </c>
      <c r="J29" s="41">
        <v>1.38477428044641</v>
      </c>
      <c r="L29" s="148" t="s">
        <v>275</v>
      </c>
      <c r="M29" s="148" t="s">
        <v>509</v>
      </c>
      <c r="N29" s="148" t="s">
        <v>357</v>
      </c>
      <c r="O29" s="148">
        <v>0.22091772097661999</v>
      </c>
      <c r="P29" s="148">
        <v>6.5753006818376203E-2</v>
      </c>
      <c r="Q29" s="148">
        <v>1.5833114984166901</v>
      </c>
      <c r="R29" s="148">
        <v>6.0240947689943898</v>
      </c>
      <c r="S29" s="148">
        <v>4.1891206964923398E-2</v>
      </c>
      <c r="T29" s="148">
        <v>1.52471404647435</v>
      </c>
      <c r="U29" s="148">
        <v>1.821946820423</v>
      </c>
    </row>
    <row r="30" spans="1:21" x14ac:dyDescent="0.2">
      <c r="A30" s="148" t="s">
        <v>275</v>
      </c>
      <c r="B30" s="148" t="s">
        <v>356</v>
      </c>
      <c r="C30" s="148" t="s">
        <v>348</v>
      </c>
      <c r="D30" s="41">
        <v>0.24833632253691601</v>
      </c>
      <c r="E30" s="41">
        <v>8.0741088354419496E-2</v>
      </c>
      <c r="F30" s="41">
        <v>3.0863237669136701</v>
      </c>
      <c r="G30" s="41">
        <v>6.9082572013069701</v>
      </c>
      <c r="H30" s="41">
        <v>4.6417365409830803E-2</v>
      </c>
      <c r="I30" s="41">
        <v>2.34171186241666</v>
      </c>
      <c r="J30" s="41">
        <v>2.5200139439984399</v>
      </c>
      <c r="L30" s="148" t="s">
        <v>275</v>
      </c>
      <c r="M30" s="148" t="s">
        <v>356</v>
      </c>
      <c r="N30" s="148" t="s">
        <v>357</v>
      </c>
      <c r="O30" s="148">
        <v>0.18754362944965</v>
      </c>
      <c r="P30" s="148">
        <v>5.6992750400957901E-2</v>
      </c>
      <c r="Q30" s="148">
        <v>1.3910390486089601</v>
      </c>
      <c r="R30" s="148">
        <v>4.36320155752448</v>
      </c>
      <c r="S30" s="148">
        <v>3.5559333250752903E-2</v>
      </c>
      <c r="T30" s="148">
        <v>1.3040017800480701</v>
      </c>
      <c r="U30" s="148">
        <v>1.54935625089893</v>
      </c>
    </row>
    <row r="31" spans="1:21" x14ac:dyDescent="0.2">
      <c r="D31" s="162"/>
      <c r="E31" s="162"/>
      <c r="F31" s="162"/>
      <c r="G31" s="162"/>
      <c r="H31" s="162"/>
      <c r="I31" s="162"/>
      <c r="J31" s="162"/>
    </row>
    <row r="32" spans="1:21" x14ac:dyDescent="0.2">
      <c r="A32" s="148" t="s">
        <v>276</v>
      </c>
      <c r="B32" s="148" t="s">
        <v>347</v>
      </c>
      <c r="C32" s="148" t="s">
        <v>348</v>
      </c>
      <c r="D32" s="41">
        <v>2.0235936781157702</v>
      </c>
      <c r="E32" s="41">
        <v>2.4537408939338898E-2</v>
      </c>
      <c r="F32" s="41">
        <v>2.1113967215165199</v>
      </c>
      <c r="G32" s="41">
        <v>3.0049212831232701</v>
      </c>
      <c r="H32" s="41">
        <v>1.3646051898358399E-2</v>
      </c>
      <c r="I32" s="41">
        <v>1.77707358273967</v>
      </c>
      <c r="J32" s="41">
        <v>1.7272095651106201</v>
      </c>
      <c r="L32" s="41" t="s">
        <v>276</v>
      </c>
      <c r="M32" s="41" t="s">
        <v>347</v>
      </c>
      <c r="N32" s="41" t="s">
        <v>357</v>
      </c>
      <c r="O32" s="41">
        <v>14.5798999171031</v>
      </c>
      <c r="P32" s="41">
        <v>0.17392737522881199</v>
      </c>
      <c r="Q32" s="41">
        <v>14.6478540325529</v>
      </c>
      <c r="R32" s="41">
        <v>20.128964834154601</v>
      </c>
      <c r="S32" s="41">
        <v>8.8660675751964901E-2</v>
      </c>
      <c r="T32" s="41">
        <v>12.098564372143301</v>
      </c>
      <c r="U32" s="41">
        <v>10.2222443087848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41">
        <v>6.9226670314349299</v>
      </c>
      <c r="E33" s="41">
        <v>6.7210736441295299E-2</v>
      </c>
      <c r="F33" s="41">
        <v>6.0352045671321504</v>
      </c>
      <c r="G33" s="41">
        <v>4.0110143521461898</v>
      </c>
      <c r="H33" s="41">
        <v>4.56325466386912E-2</v>
      </c>
      <c r="I33" s="41">
        <v>5.0390245745770104</v>
      </c>
      <c r="J33" s="41">
        <v>6.0518000136705004</v>
      </c>
      <c r="L33" s="41" t="s">
        <v>276</v>
      </c>
      <c r="M33" s="41" t="s">
        <v>349</v>
      </c>
      <c r="N33" s="41" t="s">
        <v>357</v>
      </c>
      <c r="O33" s="41">
        <v>26.069244687842101</v>
      </c>
      <c r="P33" s="41">
        <v>0.238249095810314</v>
      </c>
      <c r="Q33" s="41">
        <v>24.846498801202699</v>
      </c>
      <c r="R33" s="41">
        <v>21.0129245762209</v>
      </c>
      <c r="S33" s="41">
        <v>0.151319643811864</v>
      </c>
      <c r="T33" s="41">
        <v>18.018563605372201</v>
      </c>
      <c r="U33" s="41">
        <v>18.746238485135301</v>
      </c>
    </row>
    <row r="34" spans="1:21" x14ac:dyDescent="0.2">
      <c r="A34" s="148" t="s">
        <v>276</v>
      </c>
      <c r="B34" s="148" t="s">
        <v>350</v>
      </c>
      <c r="C34" s="148" t="s">
        <v>348</v>
      </c>
      <c r="D34" s="41">
        <v>45.990006222460302</v>
      </c>
      <c r="E34" s="41">
        <v>0.47782180540296698</v>
      </c>
      <c r="F34" s="41">
        <v>50.646730975805298</v>
      </c>
      <c r="G34" s="41">
        <v>63.543941734496002</v>
      </c>
      <c r="H34" s="41">
        <v>0.238892543461493</v>
      </c>
      <c r="I34" s="41">
        <v>45.0201285314632</v>
      </c>
      <c r="J34" s="41">
        <v>38.009932443739302</v>
      </c>
      <c r="L34" s="41" t="s">
        <v>276</v>
      </c>
      <c r="M34" s="41" t="s">
        <v>350</v>
      </c>
      <c r="N34" s="41" t="s">
        <v>357</v>
      </c>
      <c r="O34" s="41">
        <v>45.293069169718301</v>
      </c>
      <c r="P34" s="41">
        <v>0.46363470523363698</v>
      </c>
      <c r="Q34" s="41">
        <v>40.840927896480899</v>
      </c>
      <c r="R34" s="41">
        <v>60.822698814392801</v>
      </c>
      <c r="S34" s="41">
        <v>0.231800645450361</v>
      </c>
      <c r="T34" s="41">
        <v>38.3546178248248</v>
      </c>
      <c r="U34" s="41">
        <v>31.168410806001798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41">
        <v>8.3463800236677095</v>
      </c>
      <c r="E35" s="41">
        <v>9.7579757906011505E-2</v>
      </c>
      <c r="F35" s="41">
        <v>9.5100639163269101</v>
      </c>
      <c r="G35" s="41">
        <v>10.786473701950699</v>
      </c>
      <c r="H35" s="41">
        <v>5.41672248017422E-2</v>
      </c>
      <c r="I35" s="41">
        <v>7.35875901053722</v>
      </c>
      <c r="J35" s="41">
        <v>7.2451624463009097</v>
      </c>
      <c r="L35" s="41" t="s">
        <v>276</v>
      </c>
      <c r="M35" s="41" t="s">
        <v>351</v>
      </c>
      <c r="N35" s="41" t="s">
        <v>357</v>
      </c>
      <c r="O35" s="41">
        <v>17.851581018765501</v>
      </c>
      <c r="P35" s="41">
        <v>0.207779706679356</v>
      </c>
      <c r="Q35" s="41">
        <v>18.2550816772562</v>
      </c>
      <c r="R35" s="41">
        <v>23.437087525092199</v>
      </c>
      <c r="S35" s="41">
        <v>0.106537328134123</v>
      </c>
      <c r="T35" s="41">
        <v>14.737625912519899</v>
      </c>
      <c r="U35" s="41">
        <v>12.5633467296703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41">
        <v>8.3161117656478396</v>
      </c>
      <c r="E36" s="41">
        <v>9.7178814969963404E-2</v>
      </c>
      <c r="F36" s="41">
        <v>9.3604039332592208</v>
      </c>
      <c r="G36" s="41">
        <v>10.496711958377301</v>
      </c>
      <c r="H36" s="41">
        <v>5.3981393094021897E-2</v>
      </c>
      <c r="I36" s="41">
        <v>7.3280066029236899</v>
      </c>
      <c r="J36" s="41">
        <v>7.2146818665250301</v>
      </c>
      <c r="L36" s="41" t="s">
        <v>276</v>
      </c>
      <c r="M36" s="41" t="s">
        <v>352</v>
      </c>
      <c r="N36" s="41" t="s">
        <v>357</v>
      </c>
      <c r="O36" s="41">
        <v>18.147859788939002</v>
      </c>
      <c r="P36" s="41">
        <v>0.21185083758280701</v>
      </c>
      <c r="Q36" s="41">
        <v>18.4904265580703</v>
      </c>
      <c r="R36" s="41">
        <v>24.229590573278902</v>
      </c>
      <c r="S36" s="41">
        <v>0.108070667870731</v>
      </c>
      <c r="T36" s="41">
        <v>15.0529335667157</v>
      </c>
      <c r="U36" s="41">
        <v>12.7392491164505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41">
        <v>3.45446397301518</v>
      </c>
      <c r="E37" s="41">
        <v>4.2940025275437402E-2</v>
      </c>
      <c r="F37" s="41">
        <v>3.7763723781009002</v>
      </c>
      <c r="G37" s="41">
        <v>4.5301532199369801</v>
      </c>
      <c r="H37" s="41">
        <v>2.30742996279798E-2</v>
      </c>
      <c r="I37" s="41">
        <v>3.1283311602107302</v>
      </c>
      <c r="J37" s="41">
        <v>2.9848534203887001</v>
      </c>
      <c r="L37" s="41" t="s">
        <v>276</v>
      </c>
      <c r="M37" s="41" t="s">
        <v>529</v>
      </c>
      <c r="N37" s="41" t="s">
        <v>357</v>
      </c>
      <c r="O37" s="41">
        <v>17.366160793944999</v>
      </c>
      <c r="P37" s="41">
        <v>0.20308697928602201</v>
      </c>
      <c r="Q37" s="41">
        <v>17.8203101406569</v>
      </c>
      <c r="R37" s="41">
        <v>23.127268395148398</v>
      </c>
      <c r="S37" s="41">
        <v>0.10391525341902801</v>
      </c>
      <c r="T37" s="41">
        <v>14.3636750009214</v>
      </c>
      <c r="U37" s="41">
        <v>12.207674417987301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41">
        <v>14.059204255821101</v>
      </c>
      <c r="E38" s="41">
        <v>0.15788969642572201</v>
      </c>
      <c r="F38" s="41">
        <v>16.8060365550471</v>
      </c>
      <c r="G38" s="41">
        <v>19.243673619793501</v>
      </c>
      <c r="H38" s="41">
        <v>8.8249004823224605E-2</v>
      </c>
      <c r="I38" s="41">
        <v>12.3953250451172</v>
      </c>
      <c r="J38" s="41">
        <v>12.198980320136201</v>
      </c>
      <c r="L38" s="41" t="s">
        <v>276</v>
      </c>
      <c r="M38" s="41" t="s">
        <v>353</v>
      </c>
      <c r="N38" s="41" t="s">
        <v>357</v>
      </c>
      <c r="O38" s="41">
        <v>4.06909945993036</v>
      </c>
      <c r="P38" s="41">
        <v>4.6093257048327597E-2</v>
      </c>
      <c r="Q38" s="41">
        <v>3.6950581186544502</v>
      </c>
      <c r="R38" s="41">
        <v>4.6400065343324002</v>
      </c>
      <c r="S38" s="41">
        <v>2.65699762862322E-2</v>
      </c>
      <c r="T38" s="41">
        <v>2.9731669368165501</v>
      </c>
      <c r="U38" s="41">
        <v>2.8603963256068998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41">
        <v>4.4608606615492903</v>
      </c>
      <c r="E39" s="41">
        <v>5.38550889892499E-2</v>
      </c>
      <c r="F39" s="41">
        <v>5.60868335972323</v>
      </c>
      <c r="G39" s="41">
        <v>6.1067504966860504</v>
      </c>
      <c r="H39" s="41">
        <v>2.9626292492119399E-2</v>
      </c>
      <c r="I39" s="41">
        <v>3.9455546116057998</v>
      </c>
      <c r="J39" s="41">
        <v>3.8638399376668899</v>
      </c>
      <c r="L39" s="41" t="s">
        <v>276</v>
      </c>
      <c r="M39" s="41" t="s">
        <v>354</v>
      </c>
      <c r="N39" s="41" t="s">
        <v>357</v>
      </c>
      <c r="O39" s="41">
        <v>10.502279544206299</v>
      </c>
      <c r="P39" s="41">
        <v>0.127340243856532</v>
      </c>
      <c r="Q39" s="41">
        <v>11.231198787157799</v>
      </c>
      <c r="R39" s="41">
        <v>13.8920491031108</v>
      </c>
      <c r="S39" s="41">
        <v>6.5510701207885505E-2</v>
      </c>
      <c r="T39" s="41">
        <v>8.6135786561002305</v>
      </c>
      <c r="U39" s="41">
        <v>7.4060100513178897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41">
        <v>38.323724580020702</v>
      </c>
      <c r="E40" s="41">
        <v>0.40540024083846898</v>
      </c>
      <c r="F40" s="41">
        <v>46.463077829637001</v>
      </c>
      <c r="G40" s="41">
        <v>55.3692271963357</v>
      </c>
      <c r="H40" s="41">
        <v>0.20804020755866601</v>
      </c>
      <c r="I40" s="41">
        <v>36.707089781092201</v>
      </c>
      <c r="J40" s="41">
        <v>32.444474304608804</v>
      </c>
      <c r="L40" s="41" t="s">
        <v>276</v>
      </c>
      <c r="M40" s="41" t="s">
        <v>355</v>
      </c>
      <c r="N40" s="41" t="s">
        <v>357</v>
      </c>
      <c r="O40" s="41">
        <v>44.000538876739199</v>
      </c>
      <c r="P40" s="41">
        <v>0.448440016935162</v>
      </c>
      <c r="Q40" s="41">
        <v>42.494733911767703</v>
      </c>
      <c r="R40" s="41">
        <v>59.177635377809501</v>
      </c>
      <c r="S40" s="41">
        <v>0.22710067923830499</v>
      </c>
      <c r="T40" s="41">
        <v>36.867025932239699</v>
      </c>
      <c r="U40" s="41">
        <v>30.6476909366929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41">
        <v>10.2910310795959</v>
      </c>
      <c r="E41" s="41">
        <v>0.12939328741435699</v>
      </c>
      <c r="F41" s="41">
        <v>12.1812526277537</v>
      </c>
      <c r="G41" s="41">
        <v>14.4586908700813</v>
      </c>
      <c r="H41" s="41">
        <v>6.5690689494941196E-2</v>
      </c>
      <c r="I41" s="41">
        <v>9.9006276219946194</v>
      </c>
      <c r="J41" s="41">
        <v>8.7409187299538793</v>
      </c>
      <c r="L41" s="41" t="s">
        <v>276</v>
      </c>
      <c r="M41" s="41" t="s">
        <v>62</v>
      </c>
      <c r="N41" s="41" t="s">
        <v>357</v>
      </c>
      <c r="O41" s="41">
        <v>28.030553947911301</v>
      </c>
      <c r="P41" s="41">
        <v>0.31402446119871802</v>
      </c>
      <c r="Q41" s="41">
        <v>26.4848251479815</v>
      </c>
      <c r="R41" s="41">
        <v>37.468021204348297</v>
      </c>
      <c r="S41" s="41">
        <v>0.15742178795336301</v>
      </c>
      <c r="T41" s="41">
        <v>23.658745814596301</v>
      </c>
      <c r="U41" s="41">
        <v>19.4067365687395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41">
        <v>4.85732578316932</v>
      </c>
      <c r="E42" s="41">
        <v>5.9213348772208303E-2</v>
      </c>
      <c r="F42" s="41">
        <v>6.0814573385023802</v>
      </c>
      <c r="G42" s="41">
        <v>6.6965376998080597</v>
      </c>
      <c r="H42" s="41">
        <v>3.2168801502332402E-2</v>
      </c>
      <c r="I42" s="41">
        <v>4.3526623587117603</v>
      </c>
      <c r="J42" s="41">
        <v>4.2041144267045896</v>
      </c>
      <c r="L42" s="41" t="s">
        <v>276</v>
      </c>
      <c r="M42" s="41" t="s">
        <v>64</v>
      </c>
      <c r="N42" s="41" t="s">
        <v>357</v>
      </c>
      <c r="O42" s="41">
        <v>8.8303768199684392</v>
      </c>
      <c r="P42" s="41">
        <v>0.107038800792015</v>
      </c>
      <c r="Q42" s="41">
        <v>9.7230666887074193</v>
      </c>
      <c r="R42" s="41">
        <v>11.514518166158</v>
      </c>
      <c r="S42" s="41">
        <v>5.5679170516642597E-2</v>
      </c>
      <c r="T42" s="41">
        <v>7.1558152014835796</v>
      </c>
      <c r="U42" s="41">
        <v>6.2374992415227704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41">
        <v>14.655023635140999</v>
      </c>
      <c r="E43" s="41">
        <v>0.17730632678491801</v>
      </c>
      <c r="F43" s="41">
        <v>17.902403291337201</v>
      </c>
      <c r="G43" s="41">
        <v>20.3060110831853</v>
      </c>
      <c r="H43" s="41">
        <v>9.1091139119626394E-2</v>
      </c>
      <c r="I43" s="41">
        <v>13.988075184327601</v>
      </c>
      <c r="J43" s="41">
        <v>12.1131625110181</v>
      </c>
      <c r="L43" s="41" t="s">
        <v>276</v>
      </c>
      <c r="M43" s="41" t="s">
        <v>314</v>
      </c>
      <c r="N43" s="41" t="s">
        <v>357</v>
      </c>
      <c r="O43" s="41">
        <v>20.858044706573398</v>
      </c>
      <c r="P43" s="41">
        <v>0.24008081909244899</v>
      </c>
      <c r="Q43" s="41">
        <v>18.002731573661901</v>
      </c>
      <c r="R43" s="41">
        <v>27.154673778032699</v>
      </c>
      <c r="S43" s="41">
        <v>0.122181224725104</v>
      </c>
      <c r="T43" s="41">
        <v>17.375847152106999</v>
      </c>
      <c r="U43" s="41">
        <v>14.513495472404101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41">
        <v>13.1618393371789</v>
      </c>
      <c r="E44" s="41">
        <v>0.16353786213747601</v>
      </c>
      <c r="F44" s="41">
        <v>15.5152157293351</v>
      </c>
      <c r="G44" s="41">
        <v>17.130352872627</v>
      </c>
      <c r="H44" s="41">
        <v>8.2476744286087297E-2</v>
      </c>
      <c r="I44" s="41">
        <v>12.758753210893399</v>
      </c>
      <c r="J44" s="41">
        <v>11.055500101841201</v>
      </c>
      <c r="L44" s="41" t="s">
        <v>276</v>
      </c>
      <c r="M44" s="41" t="s">
        <v>209</v>
      </c>
      <c r="N44" s="41" t="s">
        <v>357</v>
      </c>
      <c r="O44" s="41">
        <v>24.048001069761799</v>
      </c>
      <c r="P44" s="41">
        <v>0.27455637426729801</v>
      </c>
      <c r="Q44" s="41">
        <v>22.455977716716699</v>
      </c>
      <c r="R44" s="41">
        <v>32.300205970480199</v>
      </c>
      <c r="S44" s="41">
        <v>0.138188799574257</v>
      </c>
      <c r="T44" s="41">
        <v>20.221747117059699</v>
      </c>
      <c r="U44" s="41">
        <v>16.736329106352098</v>
      </c>
    </row>
    <row r="45" spans="1:21" x14ac:dyDescent="0.2">
      <c r="A45" s="148" t="s">
        <v>276</v>
      </c>
      <c r="B45" s="148" t="s">
        <v>315</v>
      </c>
      <c r="C45" s="148" t="s">
        <v>348</v>
      </c>
      <c r="D45" s="41">
        <v>15.410983824028399</v>
      </c>
      <c r="E45" s="41">
        <v>0.18934807014611099</v>
      </c>
      <c r="F45" s="41">
        <v>18.160614966449099</v>
      </c>
      <c r="G45" s="41">
        <v>20.491259216112201</v>
      </c>
      <c r="H45" s="41">
        <v>9.5215699662951805E-2</v>
      </c>
      <c r="I45" s="41">
        <v>14.9847645295339</v>
      </c>
      <c r="J45" s="41">
        <v>12.905216928639801</v>
      </c>
      <c r="L45" s="41" t="s">
        <v>276</v>
      </c>
      <c r="M45" s="41" t="s">
        <v>315</v>
      </c>
      <c r="N45" s="41" t="s">
        <v>357</v>
      </c>
      <c r="O45" s="41">
        <v>24.7318768082988</v>
      </c>
      <c r="P45" s="41">
        <v>0.28202202377753999</v>
      </c>
      <c r="Q45" s="41">
        <v>22.099597285815499</v>
      </c>
      <c r="R45" s="41">
        <v>33.691380396770001</v>
      </c>
      <c r="S45" s="41">
        <v>0.141466801326778</v>
      </c>
      <c r="T45" s="41">
        <v>20.879713992812299</v>
      </c>
      <c r="U45" s="41">
        <v>17.091214038289799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41">
        <v>7.0343692403182096</v>
      </c>
      <c r="E46" s="41">
        <v>8.7718503000208198E-2</v>
      </c>
      <c r="F46" s="41">
        <v>6.5654710531102198</v>
      </c>
      <c r="G46" s="41">
        <v>9.2584246134199404</v>
      </c>
      <c r="H46" s="41">
        <v>4.5881471317222797E-2</v>
      </c>
      <c r="I46" s="41">
        <v>6.5918340753932698</v>
      </c>
      <c r="J46" s="41">
        <v>5.8877268089345396</v>
      </c>
      <c r="L46" s="41" t="s">
        <v>276</v>
      </c>
      <c r="M46" s="41" t="s">
        <v>316</v>
      </c>
      <c r="N46" s="41" t="s">
        <v>357</v>
      </c>
      <c r="O46" s="41">
        <v>23.771042089295999</v>
      </c>
      <c r="P46" s="41">
        <v>0.27229163383500898</v>
      </c>
      <c r="Q46" s="41">
        <v>23.276144249155699</v>
      </c>
      <c r="R46" s="41">
        <v>31.920004652027899</v>
      </c>
      <c r="S46" s="41">
        <v>0.136754191666869</v>
      </c>
      <c r="T46" s="41">
        <v>20.0387463616537</v>
      </c>
      <c r="U46" s="41">
        <v>16.480796835953001</v>
      </c>
    </row>
    <row r="47" spans="1:21" x14ac:dyDescent="0.2">
      <c r="A47" s="148" t="s">
        <v>276</v>
      </c>
      <c r="B47" s="148" t="s">
        <v>317</v>
      </c>
      <c r="C47" s="148" t="s">
        <v>348</v>
      </c>
      <c r="D47" s="41">
        <v>27.749096472472001</v>
      </c>
      <c r="E47" s="41">
        <v>0.25824970074562598</v>
      </c>
      <c r="F47" s="41">
        <v>28.661812702681502</v>
      </c>
      <c r="G47" s="41">
        <v>32.4347894590436</v>
      </c>
      <c r="H47" s="41">
        <v>0.16275149468152</v>
      </c>
      <c r="I47" s="41">
        <v>22.439473313371799</v>
      </c>
      <c r="J47" s="41">
        <v>24.130661059949599</v>
      </c>
      <c r="L47" s="41" t="s">
        <v>276</v>
      </c>
      <c r="M47" s="41" t="s">
        <v>317</v>
      </c>
      <c r="N47" s="41" t="s">
        <v>357</v>
      </c>
      <c r="O47" s="41">
        <v>31.504963124249802</v>
      </c>
      <c r="P47" s="41">
        <v>0.32242104658325499</v>
      </c>
      <c r="Q47" s="41">
        <v>27.6039027589275</v>
      </c>
      <c r="R47" s="41">
        <v>46.228938101788401</v>
      </c>
      <c r="S47" s="41">
        <v>0.17497963154573801</v>
      </c>
      <c r="T47" s="41">
        <v>24.9341371755282</v>
      </c>
      <c r="U47" s="41">
        <v>22.193304270347198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41">
        <v>23.2012029848553</v>
      </c>
      <c r="E48" s="41">
        <v>0.271364290306778</v>
      </c>
      <c r="F48" s="41">
        <v>27.804896696908902</v>
      </c>
      <c r="G48" s="41">
        <v>32.800064878472199</v>
      </c>
      <c r="H48" s="41">
        <v>0.13683165164247801</v>
      </c>
      <c r="I48" s="41">
        <v>22.521985070050299</v>
      </c>
      <c r="J48" s="41">
        <v>19.415886429325301</v>
      </c>
      <c r="L48" s="41" t="s">
        <v>276</v>
      </c>
      <c r="M48" s="41" t="s">
        <v>218</v>
      </c>
      <c r="N48" s="41" t="s">
        <v>357</v>
      </c>
      <c r="O48" s="41">
        <v>42.486161009183299</v>
      </c>
      <c r="P48" s="41">
        <v>0.433444946190231</v>
      </c>
      <c r="Q48" s="41">
        <v>39.639422388046199</v>
      </c>
      <c r="R48" s="41">
        <v>62.6587384831329</v>
      </c>
      <c r="S48" s="41">
        <v>0.22114393553873299</v>
      </c>
      <c r="T48" s="41">
        <v>35.3955293204016</v>
      </c>
      <c r="U48" s="41">
        <v>29.553872857386299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41">
        <v>35.984330861948798</v>
      </c>
      <c r="E49" s="41">
        <v>0.64933185945946803</v>
      </c>
      <c r="F49" s="41">
        <v>37.7171381836081</v>
      </c>
      <c r="G49" s="41">
        <v>48.511374899356298</v>
      </c>
      <c r="H49" s="41">
        <v>0.32528847183755599</v>
      </c>
      <c r="I49" s="41">
        <v>35.193411939522001</v>
      </c>
      <c r="J49" s="41">
        <v>29.078615598134199</v>
      </c>
      <c r="L49" s="41" t="s">
        <v>276</v>
      </c>
      <c r="M49" s="41" t="s">
        <v>318</v>
      </c>
      <c r="N49" s="41" t="s">
        <v>357</v>
      </c>
      <c r="O49" s="41">
        <v>41.089244614347102</v>
      </c>
      <c r="P49" s="41">
        <v>0.751116812133233</v>
      </c>
      <c r="Q49" s="41">
        <v>35.457084654076397</v>
      </c>
      <c r="R49" s="41">
        <v>54.869522889406703</v>
      </c>
      <c r="S49" s="41">
        <v>0.37643751000592801</v>
      </c>
      <c r="T49" s="41">
        <v>34.763916842333103</v>
      </c>
      <c r="U49" s="41">
        <v>27.900426681536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41">
        <v>5.4286258049509302</v>
      </c>
      <c r="E50" s="41">
        <v>6.3911701973823898E-2</v>
      </c>
      <c r="F50" s="41">
        <v>4.7241419115928203</v>
      </c>
      <c r="G50" s="41">
        <v>6.4645223380355699</v>
      </c>
      <c r="H50" s="41">
        <v>3.5839330257550102E-2</v>
      </c>
      <c r="I50" s="41">
        <v>4.76499495399226</v>
      </c>
      <c r="J50" s="41">
        <v>4.3581415376896997</v>
      </c>
      <c r="L50" s="41" t="s">
        <v>276</v>
      </c>
      <c r="M50" s="41" t="s">
        <v>200</v>
      </c>
      <c r="N50" s="41" t="s">
        <v>357</v>
      </c>
      <c r="O50" s="41">
        <v>21.110294898743199</v>
      </c>
      <c r="P50" s="41">
        <v>0.24227961803690801</v>
      </c>
      <c r="Q50" s="41">
        <v>20.584530941719901</v>
      </c>
      <c r="R50" s="41">
        <v>28.3590521158137</v>
      </c>
      <c r="S50" s="41">
        <v>0.123468845720999</v>
      </c>
      <c r="T50" s="41">
        <v>17.576830522791401</v>
      </c>
      <c r="U50" s="41">
        <v>14.695983794066301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41">
        <v>11.6162831704201</v>
      </c>
      <c r="E51" s="41">
        <v>0.144737052000524</v>
      </c>
      <c r="F51" s="41">
        <v>12.7961150401186</v>
      </c>
      <c r="G51" s="41">
        <v>15.9432678859538</v>
      </c>
      <c r="H51" s="41">
        <v>7.3522627617285105E-2</v>
      </c>
      <c r="I51" s="41">
        <v>11.190156810626201</v>
      </c>
      <c r="J51" s="41">
        <v>9.6776266974784804</v>
      </c>
      <c r="L51" s="41" t="s">
        <v>276</v>
      </c>
      <c r="M51" s="41" t="s">
        <v>195</v>
      </c>
      <c r="N51" s="41" t="s">
        <v>357</v>
      </c>
      <c r="O51" s="41">
        <v>24.9558754390697</v>
      </c>
      <c r="P51" s="41">
        <v>0.28387425011004402</v>
      </c>
      <c r="Q51" s="41">
        <v>21.811132150227198</v>
      </c>
      <c r="R51" s="41">
        <v>33.763936038675503</v>
      </c>
      <c r="S51" s="41">
        <v>0.14256965564912799</v>
      </c>
      <c r="T51" s="41">
        <v>21.052509326913501</v>
      </c>
      <c r="U51" s="41">
        <v>17.201691799199999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41">
        <v>37.974663109429002</v>
      </c>
      <c r="E52" s="41">
        <v>0.35996678135372101</v>
      </c>
      <c r="F52" s="41">
        <v>42.5682920486787</v>
      </c>
      <c r="G52" s="41">
        <v>50.481282555191797</v>
      </c>
      <c r="H52" s="41">
        <v>0.20935966335216299</v>
      </c>
      <c r="I52" s="41">
        <v>32.963219259349799</v>
      </c>
      <c r="J52" s="41">
        <v>32.897348319064101</v>
      </c>
      <c r="L52" s="41" t="s">
        <v>276</v>
      </c>
      <c r="M52" s="41" t="s">
        <v>210</v>
      </c>
      <c r="N52" s="41" t="s">
        <v>357</v>
      </c>
      <c r="O52" s="41">
        <v>20.7446373252466</v>
      </c>
      <c r="P52" s="41">
        <v>0.22124845502999699</v>
      </c>
      <c r="Q52" s="41">
        <v>16.626752870121098</v>
      </c>
      <c r="R52" s="41">
        <v>29.072460927871902</v>
      </c>
      <c r="S52" s="41">
        <v>0.122417130735278</v>
      </c>
      <c r="T52" s="41">
        <v>16.096087632248999</v>
      </c>
      <c r="U52" s="41">
        <v>14.5688031040822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41">
        <v>7.2515469329274698</v>
      </c>
      <c r="E53" s="41">
        <v>8.4078532604507303E-2</v>
      </c>
      <c r="F53" s="41">
        <v>8.1864170406444696</v>
      </c>
      <c r="G53" s="41">
        <v>9.4912155943984295</v>
      </c>
      <c r="H53" s="41">
        <v>4.7510764736288701E-2</v>
      </c>
      <c r="I53" s="41">
        <v>6.3463989695013101</v>
      </c>
      <c r="J53" s="41">
        <v>6.1709710879637898</v>
      </c>
      <c r="L53" s="41" t="s">
        <v>276</v>
      </c>
      <c r="M53" s="41" t="s">
        <v>319</v>
      </c>
      <c r="N53" s="41" t="s">
        <v>357</v>
      </c>
      <c r="O53" s="41">
        <v>22.177830862113598</v>
      </c>
      <c r="P53" s="41">
        <v>0.241741714051316</v>
      </c>
      <c r="Q53" s="41">
        <v>24.059590239790399</v>
      </c>
      <c r="R53" s="41">
        <v>26.862298393376999</v>
      </c>
      <c r="S53" s="41">
        <v>0.129578138988105</v>
      </c>
      <c r="T53" s="41">
        <v>17.641907448411899</v>
      </c>
      <c r="U53" s="41">
        <v>15.585309963875501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41">
        <v>11.861137524920199</v>
      </c>
      <c r="E54" s="41">
        <v>0.147020309979004</v>
      </c>
      <c r="F54" s="41">
        <v>14.3939039104224</v>
      </c>
      <c r="G54" s="41">
        <v>15.720856405366501</v>
      </c>
      <c r="H54" s="41">
        <v>7.4992240400195004E-2</v>
      </c>
      <c r="I54" s="41">
        <v>11.3685291366132</v>
      </c>
      <c r="J54" s="41">
        <v>10.027980916148501</v>
      </c>
      <c r="L54" s="41" t="s">
        <v>276</v>
      </c>
      <c r="M54" s="41" t="s">
        <v>502</v>
      </c>
      <c r="N54" s="41" t="s">
        <v>357</v>
      </c>
      <c r="O54" s="41">
        <v>20.806235442110701</v>
      </c>
      <c r="P54" s="41">
        <v>0.24147811157933899</v>
      </c>
      <c r="Q54" s="41">
        <v>19.268910223677999</v>
      </c>
      <c r="R54" s="41">
        <v>28.168343349602999</v>
      </c>
      <c r="S54" s="41">
        <v>0.121855995353222</v>
      </c>
      <c r="T54" s="41">
        <v>17.445073393660099</v>
      </c>
      <c r="U54" s="41">
        <v>14.5315638406256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41">
        <v>8.9399346800107509</v>
      </c>
      <c r="E55" s="41">
        <v>0.10429344322989501</v>
      </c>
      <c r="F55" s="41">
        <v>10.784679909386799</v>
      </c>
      <c r="G55" s="41">
        <v>12.2441081864865</v>
      </c>
      <c r="H55" s="41">
        <v>5.7811827977253698E-2</v>
      </c>
      <c r="I55" s="41">
        <v>7.8971586689670303</v>
      </c>
      <c r="J55" s="41">
        <v>7.7561581474370298</v>
      </c>
      <c r="L55" s="41" t="s">
        <v>276</v>
      </c>
      <c r="M55" s="41" t="s">
        <v>504</v>
      </c>
      <c r="N55" s="41" t="s">
        <v>357</v>
      </c>
      <c r="O55" s="41">
        <v>10.556816010114799</v>
      </c>
      <c r="P55" s="41">
        <v>0.12747937384161601</v>
      </c>
      <c r="Q55" s="41">
        <v>11.354636474473599</v>
      </c>
      <c r="R55" s="41">
        <v>13.285665909410399</v>
      </c>
      <c r="S55" s="41">
        <v>6.5845742884366704E-2</v>
      </c>
      <c r="T55" s="41">
        <v>8.6241086691085904</v>
      </c>
      <c r="U55" s="41">
        <v>7.44685594302815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41">
        <v>36.453607728559199</v>
      </c>
      <c r="E56" s="41">
        <v>0.39814956260126699</v>
      </c>
      <c r="F56" s="41">
        <v>41.0237384526867</v>
      </c>
      <c r="G56" s="41">
        <v>49.227320992718901</v>
      </c>
      <c r="H56" s="41">
        <v>0.19925251036652999</v>
      </c>
      <c r="I56" s="41">
        <v>35.649210287919097</v>
      </c>
      <c r="J56" s="41">
        <v>30.145188236485701</v>
      </c>
      <c r="L56" s="41" t="s">
        <v>276</v>
      </c>
      <c r="M56" s="41" t="s">
        <v>522</v>
      </c>
      <c r="N56" s="41" t="s">
        <v>357</v>
      </c>
      <c r="O56" s="41">
        <v>36.284020164231997</v>
      </c>
      <c r="P56" s="41">
        <v>0.38789978450218998</v>
      </c>
      <c r="Q56" s="41">
        <v>34.159353053191801</v>
      </c>
      <c r="R56" s="41">
        <v>46.832826375209102</v>
      </c>
      <c r="S56" s="41">
        <v>0.19479194294993399</v>
      </c>
      <c r="T56" s="41">
        <v>30.600190407298101</v>
      </c>
      <c r="U56" s="41">
        <v>25.125142620083601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41">
        <v>10.125445532180599</v>
      </c>
      <c r="E57" s="41">
        <v>0.114466231782987</v>
      </c>
      <c r="F57" s="41">
        <v>12.2108998413604</v>
      </c>
      <c r="G57" s="41">
        <v>14.2480699504468</v>
      </c>
      <c r="H57" s="41">
        <v>6.5099276660913294E-2</v>
      </c>
      <c r="I57" s="41">
        <v>8.7479232932620601</v>
      </c>
      <c r="J57" s="41">
        <v>8.7894368706199693</v>
      </c>
      <c r="L57" s="41" t="s">
        <v>276</v>
      </c>
      <c r="M57" s="41" t="s">
        <v>509</v>
      </c>
      <c r="N57" s="41" t="s">
        <v>357</v>
      </c>
      <c r="O57" s="41">
        <v>21.378700742871999</v>
      </c>
      <c r="P57" s="41">
        <v>0.242892860791561</v>
      </c>
      <c r="Q57" s="41">
        <v>21.758276435142999</v>
      </c>
      <c r="R57" s="41">
        <v>28.919690903580701</v>
      </c>
      <c r="S57" s="41">
        <v>0.12503291754871099</v>
      </c>
      <c r="T57" s="41">
        <v>17.610605149588299</v>
      </c>
      <c r="U57" s="41">
        <v>15.0419312402864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41">
        <v>2.0022346107337401</v>
      </c>
      <c r="E58" s="41">
        <v>2.3666989375217801E-2</v>
      </c>
      <c r="F58" s="41">
        <v>2.2484667718586699</v>
      </c>
      <c r="G58" s="41">
        <v>2.7630666935837498</v>
      </c>
      <c r="H58" s="41">
        <v>1.35341460306997E-2</v>
      </c>
      <c r="I58" s="41">
        <v>1.71318720710893</v>
      </c>
      <c r="J58" s="41">
        <v>1.6404190118790301</v>
      </c>
      <c r="L58" s="41" t="s">
        <v>276</v>
      </c>
      <c r="M58" s="41" t="s">
        <v>356</v>
      </c>
      <c r="N58" s="41" t="s">
        <v>357</v>
      </c>
      <c r="O58" s="41">
        <v>14.413534110009801</v>
      </c>
      <c r="P58" s="41">
        <v>0.17237820596654499</v>
      </c>
      <c r="Q58" s="41">
        <v>14.322841939887899</v>
      </c>
      <c r="R58" s="41">
        <v>19.527879982074101</v>
      </c>
      <c r="S58" s="41">
        <v>8.7724452949951598E-2</v>
      </c>
      <c r="T58" s="41">
        <v>11.9793892889482</v>
      </c>
      <c r="U58" s="41">
        <v>10.089869814076399</v>
      </c>
    </row>
    <row r="59" spans="1:21" x14ac:dyDescent="0.2">
      <c r="D59" s="162"/>
      <c r="E59" s="162"/>
      <c r="F59" s="162"/>
      <c r="G59" s="162"/>
      <c r="H59" s="162"/>
      <c r="I59" s="162"/>
      <c r="J59" s="162"/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59">
        <v>3.5429681915808101E-2</v>
      </c>
      <c r="E60" s="159">
        <v>0.60386047355790595</v>
      </c>
      <c r="F60" s="159">
        <v>18465275.638660099</v>
      </c>
      <c r="G60" s="159">
        <v>28.7826923751492</v>
      </c>
      <c r="H60" s="159">
        <v>0.32673062366716699</v>
      </c>
      <c r="I60" s="159">
        <v>1.3422445162500001</v>
      </c>
      <c r="J60" s="159">
        <v>1.3115847781460399</v>
      </c>
      <c r="L60" s="41" t="s">
        <v>277</v>
      </c>
      <c r="M60" s="41" t="s">
        <v>347</v>
      </c>
      <c r="N60" s="41" t="s">
        <v>357</v>
      </c>
      <c r="O60" s="159">
        <v>9.3400930046033503E-2</v>
      </c>
      <c r="P60" s="41">
        <v>0.93936960337710096</v>
      </c>
      <c r="Q60" s="41">
        <v>4.3200706533996396</v>
      </c>
      <c r="R60" s="41">
        <v>147.031557745052</v>
      </c>
      <c r="S60" s="41">
        <v>0.56242993259303597</v>
      </c>
      <c r="T60" s="41">
        <v>3.6531077312056701</v>
      </c>
      <c r="U60" s="41">
        <v>3.4832469597495801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59">
        <v>0.19940800883548601</v>
      </c>
      <c r="E61" s="159">
        <v>1.54323284861412</v>
      </c>
      <c r="F61" s="159">
        <v>165088110.90932399</v>
      </c>
      <c r="G61" s="159">
        <v>251.934039407369</v>
      </c>
      <c r="H61" s="159">
        <v>0.781177625968145</v>
      </c>
      <c r="I61" s="159">
        <v>8.2249402491666608</v>
      </c>
      <c r="J61" s="159">
        <v>6.9778551533986297</v>
      </c>
      <c r="L61" s="41" t="s">
        <v>277</v>
      </c>
      <c r="M61" s="41" t="s">
        <v>349</v>
      </c>
      <c r="N61" s="41" t="s">
        <v>357</v>
      </c>
      <c r="O61" s="41">
        <v>0.80804226114488997</v>
      </c>
      <c r="P61" s="41">
        <v>1.7782059544437201</v>
      </c>
      <c r="Q61" s="41">
        <v>29.381692423143399</v>
      </c>
      <c r="R61" s="159">
        <v>1320.16299663171</v>
      </c>
      <c r="S61" s="41">
        <v>0.96708559337604905</v>
      </c>
      <c r="T61" s="41">
        <v>30.581977385904199</v>
      </c>
      <c r="U61" s="41">
        <v>26.3904206950534</v>
      </c>
    </row>
    <row r="62" spans="1:21" x14ac:dyDescent="0.2">
      <c r="A62" s="148" t="s">
        <v>277</v>
      </c>
      <c r="B62" s="148" t="s">
        <v>350</v>
      </c>
      <c r="C62" s="148" t="s">
        <v>348</v>
      </c>
      <c r="D62" s="159">
        <v>0.158591026541583</v>
      </c>
      <c r="E62" s="159">
        <v>1.8697829383187801</v>
      </c>
      <c r="F62" s="159">
        <v>601606805.06162</v>
      </c>
      <c r="G62" s="159">
        <v>296.63500632772502</v>
      </c>
      <c r="H62" s="159">
        <v>0.931872376354276</v>
      </c>
      <c r="I62" s="159">
        <v>8.3745038895833304</v>
      </c>
      <c r="J62" s="159">
        <v>2.1843394479203799</v>
      </c>
      <c r="L62" s="41" t="s">
        <v>277</v>
      </c>
      <c r="M62" s="41" t="s">
        <v>350</v>
      </c>
      <c r="N62" s="41" t="s">
        <v>357</v>
      </c>
      <c r="O62" s="41">
        <v>0.154219844265782</v>
      </c>
      <c r="P62" s="41">
        <v>1.93141138180788</v>
      </c>
      <c r="Q62" s="41">
        <v>11.327206736623801</v>
      </c>
      <c r="R62" s="41">
        <v>412.08083853020202</v>
      </c>
      <c r="S62" s="41">
        <v>0.94568804453118405</v>
      </c>
      <c r="T62" s="41">
        <v>7.3428430358155996</v>
      </c>
      <c r="U62" s="41">
        <v>3.6885266543845598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59">
        <v>6.8379236757760295E-2</v>
      </c>
      <c r="E63" s="159">
        <v>1.73506030004751</v>
      </c>
      <c r="F63" s="159">
        <v>272920014.02467197</v>
      </c>
      <c r="G63" s="159">
        <v>137.24884772874799</v>
      </c>
      <c r="H63" s="159">
        <v>0.73888099120399198</v>
      </c>
      <c r="I63" s="159">
        <v>3.5732713270833298</v>
      </c>
      <c r="J63" s="159">
        <v>1.18411387146178</v>
      </c>
      <c r="L63" s="41" t="s">
        <v>277</v>
      </c>
      <c r="M63" s="41" t="s">
        <v>351</v>
      </c>
      <c r="N63" s="41" t="s">
        <v>357</v>
      </c>
      <c r="O63" s="41">
        <v>9.4721016868369604E-2</v>
      </c>
      <c r="P63" s="41">
        <v>1.8799018052605501</v>
      </c>
      <c r="Q63" s="41">
        <v>6.0602868946985602</v>
      </c>
      <c r="R63" s="41">
        <v>207.71036117951701</v>
      </c>
      <c r="S63" s="41">
        <v>0.90891549841914299</v>
      </c>
      <c r="T63" s="41">
        <v>4.2519525163120502</v>
      </c>
      <c r="U63" s="41">
        <v>2.1021611676578602</v>
      </c>
    </row>
    <row r="64" spans="1:21" x14ac:dyDescent="0.2">
      <c r="A64" s="148" t="s">
        <v>277</v>
      </c>
      <c r="B64" s="148" t="s">
        <v>352</v>
      </c>
      <c r="C64" s="148" t="s">
        <v>348</v>
      </c>
      <c r="D64" s="159">
        <v>0.20764055247844099</v>
      </c>
      <c r="E64" s="159">
        <v>1.69302251308841</v>
      </c>
      <c r="F64" s="159">
        <v>286695796.72058398</v>
      </c>
      <c r="G64" s="159">
        <v>266.576648832883</v>
      </c>
      <c r="H64" s="159">
        <v>0.71444785329656602</v>
      </c>
      <c r="I64" s="159">
        <v>7.6902355108333298</v>
      </c>
      <c r="J64" s="159">
        <v>1.2898275009170499</v>
      </c>
      <c r="L64" s="41" t="s">
        <v>277</v>
      </c>
      <c r="M64" s="41" t="s">
        <v>352</v>
      </c>
      <c r="N64" s="41" t="s">
        <v>357</v>
      </c>
      <c r="O64" s="41">
        <v>1.80747285296964</v>
      </c>
      <c r="P64" s="159">
        <v>1.88686913494603</v>
      </c>
      <c r="Q64" s="41">
        <v>54.843497839017303</v>
      </c>
      <c r="R64" s="41">
        <v>1805.05876861819</v>
      </c>
      <c r="S64" s="41">
        <v>0.98083148470136905</v>
      </c>
      <c r="T64" s="41">
        <v>49.600824004787199</v>
      </c>
      <c r="U64" s="41">
        <v>30.0393924093778</v>
      </c>
    </row>
    <row r="65" spans="1:21" x14ac:dyDescent="0.2">
      <c r="A65" s="148" t="s">
        <v>277</v>
      </c>
      <c r="B65" s="148" t="s">
        <v>529</v>
      </c>
      <c r="C65" s="148" t="s">
        <v>348</v>
      </c>
      <c r="D65" s="159">
        <v>3.5895731155150497E-2</v>
      </c>
      <c r="E65" s="159">
        <v>0.66036500239602203</v>
      </c>
      <c r="F65" s="159">
        <v>40121867.179873899</v>
      </c>
      <c r="G65" s="159">
        <v>50.537436585187599</v>
      </c>
      <c r="H65" s="159">
        <v>0.42237660553587902</v>
      </c>
      <c r="I65" s="159">
        <v>1.5034783545833299</v>
      </c>
      <c r="J65" s="159">
        <v>1.1764476610130501</v>
      </c>
      <c r="L65" s="41" t="s">
        <v>277</v>
      </c>
      <c r="M65" s="41" t="s">
        <v>529</v>
      </c>
      <c r="N65" s="41" t="s">
        <v>357</v>
      </c>
      <c r="O65" s="41">
        <v>3.6654085618874302E-2</v>
      </c>
      <c r="P65" s="159">
        <v>0.63874814015157999</v>
      </c>
      <c r="Q65" s="41">
        <v>1.51850127987715</v>
      </c>
      <c r="R65" s="41">
        <v>50.802390634297403</v>
      </c>
      <c r="S65" s="41">
        <v>0.37253246538127599</v>
      </c>
      <c r="T65" s="41">
        <v>1.2770144068262399</v>
      </c>
      <c r="U65" s="41">
        <v>1.56061721138479</v>
      </c>
    </row>
    <row r="66" spans="1:21" x14ac:dyDescent="0.2">
      <c r="A66" s="148" t="s">
        <v>277</v>
      </c>
      <c r="B66" s="148" t="s">
        <v>353</v>
      </c>
      <c r="C66" s="148" t="s">
        <v>348</v>
      </c>
      <c r="D66" s="159">
        <v>3.1053496519660599E-2</v>
      </c>
      <c r="E66" s="159">
        <v>0.57919620370200697</v>
      </c>
      <c r="F66" s="159">
        <v>2436176.9776353701</v>
      </c>
      <c r="G66" s="159">
        <v>43.377106490538701</v>
      </c>
      <c r="H66" s="159">
        <v>0.37207418757256899</v>
      </c>
      <c r="I66" s="159">
        <v>1.3190917208333299</v>
      </c>
      <c r="J66" s="159">
        <v>0.95495623489971704</v>
      </c>
      <c r="L66" s="41" t="s">
        <v>277</v>
      </c>
      <c r="M66" s="41" t="s">
        <v>353</v>
      </c>
      <c r="N66" s="41" t="s">
        <v>357</v>
      </c>
      <c r="O66" s="41">
        <v>0.130306747990661</v>
      </c>
      <c r="P66" s="41">
        <v>1.23668453262641</v>
      </c>
      <c r="Q66" s="41">
        <v>6.5010870424945599</v>
      </c>
      <c r="R66" s="41">
        <v>213.815846700435</v>
      </c>
      <c r="S66" s="41">
        <v>0.62299047968993104</v>
      </c>
      <c r="T66" s="41">
        <v>5.9497196721631198</v>
      </c>
      <c r="U66" s="41">
        <v>4.53368263363783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59">
        <v>4.3500584194281003E-2</v>
      </c>
      <c r="E67" s="159">
        <v>0.92683694414318596</v>
      </c>
      <c r="F67" s="159">
        <v>17187502.999999899</v>
      </c>
      <c r="G67" s="159">
        <v>68.815107059678795</v>
      </c>
      <c r="H67" s="159">
        <v>0.60780975373081303</v>
      </c>
      <c r="I67" s="159">
        <v>1.92992350374999</v>
      </c>
      <c r="J67" s="159">
        <v>1.0987018099613099</v>
      </c>
      <c r="L67" s="41" t="s">
        <v>277</v>
      </c>
      <c r="M67" s="41" t="s">
        <v>354</v>
      </c>
      <c r="N67" s="41" t="s">
        <v>357</v>
      </c>
      <c r="O67" s="41">
        <v>3.9309261634461003E-2</v>
      </c>
      <c r="P67" s="41">
        <v>0.88548764768029498</v>
      </c>
      <c r="Q67" s="41">
        <v>1.9479166535069401</v>
      </c>
      <c r="R67" s="41">
        <v>66.145825165364499</v>
      </c>
      <c r="S67" s="41">
        <v>0.63713680531731498</v>
      </c>
      <c r="T67" s="159">
        <v>1.4759880205673701</v>
      </c>
      <c r="U67" s="41">
        <v>1.0586690435309001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59">
        <v>0.16326665546473601</v>
      </c>
      <c r="E68" s="159">
        <v>1.8939335972401501</v>
      </c>
      <c r="F68" s="159">
        <v>709235097.91580701</v>
      </c>
      <c r="G68" s="159">
        <v>327.90247387983698</v>
      </c>
      <c r="H68" s="159">
        <v>0.90649055377544896</v>
      </c>
      <c r="I68" s="159">
        <v>8.8240245408333298</v>
      </c>
      <c r="J68" s="159">
        <v>2.6738338413957101</v>
      </c>
      <c r="L68" s="152" t="s">
        <v>277</v>
      </c>
      <c r="M68" s="152" t="s">
        <v>355</v>
      </c>
      <c r="N68" s="152" t="s">
        <v>357</v>
      </c>
      <c r="O68" s="41">
        <v>0.181813313667847</v>
      </c>
      <c r="P68" s="41">
        <v>1.9474941909317101</v>
      </c>
      <c r="Q68" s="41">
        <v>12.867779824152301</v>
      </c>
      <c r="R68" s="41">
        <v>452.48227113120498</v>
      </c>
      <c r="S68" s="41">
        <v>0.94964188852228304</v>
      </c>
      <c r="T68" s="41">
        <v>8.6936083699467996</v>
      </c>
      <c r="U68" s="41">
        <v>4.5464457578008997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59">
        <v>4.4416875454563902E-2</v>
      </c>
      <c r="E69" s="159">
        <v>0.98610940609634701</v>
      </c>
      <c r="F69" s="159">
        <v>341513.23966341303</v>
      </c>
      <c r="G69" s="159">
        <v>75.711310236272496</v>
      </c>
      <c r="H69" s="159">
        <v>0.66606882191222105</v>
      </c>
      <c r="I69" s="159">
        <v>1.9999004712499899</v>
      </c>
      <c r="J69" s="159">
        <v>1.02016066496325</v>
      </c>
      <c r="L69" s="41" t="s">
        <v>277</v>
      </c>
      <c r="M69" s="41" t="s">
        <v>62</v>
      </c>
      <c r="N69" s="41" t="s">
        <v>357</v>
      </c>
      <c r="O69" s="41">
        <v>4.8195967232317602E-2</v>
      </c>
      <c r="P69" s="41">
        <v>0.76008808460368205</v>
      </c>
      <c r="Q69" s="41">
        <v>2.03006725989977</v>
      </c>
      <c r="R69" s="41">
        <v>106.286448238311</v>
      </c>
      <c r="S69" s="41">
        <v>0.40498924246214901</v>
      </c>
      <c r="T69" s="41">
        <v>1.81136055088652</v>
      </c>
      <c r="U69" s="41">
        <v>1.9909736057070899</v>
      </c>
    </row>
    <row r="70" spans="1:21" x14ac:dyDescent="0.2">
      <c r="A70" s="148" t="s">
        <v>277</v>
      </c>
      <c r="B70" s="148" t="s">
        <v>64</v>
      </c>
      <c r="C70" s="148" t="s">
        <v>348</v>
      </c>
      <c r="D70" s="159">
        <v>4.1598964087791797E-2</v>
      </c>
      <c r="E70" s="159">
        <v>0.75450952646151104</v>
      </c>
      <c r="F70" s="159">
        <v>101563017.114986</v>
      </c>
      <c r="G70" s="159">
        <v>50.262747209940102</v>
      </c>
      <c r="H70" s="159">
        <v>0.44641906392737402</v>
      </c>
      <c r="I70" s="159">
        <v>1.78178576583333</v>
      </c>
      <c r="J70" s="159">
        <v>1.45072209782682</v>
      </c>
      <c r="L70" s="41" t="s">
        <v>277</v>
      </c>
      <c r="M70" s="41" t="s">
        <v>64</v>
      </c>
      <c r="N70" s="41" t="s">
        <v>357</v>
      </c>
      <c r="O70" s="41">
        <v>3.4027610021447899E-2</v>
      </c>
      <c r="P70" s="41">
        <v>0.66544482234936997</v>
      </c>
      <c r="Q70" s="41">
        <v>1.31865127212097</v>
      </c>
      <c r="R70" s="41">
        <v>47.392444617014</v>
      </c>
      <c r="S70" s="41">
        <v>0.38351146335538799</v>
      </c>
      <c r="T70" s="41">
        <v>1.27833273909574</v>
      </c>
      <c r="U70" s="41">
        <v>1.4144384442420099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59">
        <v>1.5892357897079099</v>
      </c>
      <c r="E71" s="159">
        <v>1.99161739085046</v>
      </c>
      <c r="F71" s="159">
        <v>941898188.84971201</v>
      </c>
      <c r="G71" s="159">
        <v>3138.7102987326798</v>
      </c>
      <c r="H71" s="159">
        <v>0.97573045539254899</v>
      </c>
      <c r="I71" s="159">
        <v>71.325396335416599</v>
      </c>
      <c r="J71" s="159">
        <v>26.085992178016301</v>
      </c>
      <c r="L71" s="41" t="s">
        <v>277</v>
      </c>
      <c r="M71" s="41" t="s">
        <v>314</v>
      </c>
      <c r="N71" s="41" t="s">
        <v>357</v>
      </c>
      <c r="O71" s="41">
        <v>2.0961007576261701</v>
      </c>
      <c r="P71" s="41">
        <v>1.84629488813042</v>
      </c>
      <c r="Q71" s="41">
        <v>91.101729569491297</v>
      </c>
      <c r="R71" s="41">
        <v>4035.2414255690101</v>
      </c>
      <c r="S71" s="41">
        <v>0.98737664389569801</v>
      </c>
      <c r="T71" s="41">
        <v>78.778936678368794</v>
      </c>
      <c r="U71" s="41">
        <v>46.206685176744898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59">
        <v>3.8814102889777997E-2</v>
      </c>
      <c r="E72" s="159">
        <v>0.66255193869836904</v>
      </c>
      <c r="F72" s="159">
        <v>37099516.0210087</v>
      </c>
      <c r="G72" s="159">
        <v>42.040344587257799</v>
      </c>
      <c r="H72" s="159">
        <v>0.377264955704187</v>
      </c>
      <c r="I72" s="159">
        <v>1.56891753791666</v>
      </c>
      <c r="J72" s="159">
        <v>1.3205537911433101</v>
      </c>
      <c r="L72" s="41" t="s">
        <v>277</v>
      </c>
      <c r="M72" s="41" t="s">
        <v>209</v>
      </c>
      <c r="N72" s="41" t="s">
        <v>357</v>
      </c>
      <c r="O72" s="41">
        <v>3.9842104506707103E-2</v>
      </c>
      <c r="P72" s="41">
        <v>0.787000761412607</v>
      </c>
      <c r="Q72" s="41">
        <v>1.5499074153116299</v>
      </c>
      <c r="R72" s="41">
        <v>62.8932087459754</v>
      </c>
      <c r="S72" s="41">
        <v>0.427442804661607</v>
      </c>
      <c r="T72" s="41">
        <v>1.4504741307624101</v>
      </c>
      <c r="U72" s="41">
        <v>1.60951713924616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59">
        <v>5.19070269960571E-2</v>
      </c>
      <c r="E73" s="159">
        <v>1.4481273671753001</v>
      </c>
      <c r="F73" s="159">
        <v>61221228.970488504</v>
      </c>
      <c r="G73" s="159">
        <v>91.755565261127998</v>
      </c>
      <c r="H73" s="159">
        <v>0.73429348696461405</v>
      </c>
      <c r="I73" s="159">
        <v>2.4016120837499999</v>
      </c>
      <c r="J73" s="159">
        <v>1.0984550702567899</v>
      </c>
      <c r="L73" s="41" t="s">
        <v>277</v>
      </c>
      <c r="M73" s="41" t="s">
        <v>315</v>
      </c>
      <c r="N73" s="41" t="s">
        <v>357</v>
      </c>
      <c r="O73" s="41">
        <v>3.2289511418361901E-2</v>
      </c>
      <c r="P73" s="159">
        <v>0.70558365555998004</v>
      </c>
      <c r="Q73" s="41">
        <v>1.57777300221114</v>
      </c>
      <c r="R73" s="41">
        <v>47.612816339218298</v>
      </c>
      <c r="S73" s="159">
        <v>0.425118225626202</v>
      </c>
      <c r="T73" s="41">
        <v>1.16176101533687</v>
      </c>
      <c r="U73" s="41">
        <v>1.1782457401444499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59">
        <v>5.3266385425173597E-2</v>
      </c>
      <c r="E74" s="159">
        <v>1.5565622220103701</v>
      </c>
      <c r="F74" s="159">
        <v>99432581.950135902</v>
      </c>
      <c r="G74" s="159">
        <v>104.06766867250001</v>
      </c>
      <c r="H74" s="159">
        <v>0.669920831406286</v>
      </c>
      <c r="I74" s="159">
        <v>2.6539235799999901</v>
      </c>
      <c r="J74" s="159">
        <v>0.99984394779185004</v>
      </c>
      <c r="L74" s="41" t="s">
        <v>277</v>
      </c>
      <c r="M74" s="41" t="s">
        <v>316</v>
      </c>
      <c r="N74" s="41" t="s">
        <v>357</v>
      </c>
      <c r="O74" s="159">
        <v>3.4835633435128598E-2</v>
      </c>
      <c r="P74" s="41">
        <v>0.71114934084857195</v>
      </c>
      <c r="Q74" s="41">
        <v>1.9396229806037699</v>
      </c>
      <c r="R74" s="41">
        <v>40.032231013288097</v>
      </c>
      <c r="S74" s="41">
        <v>0.38966592471750999</v>
      </c>
      <c r="T74" s="41">
        <v>1.23994168758865</v>
      </c>
      <c r="U74" s="41">
        <v>1.40480664327578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59">
        <v>2.25322795044965</v>
      </c>
      <c r="E75" s="159">
        <v>1.9892095875529801</v>
      </c>
      <c r="F75" s="159">
        <v>5631698299.5764799</v>
      </c>
      <c r="G75" s="159">
        <v>5529.5355333825601</v>
      </c>
      <c r="H75" s="159">
        <v>0.99363543418504097</v>
      </c>
      <c r="I75" s="159">
        <v>118.082266174583</v>
      </c>
      <c r="J75" s="159">
        <v>35.445812633441399</v>
      </c>
      <c r="L75" s="41" t="s">
        <v>277</v>
      </c>
      <c r="M75" s="41" t="s">
        <v>317</v>
      </c>
      <c r="N75" s="41" t="s">
        <v>357</v>
      </c>
      <c r="O75" s="41">
        <v>0.95155231403983997</v>
      </c>
      <c r="P75" s="41">
        <v>1.77190277264865</v>
      </c>
      <c r="Q75" s="41">
        <v>48.813083164548999</v>
      </c>
      <c r="R75" s="41">
        <v>1558.2744944381</v>
      </c>
      <c r="S75" s="41">
        <v>0.97202519299398904</v>
      </c>
      <c r="T75" s="41">
        <v>35.978653298492901</v>
      </c>
      <c r="U75" s="41">
        <v>23.081680058300901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59">
        <v>6.9715083776067305E-2</v>
      </c>
      <c r="E76" s="159">
        <v>1.88171785272618</v>
      </c>
      <c r="F76" s="159">
        <v>164930430.54019299</v>
      </c>
      <c r="G76" s="159">
        <v>144.33801921199299</v>
      </c>
      <c r="H76" s="159">
        <v>0.88232720133151299</v>
      </c>
      <c r="I76" s="159">
        <v>3.5581254179166599</v>
      </c>
      <c r="J76" s="159">
        <v>0.97065381881030499</v>
      </c>
      <c r="L76" s="41" t="s">
        <v>277</v>
      </c>
      <c r="M76" s="41" t="s">
        <v>218</v>
      </c>
      <c r="N76" s="41" t="s">
        <v>357</v>
      </c>
      <c r="O76" s="41">
        <v>0.287853958409299</v>
      </c>
      <c r="P76" s="41">
        <v>1.9470128909898201</v>
      </c>
      <c r="Q76" s="41">
        <v>17.9929280700707</v>
      </c>
      <c r="R76" s="41">
        <v>751.87511434362102</v>
      </c>
      <c r="S76" s="41">
        <v>0.94085097872851997</v>
      </c>
      <c r="T76" s="41">
        <v>12.1731712609042</v>
      </c>
      <c r="U76" s="41">
        <v>7.1242022802281397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59">
        <v>0.15589378743132801</v>
      </c>
      <c r="E77" s="159">
        <v>1.86700271008469</v>
      </c>
      <c r="F77" s="159">
        <v>580151699.94198704</v>
      </c>
      <c r="G77" s="159">
        <v>294.66141132443499</v>
      </c>
      <c r="H77" s="159">
        <v>0.93193991738788395</v>
      </c>
      <c r="I77" s="159">
        <v>8.2138249049999992</v>
      </c>
      <c r="J77" s="159">
        <v>2.1152967145394501</v>
      </c>
      <c r="L77" s="41" t="s">
        <v>277</v>
      </c>
      <c r="M77" s="41" t="s">
        <v>318</v>
      </c>
      <c r="N77" s="41" t="s">
        <v>357</v>
      </c>
      <c r="O77" s="41">
        <v>0.15660042842247199</v>
      </c>
      <c r="P77" s="41">
        <v>1.92759131653119</v>
      </c>
      <c r="Q77" s="41">
        <v>11.8281280574012</v>
      </c>
      <c r="R77" s="41">
        <v>426.26338231565802</v>
      </c>
      <c r="S77" s="41">
        <v>0.94830836194546697</v>
      </c>
      <c r="T77" s="41">
        <v>7.42244645381205</v>
      </c>
      <c r="U77" s="41">
        <v>3.72999690790442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59">
        <v>3.94862623070373E-2</v>
      </c>
      <c r="E78" s="159">
        <v>0.88424262776555196</v>
      </c>
      <c r="F78" s="159">
        <v>39579166.986749999</v>
      </c>
      <c r="G78" s="159">
        <v>62.670776287243903</v>
      </c>
      <c r="H78" s="159">
        <v>0.40405736215584798</v>
      </c>
      <c r="I78" s="159">
        <v>1.91568826166666</v>
      </c>
      <c r="J78" s="159">
        <v>0.88263172233012899</v>
      </c>
      <c r="L78" s="41" t="s">
        <v>277</v>
      </c>
      <c r="M78" s="41" t="s">
        <v>200</v>
      </c>
      <c r="N78" s="41" t="s">
        <v>357</v>
      </c>
      <c r="O78" s="41">
        <v>3.9955720081293701E-2</v>
      </c>
      <c r="P78" s="41">
        <v>0.76923506341386905</v>
      </c>
      <c r="Q78" s="159">
        <v>1.18395747748743</v>
      </c>
      <c r="R78" s="41">
        <v>49.860647783364797</v>
      </c>
      <c r="S78" s="41">
        <v>0.41447839730928998</v>
      </c>
      <c r="T78" s="41">
        <v>1.4016022871453799</v>
      </c>
      <c r="U78" s="159">
        <v>1.1900196392428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59">
        <v>4.4991369403811501E-2</v>
      </c>
      <c r="E79" s="159">
        <v>1.15385618244834</v>
      </c>
      <c r="F79" s="159">
        <v>49894006.0501865</v>
      </c>
      <c r="G79" s="159">
        <v>82.259179175632596</v>
      </c>
      <c r="H79" s="159">
        <v>0.63901463139832604</v>
      </c>
      <c r="I79" s="159">
        <v>2.0247266393749999</v>
      </c>
      <c r="J79" s="159">
        <v>0.831292728544193</v>
      </c>
      <c r="L79" s="41" t="s">
        <v>277</v>
      </c>
      <c r="M79" s="41" t="s">
        <v>195</v>
      </c>
      <c r="N79" s="41" t="s">
        <v>357</v>
      </c>
      <c r="O79" s="41">
        <v>4.1298488381005603E-2</v>
      </c>
      <c r="P79" s="41">
        <v>1.08228298263198</v>
      </c>
      <c r="Q79" s="41">
        <v>2.5178306748216901</v>
      </c>
      <c r="R79" s="41">
        <v>80.027330100034106</v>
      </c>
      <c r="S79" s="159">
        <v>0.60470471558162797</v>
      </c>
      <c r="T79" s="41">
        <v>1.6540592485815599</v>
      </c>
      <c r="U79" s="41">
        <v>1.2808664975336499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59">
        <v>2.3386141508946099</v>
      </c>
      <c r="E80" s="159">
        <v>1.9144286396288299</v>
      </c>
      <c r="F80" s="159">
        <v>1986002255.39692</v>
      </c>
      <c r="G80" s="159">
        <v>3038.3604256365702</v>
      </c>
      <c r="H80" s="159">
        <v>0.98755422437496898</v>
      </c>
      <c r="I80" s="159">
        <v>96.022854908749906</v>
      </c>
      <c r="J80" s="159">
        <v>29.510278005044899</v>
      </c>
      <c r="L80" s="41" t="s">
        <v>277</v>
      </c>
      <c r="M80" s="41" t="s">
        <v>210</v>
      </c>
      <c r="N80" s="41" t="s">
        <v>357</v>
      </c>
      <c r="O80" s="41">
        <v>0.82664582275854404</v>
      </c>
      <c r="P80" s="41">
        <v>1.7389326370234801</v>
      </c>
      <c r="Q80" s="41">
        <v>30.8382081181398</v>
      </c>
      <c r="R80" s="41">
        <v>1952.9248988985</v>
      </c>
      <c r="S80" s="41">
        <v>0.94777986904191902</v>
      </c>
      <c r="T80" s="41">
        <v>31.586433257446799</v>
      </c>
      <c r="U80" s="41">
        <v>29.223587457169302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59">
        <v>0.25962164213008698</v>
      </c>
      <c r="E81" s="159">
        <v>1.63523278700396</v>
      </c>
      <c r="F81" s="159">
        <v>249203489.90484899</v>
      </c>
      <c r="G81" s="159">
        <v>365.617528635486</v>
      </c>
      <c r="H81" s="159">
        <v>0.90595160354152005</v>
      </c>
      <c r="I81" s="159">
        <v>11.2233932387499</v>
      </c>
      <c r="J81" s="159">
        <v>5.1570100373456</v>
      </c>
      <c r="L81" s="41" t="s">
        <v>277</v>
      </c>
      <c r="M81" s="41" t="s">
        <v>319</v>
      </c>
      <c r="N81" s="41" t="s">
        <v>357</v>
      </c>
      <c r="O81" s="41">
        <v>0.28583757832973</v>
      </c>
      <c r="P81" s="159">
        <v>1.3401367094632</v>
      </c>
      <c r="Q81" s="41">
        <v>6.2113294524202001</v>
      </c>
      <c r="R81" s="41">
        <v>221.92702632708901</v>
      </c>
      <c r="S81" s="41">
        <v>0.92879581116179299</v>
      </c>
      <c r="T81" s="41">
        <v>8.2385865629432598</v>
      </c>
      <c r="U81" s="159">
        <v>2.9101700121177698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59">
        <v>0.53628766286195095</v>
      </c>
      <c r="E82" s="159">
        <v>1.9759694834904999</v>
      </c>
      <c r="F82" s="159">
        <v>431320408.70288599</v>
      </c>
      <c r="G82" s="159">
        <v>1051.3496791233399</v>
      </c>
      <c r="H82" s="159">
        <v>0.93242859122718402</v>
      </c>
      <c r="I82" s="159">
        <v>24.657435490416599</v>
      </c>
      <c r="J82" s="159">
        <v>9.1494628865247698</v>
      </c>
      <c r="L82" s="41" t="s">
        <v>277</v>
      </c>
      <c r="M82" s="41" t="s">
        <v>502</v>
      </c>
      <c r="N82" s="41" t="s">
        <v>357</v>
      </c>
      <c r="O82" s="41">
        <v>0.71242853325140798</v>
      </c>
      <c r="P82" s="159">
        <v>1.7339330879863799</v>
      </c>
      <c r="Q82" s="41">
        <v>31.319989056205699</v>
      </c>
      <c r="R82" s="41">
        <v>1413.0064379278699</v>
      </c>
      <c r="S82" s="41">
        <v>0.96517473579396296</v>
      </c>
      <c r="T82" s="41">
        <v>26.710326433865198</v>
      </c>
      <c r="U82" s="159">
        <v>15.770833514728199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59">
        <v>4.2481708846554903E-2</v>
      </c>
      <c r="E83" s="159">
        <v>1.4969709705823</v>
      </c>
      <c r="F83" s="159">
        <v>100823613.000769</v>
      </c>
      <c r="G83" s="159">
        <v>80.033790366732205</v>
      </c>
      <c r="H83" s="159">
        <v>0.62588630730601003</v>
      </c>
      <c r="I83" s="159">
        <v>2.1808565487499898</v>
      </c>
      <c r="J83" s="159">
        <v>0.82809512656235296</v>
      </c>
      <c r="L83" s="41" t="s">
        <v>277</v>
      </c>
      <c r="M83" s="41" t="s">
        <v>504</v>
      </c>
      <c r="N83" s="41" t="s">
        <v>357</v>
      </c>
      <c r="O83" s="41">
        <v>3.1879974905783003E-2</v>
      </c>
      <c r="P83" s="159">
        <v>0.62291110751344503</v>
      </c>
      <c r="Q83" s="41">
        <v>1.1915660745638299</v>
      </c>
      <c r="R83" s="41">
        <v>43.051894879027202</v>
      </c>
      <c r="S83" s="41">
        <v>0.36136018005328002</v>
      </c>
      <c r="T83" s="41">
        <v>1.1726241783687901</v>
      </c>
      <c r="U83" s="159">
        <v>1.35132690777206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59">
        <v>0.118872481533413</v>
      </c>
      <c r="E84" s="159">
        <v>1.59330087380842</v>
      </c>
      <c r="F84" s="159">
        <v>63315610.496643998</v>
      </c>
      <c r="G84" s="159">
        <v>208.74160009619999</v>
      </c>
      <c r="H84" s="159">
        <v>0.83013179482013699</v>
      </c>
      <c r="I84" s="159">
        <v>5.4479003883333297</v>
      </c>
      <c r="J84" s="159">
        <v>2.14099532634572</v>
      </c>
      <c r="L84" s="41" t="s">
        <v>277</v>
      </c>
      <c r="M84" s="41" t="s">
        <v>522</v>
      </c>
      <c r="N84" s="41" t="s">
        <v>357</v>
      </c>
      <c r="O84" s="41">
        <v>0.111344290480399</v>
      </c>
      <c r="P84" s="159">
        <v>1.92923520744041</v>
      </c>
      <c r="Q84" s="41">
        <v>7.1323742643381198</v>
      </c>
      <c r="R84" s="41">
        <v>266.258629778223</v>
      </c>
      <c r="S84" s="41">
        <v>0.82180020134831699</v>
      </c>
      <c r="T84" s="41">
        <v>5.1572697404255301</v>
      </c>
      <c r="U84" s="159">
        <v>3.2743889251371798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59">
        <v>4.7236860350759302E-2</v>
      </c>
      <c r="E85" s="159">
        <v>1.08001869337329</v>
      </c>
      <c r="F85" s="159">
        <v>40328318.203445598</v>
      </c>
      <c r="G85" s="159">
        <v>72.218785111528305</v>
      </c>
      <c r="H85" s="159">
        <v>0.64692801530715005</v>
      </c>
      <c r="I85" s="159">
        <v>2.1594917804166598</v>
      </c>
      <c r="J85" s="159">
        <v>1.17333630919688</v>
      </c>
      <c r="L85" s="41" t="s">
        <v>277</v>
      </c>
      <c r="M85" s="41" t="s">
        <v>509</v>
      </c>
      <c r="N85" s="41" t="s">
        <v>357</v>
      </c>
      <c r="O85" s="41">
        <v>8.9412579397943406E-2</v>
      </c>
      <c r="P85" s="159">
        <v>1.7093023569308701</v>
      </c>
      <c r="Q85" s="41">
        <v>4.2810938864316004</v>
      </c>
      <c r="R85" s="41">
        <v>201.307457173784</v>
      </c>
      <c r="S85" s="41">
        <v>0.83153660504571802</v>
      </c>
      <c r="T85" s="41">
        <v>3.8660907407801401</v>
      </c>
      <c r="U85" s="159">
        <v>2.0969751771983098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59">
        <v>3.4077284345888303E-2</v>
      </c>
      <c r="E86" s="159">
        <v>0.58012201237289895</v>
      </c>
      <c r="F86" s="159">
        <v>9888705.6599054597</v>
      </c>
      <c r="G86" s="159">
        <v>27.974918877776801</v>
      </c>
      <c r="H86" s="159">
        <v>0.32345596118290698</v>
      </c>
      <c r="I86" s="159">
        <v>1.25237832958333</v>
      </c>
      <c r="J86" s="159">
        <v>1.25759452997886</v>
      </c>
      <c r="L86" s="41" t="s">
        <v>277</v>
      </c>
      <c r="M86" s="41" t="s">
        <v>356</v>
      </c>
      <c r="N86" s="41" t="s">
        <v>357</v>
      </c>
      <c r="O86" s="41">
        <v>8.7357901343351793E-2</v>
      </c>
      <c r="P86" s="41">
        <v>0.905416259932872</v>
      </c>
      <c r="Q86" s="41">
        <v>4.0243517798782404</v>
      </c>
      <c r="R86" s="41">
        <v>136.530481060884</v>
      </c>
      <c r="S86" s="159">
        <v>0.552467480469781</v>
      </c>
      <c r="T86" s="41">
        <v>3.3205655201241102</v>
      </c>
      <c r="U86" s="41">
        <v>3.3517347449508699</v>
      </c>
    </row>
    <row r="87" spans="1:21" x14ac:dyDescent="0.2">
      <c r="D87" s="162"/>
      <c r="E87" s="162"/>
      <c r="F87" s="162"/>
      <c r="G87" s="162"/>
      <c r="H87" s="162"/>
      <c r="I87" s="162"/>
      <c r="J87" s="162"/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63">
        <v>5.6957572611666301</v>
      </c>
      <c r="E88" s="41">
        <v>6.00725729904533E-2</v>
      </c>
      <c r="F88" s="163">
        <v>1.0806783713963499</v>
      </c>
      <c r="G88" s="163">
        <v>6.2274979796836201</v>
      </c>
      <c r="H88" s="41">
        <v>3.6819789190207501E-2</v>
      </c>
      <c r="I88" s="163">
        <v>0.95178975098111296</v>
      </c>
      <c r="J88" s="163">
        <v>1.05221087306265</v>
      </c>
      <c r="L88" s="41" t="s">
        <v>278</v>
      </c>
      <c r="M88" s="41" t="s">
        <v>347</v>
      </c>
      <c r="N88" s="41" t="s">
        <v>357</v>
      </c>
      <c r="O88" s="41">
        <v>23.489194141426101</v>
      </c>
      <c r="P88" s="41">
        <v>0.234533213432013</v>
      </c>
      <c r="Q88" s="41">
        <v>4.9750624098923897</v>
      </c>
      <c r="R88" s="41">
        <v>29.900543395522799</v>
      </c>
      <c r="S88" s="41">
        <v>0.123668993475181</v>
      </c>
      <c r="T88" s="41">
        <v>4.0115773841728801</v>
      </c>
      <c r="U88" s="41">
        <v>4.5128450271111804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63">
        <v>6.5453538481076503</v>
      </c>
      <c r="E89" s="41">
        <v>6.5764585395041403E-2</v>
      </c>
      <c r="F89" s="41">
        <v>1.05231528836916</v>
      </c>
      <c r="G89" s="163">
        <v>4.5267643932331501</v>
      </c>
      <c r="H89" s="41">
        <v>4.29523032937566E-2</v>
      </c>
      <c r="I89" s="163">
        <v>1.03754826473203</v>
      </c>
      <c r="J89" s="163">
        <v>1.1928031771496901</v>
      </c>
      <c r="L89" s="41" t="s">
        <v>278</v>
      </c>
      <c r="M89" s="41" t="s">
        <v>349</v>
      </c>
      <c r="N89" s="41" t="s">
        <v>357</v>
      </c>
      <c r="O89" s="41">
        <v>30.763740362009401</v>
      </c>
      <c r="P89" s="41">
        <v>0.295641258543129</v>
      </c>
      <c r="Q89" s="41">
        <v>7.1023009493783498</v>
      </c>
      <c r="R89" s="41">
        <v>41.255904514478303</v>
      </c>
      <c r="S89" s="41">
        <v>0.15626047148730399</v>
      </c>
      <c r="T89" s="41">
        <v>5.2763694884950203</v>
      </c>
      <c r="U89" s="41">
        <v>5.9085614876159003</v>
      </c>
    </row>
    <row r="90" spans="1:21" x14ac:dyDescent="0.2">
      <c r="A90" s="148" t="s">
        <v>278</v>
      </c>
      <c r="B90" s="148" t="s">
        <v>350</v>
      </c>
      <c r="C90" s="148" t="s">
        <v>348</v>
      </c>
      <c r="D90" s="163">
        <v>22.602099802136401</v>
      </c>
      <c r="E90" s="163">
        <v>0.32463602266726099</v>
      </c>
      <c r="F90" s="163">
        <v>5.3487333558138603</v>
      </c>
      <c r="G90" s="163">
        <v>27.318270856330301</v>
      </c>
      <c r="H90" s="163">
        <v>0.16847810922975401</v>
      </c>
      <c r="I90" s="163">
        <v>4.4373376557057798</v>
      </c>
      <c r="J90" s="163">
        <v>4.2001120618233703</v>
      </c>
      <c r="L90" s="41" t="s">
        <v>278</v>
      </c>
      <c r="M90" s="41" t="s">
        <v>350</v>
      </c>
      <c r="N90" s="41" t="s">
        <v>357</v>
      </c>
      <c r="O90" s="41">
        <v>31.300677050505701</v>
      </c>
      <c r="P90" s="41">
        <v>0.40152124603727901</v>
      </c>
      <c r="Q90" s="41">
        <v>5.5290999962576697</v>
      </c>
      <c r="R90" s="41">
        <v>30.300455464408198</v>
      </c>
      <c r="S90" s="41">
        <v>0.22312404071935499</v>
      </c>
      <c r="T90" s="41">
        <v>5.3640805238650398</v>
      </c>
      <c r="U90" s="41">
        <v>4.9007662931581102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63">
        <v>24.3467706263168</v>
      </c>
      <c r="E91" s="163">
        <v>0.33455967197205599</v>
      </c>
      <c r="F91" s="163">
        <v>4.3945538189014997</v>
      </c>
      <c r="G91" s="163">
        <v>30.794465271931401</v>
      </c>
      <c r="H91" s="41">
        <v>0.18082503444873499</v>
      </c>
      <c r="I91" s="163">
        <v>4.4556768692972701</v>
      </c>
      <c r="J91" s="163">
        <v>4.7369792380281703</v>
      </c>
      <c r="L91" s="41" t="s">
        <v>278</v>
      </c>
      <c r="M91" s="41" t="s">
        <v>351</v>
      </c>
      <c r="N91" s="41" t="s">
        <v>357</v>
      </c>
      <c r="O91" s="41">
        <v>9.4786102413331896</v>
      </c>
      <c r="P91" s="41">
        <v>8.8571157237315096E-2</v>
      </c>
      <c r="Q91" s="41">
        <v>0.91681876493556802</v>
      </c>
      <c r="R91" s="41">
        <v>7.2208097290468602</v>
      </c>
      <c r="S91" s="41">
        <v>5.7769073163867597E-2</v>
      </c>
      <c r="T91" s="41">
        <v>1.3301453562655401</v>
      </c>
      <c r="U91" s="41">
        <v>1.6646693311327201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63">
        <v>24.734216820881802</v>
      </c>
      <c r="E92" s="163">
        <v>0.34366550906351601</v>
      </c>
      <c r="F92" s="163">
        <v>4.5830388448286099</v>
      </c>
      <c r="G92" s="163">
        <v>31.327958182501501</v>
      </c>
      <c r="H92" s="41">
        <v>0.184475345938721</v>
      </c>
      <c r="I92" s="41">
        <v>4.5646828770082104</v>
      </c>
      <c r="J92" s="163">
        <v>4.8036274767576401</v>
      </c>
      <c r="L92" s="41" t="s">
        <v>278</v>
      </c>
      <c r="M92" s="41" t="s">
        <v>352</v>
      </c>
      <c r="N92" s="41" t="s">
        <v>357</v>
      </c>
      <c r="O92" s="41">
        <v>9.0418411408720001</v>
      </c>
      <c r="P92" s="41">
        <v>8.3983376252220507E-2</v>
      </c>
      <c r="Q92" s="41">
        <v>0.86196460332185898</v>
      </c>
      <c r="R92" s="41">
        <v>6.3495499881462196</v>
      </c>
      <c r="S92" s="41">
        <v>5.4943432304274502E-2</v>
      </c>
      <c r="T92" s="41">
        <v>1.2698557636815899</v>
      </c>
      <c r="U92" s="41">
        <v>1.57830853302629</v>
      </c>
    </row>
    <row r="93" spans="1:21" x14ac:dyDescent="0.2">
      <c r="A93" s="148" t="s">
        <v>278</v>
      </c>
      <c r="B93" s="148" t="s">
        <v>529</v>
      </c>
      <c r="C93" s="148" t="s">
        <v>348</v>
      </c>
      <c r="D93" s="163">
        <v>12.082301085849799</v>
      </c>
      <c r="E93" s="163">
        <v>0.13906029517562199</v>
      </c>
      <c r="F93" s="163">
        <v>2.3516267031661902</v>
      </c>
      <c r="G93" s="163">
        <v>12.635356961951</v>
      </c>
      <c r="H93" s="41">
        <v>8.2787553711039297E-2</v>
      </c>
      <c r="I93" s="41">
        <v>2.0738528672583998</v>
      </c>
      <c r="J93" s="163">
        <v>2.30254238414823</v>
      </c>
      <c r="L93" s="41" t="s">
        <v>278</v>
      </c>
      <c r="M93" s="41" t="s">
        <v>529</v>
      </c>
      <c r="N93" s="41" t="s">
        <v>357</v>
      </c>
      <c r="O93" s="41">
        <v>8.0376479795224007</v>
      </c>
      <c r="P93" s="41">
        <v>8.1521503055093897E-2</v>
      </c>
      <c r="Q93" s="41">
        <v>1.3017206918503399</v>
      </c>
      <c r="R93" s="41">
        <v>7.77478195736707</v>
      </c>
      <c r="S93" s="41">
        <v>4.6591020774175498E-2</v>
      </c>
      <c r="T93" s="41">
        <v>1.2906676955068399</v>
      </c>
      <c r="U93" s="41">
        <v>1.4310178197688701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63">
        <v>18.9094836005772</v>
      </c>
      <c r="E94" s="163">
        <v>0.244571185690729</v>
      </c>
      <c r="F94" s="163">
        <v>3.5262869262181802</v>
      </c>
      <c r="G94" s="163">
        <v>24.0360103000463</v>
      </c>
      <c r="H94" s="163">
        <v>0.135693873523105</v>
      </c>
      <c r="I94" s="163">
        <v>3.4317721292463799</v>
      </c>
      <c r="J94" s="163">
        <v>3.6392608391515702</v>
      </c>
      <c r="L94" s="41" t="s">
        <v>278</v>
      </c>
      <c r="M94" s="41" t="s">
        <v>353</v>
      </c>
      <c r="N94" s="41" t="s">
        <v>357</v>
      </c>
      <c r="O94" s="41">
        <v>11.2297079968308</v>
      </c>
      <c r="P94" s="41">
        <v>0.114501250421084</v>
      </c>
      <c r="Q94" s="41">
        <v>1.89882652489555</v>
      </c>
      <c r="R94" s="41">
        <v>12.583250818016401</v>
      </c>
      <c r="S94" s="41">
        <v>6.2866873851593105E-2</v>
      </c>
      <c r="T94" s="41">
        <v>1.8442161008239999</v>
      </c>
      <c r="U94" s="41">
        <v>2.05595310165346</v>
      </c>
    </row>
    <row r="95" spans="1:21" x14ac:dyDescent="0.2">
      <c r="A95" s="148" t="s">
        <v>278</v>
      </c>
      <c r="B95" s="148" t="s">
        <v>354</v>
      </c>
      <c r="C95" s="148" t="s">
        <v>348</v>
      </c>
      <c r="D95" s="163">
        <v>6.0958612470146303</v>
      </c>
      <c r="E95" s="41">
        <v>6.36920712044131E-2</v>
      </c>
      <c r="F95" s="163">
        <v>0.96731150790432596</v>
      </c>
      <c r="G95" s="163">
        <v>6.9130852941365299</v>
      </c>
      <c r="H95" s="163">
        <v>3.9632596893844303E-2</v>
      </c>
      <c r="I95" s="163">
        <v>1.00585290769867</v>
      </c>
      <c r="J95" s="163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63">
        <v>20.399765669155499</v>
      </c>
      <c r="E96" s="163">
        <v>0.27747548467757299</v>
      </c>
      <c r="F96" s="163">
        <v>4.7506006537588803</v>
      </c>
      <c r="G96" s="163">
        <v>24.855634425247398</v>
      </c>
      <c r="H96" s="163">
        <v>0.148840999126369</v>
      </c>
      <c r="I96" s="41">
        <v>3.8651975443187401</v>
      </c>
      <c r="J96" s="163">
        <v>3.8440289979314199</v>
      </c>
      <c r="L96" s="41" t="s">
        <v>278</v>
      </c>
      <c r="M96" s="41" t="s">
        <v>355</v>
      </c>
      <c r="N96" s="41" t="s">
        <v>357</v>
      </c>
      <c r="O96" s="41">
        <v>28.6167663701438</v>
      </c>
      <c r="P96" s="41">
        <v>0.37709464439293899</v>
      </c>
      <c r="Q96" s="41">
        <v>5.1354168802760896</v>
      </c>
      <c r="R96" s="41">
        <v>31.070380477274099</v>
      </c>
      <c r="S96" s="41">
        <v>0.201020619007237</v>
      </c>
      <c r="T96" s="41">
        <v>5.0358378313899204</v>
      </c>
      <c r="U96" s="41">
        <v>4.67752807351894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63">
        <v>30.2712014308702</v>
      </c>
      <c r="E97" s="163">
        <v>0.32029138456248402</v>
      </c>
      <c r="F97" s="163">
        <v>5.8169956151271203</v>
      </c>
      <c r="G97" s="163">
        <v>39.133408830640903</v>
      </c>
      <c r="H97" s="163">
        <v>0.163041214201223</v>
      </c>
      <c r="I97" s="163">
        <v>5.9794343035626696</v>
      </c>
      <c r="J97" s="163">
        <v>5.7923785929168696</v>
      </c>
      <c r="L97" s="41" t="s">
        <v>278</v>
      </c>
      <c r="M97" s="41" t="s">
        <v>62</v>
      </c>
      <c r="N97" s="41" t="s">
        <v>357</v>
      </c>
      <c r="O97" s="41">
        <v>52.759796395083796</v>
      </c>
      <c r="P97" s="41">
        <v>0.84362323487312796</v>
      </c>
      <c r="Q97" s="41">
        <v>10.4960738456583</v>
      </c>
      <c r="R97" s="41">
        <v>55.9392491510444</v>
      </c>
      <c r="S97" s="41">
        <v>0.44363825040253502</v>
      </c>
      <c r="T97" s="41">
        <v>9.4014010387126792</v>
      </c>
      <c r="U97" s="41">
        <v>8.5354255322301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63">
        <v>9.3750670827979103</v>
      </c>
      <c r="E98" s="163">
        <v>0.10094976596096</v>
      </c>
      <c r="F98" s="163">
        <v>2.0725703728151301</v>
      </c>
      <c r="G98" s="163">
        <v>9.1639391094637404</v>
      </c>
      <c r="H98" s="41">
        <v>6.3048728062152698E-2</v>
      </c>
      <c r="I98" s="163">
        <v>1.5512376212135099</v>
      </c>
      <c r="J98" s="163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48" t="s">
        <v>278</v>
      </c>
      <c r="B99" s="148" t="s">
        <v>314</v>
      </c>
      <c r="C99" s="148" t="s">
        <v>348</v>
      </c>
      <c r="D99" s="41">
        <v>10.952551821649401</v>
      </c>
      <c r="E99" s="41">
        <v>0.117230270149734</v>
      </c>
      <c r="F99" s="163">
        <v>1.37162591960887</v>
      </c>
      <c r="G99" s="163">
        <v>8.2340437637361994</v>
      </c>
      <c r="H99" s="41">
        <v>7.4284404629468101E-2</v>
      </c>
      <c r="I99" s="163">
        <v>1.7740574654464001</v>
      </c>
      <c r="J99" s="163">
        <v>1.99969931307566</v>
      </c>
      <c r="L99" s="41" t="s">
        <v>278</v>
      </c>
      <c r="M99" s="41" t="s">
        <v>314</v>
      </c>
      <c r="N99" s="41" t="s">
        <v>357</v>
      </c>
      <c r="O99" s="41">
        <v>17.4884450375482</v>
      </c>
      <c r="P99" s="41">
        <v>0.184147649093547</v>
      </c>
      <c r="Q99" s="41">
        <v>2.8404462630501399</v>
      </c>
      <c r="R99" s="41">
        <v>14.038553232784301</v>
      </c>
      <c r="S99" s="41">
        <v>0.113182948954321</v>
      </c>
      <c r="T99" s="41">
        <v>2.7406593376088302</v>
      </c>
      <c r="U99" s="41">
        <v>2.6768315475616502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63">
        <v>21.2802600233112</v>
      </c>
      <c r="E100" s="163">
        <v>0.29194769505088902</v>
      </c>
      <c r="F100" s="163">
        <v>4.7986604554179904</v>
      </c>
      <c r="G100" s="163">
        <v>23.854342582314199</v>
      </c>
      <c r="H100" s="41">
        <v>0.156183586569038</v>
      </c>
      <c r="I100" s="163">
        <v>4.0349643248099101</v>
      </c>
      <c r="J100" s="163">
        <v>4.0415001982638099</v>
      </c>
      <c r="L100" s="41" t="s">
        <v>278</v>
      </c>
      <c r="M100" s="41" t="s">
        <v>209</v>
      </c>
      <c r="N100" s="41" t="s">
        <v>357</v>
      </c>
      <c r="O100" s="41">
        <v>25.969588768989901</v>
      </c>
      <c r="P100" s="41">
        <v>0.35256720239059403</v>
      </c>
      <c r="Q100" s="41">
        <v>5.3268701441116102</v>
      </c>
      <c r="R100" s="41">
        <v>30.468034150411501</v>
      </c>
      <c r="S100" s="41">
        <v>0.17790050203573601</v>
      </c>
      <c r="T100" s="41">
        <v>4.6011131043221303</v>
      </c>
      <c r="U100" s="41">
        <v>4.62439245625366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41">
        <v>19.0531338712867</v>
      </c>
      <c r="E101" s="163">
        <v>0.23646805946320901</v>
      </c>
      <c r="F101" s="163">
        <v>3.55781771154559</v>
      </c>
      <c r="G101" s="163">
        <v>24.4521763146012</v>
      </c>
      <c r="H101" s="163">
        <v>0.13488073620668301</v>
      </c>
      <c r="I101" s="163">
        <v>3.2941772442972699</v>
      </c>
      <c r="J101" s="163">
        <v>3.66782313793912</v>
      </c>
      <c r="L101" s="41" t="s">
        <v>278</v>
      </c>
      <c r="M101" s="41" t="s">
        <v>315</v>
      </c>
      <c r="N101" s="41" t="s">
        <v>357</v>
      </c>
      <c r="O101" s="41">
        <v>30.213408209499701</v>
      </c>
      <c r="P101" s="41">
        <v>0.431442692576048</v>
      </c>
      <c r="Q101" s="41">
        <v>6.35252810991497</v>
      </c>
      <c r="R101" s="41">
        <v>34.811864991514497</v>
      </c>
      <c r="S101" s="41">
        <v>0.21539883238885699</v>
      </c>
      <c r="T101" s="41">
        <v>5.5246216495646703</v>
      </c>
      <c r="U101" s="41">
        <v>5.3094009349229996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63">
        <v>27.030347861757999</v>
      </c>
      <c r="E102" s="163">
        <v>0.379596788504728</v>
      </c>
      <c r="F102" s="163">
        <v>4.6982828170920099</v>
      </c>
      <c r="G102" s="163">
        <v>29.345176054284799</v>
      </c>
      <c r="H102" s="41">
        <v>0.20365981602623601</v>
      </c>
      <c r="I102" s="41">
        <v>4.9092640989085101</v>
      </c>
      <c r="J102" s="163">
        <v>5.2431153828962902</v>
      </c>
      <c r="L102" s="41" t="s">
        <v>278</v>
      </c>
      <c r="M102" s="41" t="s">
        <v>316</v>
      </c>
      <c r="N102" s="41" t="s">
        <v>357</v>
      </c>
      <c r="O102" s="41">
        <v>25.914471838198502</v>
      </c>
      <c r="P102" s="41">
        <v>0.36092575800101701</v>
      </c>
      <c r="Q102" s="41">
        <v>5.0117084694095899</v>
      </c>
      <c r="R102" s="41">
        <v>33.506243243550799</v>
      </c>
      <c r="S102" s="41">
        <v>0.17075546715992099</v>
      </c>
      <c r="T102" s="41">
        <v>4.4820051694651699</v>
      </c>
      <c r="U102" s="41">
        <v>4.8748791281748902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63">
        <v>38.618348970479303</v>
      </c>
      <c r="E103" s="163">
        <v>0.60362359296397405</v>
      </c>
      <c r="F103" s="163">
        <v>9.4337281950418905</v>
      </c>
      <c r="G103" s="163">
        <v>42.932469030220801</v>
      </c>
      <c r="H103" s="163">
        <v>0.28125672996981499</v>
      </c>
      <c r="I103" s="163">
        <v>6.6601345965323704</v>
      </c>
      <c r="J103" s="163">
        <v>7.59191446472044</v>
      </c>
      <c r="L103" s="41" t="s">
        <v>278</v>
      </c>
      <c r="M103" s="41" t="s">
        <v>317</v>
      </c>
      <c r="N103" s="41" t="s">
        <v>357</v>
      </c>
      <c r="O103" s="41">
        <v>25.757584366312201</v>
      </c>
      <c r="P103" s="41">
        <v>0.34427064265554402</v>
      </c>
      <c r="Q103" s="41">
        <v>5.1004074636618197</v>
      </c>
      <c r="R103" s="41">
        <v>28.2007071109627</v>
      </c>
      <c r="S103" s="41">
        <v>0.16169363030536901</v>
      </c>
      <c r="T103" s="41">
        <v>4.2671817559856899</v>
      </c>
      <c r="U103" s="41">
        <v>4.8983480658590999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63">
        <v>27.848343787008901</v>
      </c>
      <c r="E104" s="163">
        <v>0.38542031194056497</v>
      </c>
      <c r="F104" s="163">
        <v>5.1965247183486296</v>
      </c>
      <c r="G104" s="163">
        <v>36.772084864194298</v>
      </c>
      <c r="H104" s="163">
        <v>0.21069175363762799</v>
      </c>
      <c r="I104" s="163">
        <v>5.00487517667709</v>
      </c>
      <c r="J104" s="163">
        <v>5.3062005318161498</v>
      </c>
      <c r="L104" s="41" t="s">
        <v>278</v>
      </c>
      <c r="M104" s="41" t="s">
        <v>218</v>
      </c>
      <c r="N104" s="41" t="s">
        <v>357</v>
      </c>
      <c r="O104" s="41">
        <v>23.2090910808238</v>
      </c>
      <c r="P104" s="41">
        <v>0.27034420005599502</v>
      </c>
      <c r="Q104" s="41">
        <v>4.0297556486145298</v>
      </c>
      <c r="R104" s="41">
        <v>24.382818148703301</v>
      </c>
      <c r="S104" s="41">
        <v>0.13585892686593401</v>
      </c>
      <c r="T104" s="41">
        <v>3.92402275435323</v>
      </c>
      <c r="U104" s="41">
        <v>4.0803434535327403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63">
        <v>44.291297514583697</v>
      </c>
      <c r="E105" s="163">
        <v>0.78228959090177297</v>
      </c>
      <c r="F105" s="163">
        <v>9.9574812096263798</v>
      </c>
      <c r="G105" s="41">
        <v>56.084686319280898</v>
      </c>
      <c r="H105" s="163">
        <v>0.39496282869495802</v>
      </c>
      <c r="I105" s="41">
        <v>8.8924401476729198</v>
      </c>
      <c r="J105" s="41">
        <v>8.3281943301912698</v>
      </c>
      <c r="L105" s="41" t="s">
        <v>278</v>
      </c>
      <c r="M105" s="41" t="s">
        <v>318</v>
      </c>
      <c r="N105" s="41" t="s">
        <v>357</v>
      </c>
      <c r="O105" s="41">
        <v>54.051987339832102</v>
      </c>
      <c r="P105" s="41">
        <v>0.90232151015051898</v>
      </c>
      <c r="Q105" s="41">
        <v>10.679571528793099</v>
      </c>
      <c r="R105" s="41">
        <v>60.885991769657203</v>
      </c>
      <c r="S105" s="41">
        <v>0.46465155114812301</v>
      </c>
      <c r="T105" s="41">
        <v>9.8337641330845695</v>
      </c>
      <c r="U105" s="41">
        <v>9.0296009664080206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63">
        <v>19.819935118386901</v>
      </c>
      <c r="E106" s="163">
        <v>0.25535904291670702</v>
      </c>
      <c r="F106" s="163">
        <v>4.66753380415647</v>
      </c>
      <c r="G106" s="163">
        <v>21.0343440395465</v>
      </c>
      <c r="H106" s="41">
        <v>0.14168014512202301</v>
      </c>
      <c r="I106" s="163">
        <v>3.5631075821682598</v>
      </c>
      <c r="J106" s="163">
        <v>3.8458401474759198</v>
      </c>
      <c r="L106" s="41" t="s">
        <v>278</v>
      </c>
      <c r="M106" s="41" t="s">
        <v>200</v>
      </c>
      <c r="N106" s="41" t="s">
        <v>357</v>
      </c>
      <c r="O106" s="41">
        <v>27.950350611194501</v>
      </c>
      <c r="P106" s="41">
        <v>0.38305348933934302</v>
      </c>
      <c r="Q106" s="41">
        <v>5.6697228770503596</v>
      </c>
      <c r="R106" s="41">
        <v>35.470898254582302</v>
      </c>
      <c r="S106" s="41">
        <v>0.18722180633201099</v>
      </c>
      <c r="T106" s="41">
        <v>4.6825055503731301</v>
      </c>
      <c r="U106" s="41">
        <v>5.2078567541412299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63">
        <v>14.190978542294999</v>
      </c>
      <c r="E107" s="163">
        <v>0.17145266279281501</v>
      </c>
      <c r="F107" s="163">
        <v>2.3998374821691701</v>
      </c>
      <c r="G107" s="163">
        <v>17.3445791056633</v>
      </c>
      <c r="H107" s="41">
        <v>9.8142480180606603E-2</v>
      </c>
      <c r="I107" s="163">
        <v>2.4912280354887102</v>
      </c>
      <c r="J107" s="163">
        <v>2.7200516792437002</v>
      </c>
      <c r="L107" s="41" t="s">
        <v>278</v>
      </c>
      <c r="M107" s="41" t="s">
        <v>195</v>
      </c>
      <c r="N107" s="41" t="s">
        <v>357</v>
      </c>
      <c r="O107" s="41">
        <v>26.877922806045898</v>
      </c>
      <c r="P107" s="41">
        <v>0.38084205766041201</v>
      </c>
      <c r="Q107" s="41">
        <v>6.0081402265900099</v>
      </c>
      <c r="R107" s="41">
        <v>32.960033431708901</v>
      </c>
      <c r="S107" s="41">
        <v>0.186840462045335</v>
      </c>
      <c r="T107" s="41">
        <v>4.91620169908271</v>
      </c>
      <c r="U107" s="41">
        <v>4.8186262955751902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63">
        <v>66.642727190830897</v>
      </c>
      <c r="E108" s="163">
        <v>1.34931660549544</v>
      </c>
      <c r="F108" s="163">
        <v>13.630660331892701</v>
      </c>
      <c r="G108" s="163">
        <v>88.695568519276904</v>
      </c>
      <c r="H108" s="163">
        <v>0.61260125905228502</v>
      </c>
      <c r="I108" s="163">
        <v>12.2917264184234</v>
      </c>
      <c r="J108" s="41">
        <v>12.926977118150299</v>
      </c>
      <c r="L108" s="41" t="s">
        <v>278</v>
      </c>
      <c r="M108" s="41" t="s">
        <v>210</v>
      </c>
      <c r="N108" s="41" t="s">
        <v>357</v>
      </c>
      <c r="O108" s="41">
        <v>34.944799408902298</v>
      </c>
      <c r="P108" s="41">
        <v>0.53479359265200399</v>
      </c>
      <c r="Q108" s="41">
        <v>8.0150004743055501</v>
      </c>
      <c r="R108" s="41">
        <v>42.808958087415498</v>
      </c>
      <c r="S108" s="41">
        <v>0.229625914266399</v>
      </c>
      <c r="T108" s="41">
        <v>5.8853507189054701</v>
      </c>
      <c r="U108" s="41">
        <v>6.7377384952285997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63">
        <v>25.566921503246</v>
      </c>
      <c r="E109" s="163">
        <v>0.31893883322627697</v>
      </c>
      <c r="F109" s="163">
        <v>5.4428035710987697</v>
      </c>
      <c r="G109" s="163">
        <v>23.551085971880401</v>
      </c>
      <c r="H109" s="163">
        <v>0.183863873425717</v>
      </c>
      <c r="I109" s="163">
        <v>4.0980054045713699</v>
      </c>
      <c r="J109" s="163">
        <v>5.1222091261648997</v>
      </c>
      <c r="L109" s="41" t="s">
        <v>278</v>
      </c>
      <c r="M109" s="41" t="s">
        <v>319</v>
      </c>
      <c r="N109" s="41" t="s">
        <v>357</v>
      </c>
      <c r="O109" s="41">
        <v>31.388445941459398</v>
      </c>
      <c r="P109" s="41">
        <v>0.38191646634340698</v>
      </c>
      <c r="Q109" s="41">
        <v>5.1404512921111598</v>
      </c>
      <c r="R109" s="41">
        <v>26.179225305591899</v>
      </c>
      <c r="S109" s="41">
        <v>0.213592488399377</v>
      </c>
      <c r="T109" s="41">
        <v>4.7776639005752397</v>
      </c>
      <c r="U109" s="41">
        <v>5.0836509613446497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63">
        <v>18.449113423334499</v>
      </c>
      <c r="E110" s="163">
        <v>0.24177616569288099</v>
      </c>
      <c r="F110" s="163">
        <v>3.5119180770989802</v>
      </c>
      <c r="G110" s="163">
        <v>21.9892899930637</v>
      </c>
      <c r="H110" s="163">
        <v>0.13242601706447099</v>
      </c>
      <c r="I110" s="163">
        <v>3.4166942369082598</v>
      </c>
      <c r="J110" s="163">
        <v>3.5139096472112499</v>
      </c>
      <c r="L110" s="41" t="s">
        <v>278</v>
      </c>
      <c r="M110" s="41" t="s">
        <v>502</v>
      </c>
      <c r="N110" s="41" t="s">
        <v>357</v>
      </c>
      <c r="O110" s="41">
        <v>16.5046213440054</v>
      </c>
      <c r="P110" s="41">
        <v>0.19470605066336</v>
      </c>
      <c r="Q110" s="41">
        <v>3.4771351915587001</v>
      </c>
      <c r="R110" s="41">
        <v>16.776431862497901</v>
      </c>
      <c r="S110" s="41">
        <v>0.106726166597748</v>
      </c>
      <c r="T110" s="41">
        <v>2.8004814079601901</v>
      </c>
      <c r="U110" s="41">
        <v>2.8209678818945099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63">
        <v>15.706059001012701</v>
      </c>
      <c r="E111" s="163">
        <v>0.19284758010821901</v>
      </c>
      <c r="F111" s="163">
        <v>2.96816677277228</v>
      </c>
      <c r="G111" s="163">
        <v>19.194611071635698</v>
      </c>
      <c r="H111" s="163">
        <v>0.11023505110424001</v>
      </c>
      <c r="I111" s="163">
        <v>2.78274336183161</v>
      </c>
      <c r="J111" s="163">
        <v>3.0090718408225001</v>
      </c>
      <c r="L111" s="41" t="s">
        <v>278</v>
      </c>
      <c r="M111" s="41" t="s">
        <v>504</v>
      </c>
      <c r="N111" s="41" t="s">
        <v>357</v>
      </c>
      <c r="O111" s="41">
        <v>9.2634918365580496</v>
      </c>
      <c r="P111" s="41">
        <v>9.6746822834240395E-2</v>
      </c>
      <c r="Q111" s="41">
        <v>1.75045143464247</v>
      </c>
      <c r="R111" s="41">
        <v>9.6875086366238392</v>
      </c>
      <c r="S111" s="41">
        <v>5.2964416588446202E-2</v>
      </c>
      <c r="T111" s="41">
        <v>1.54034141565609</v>
      </c>
      <c r="U111" s="41">
        <v>1.6981638699749999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63">
        <v>11.271245531590599</v>
      </c>
      <c r="E112" s="163">
        <v>0.150021295966209</v>
      </c>
      <c r="F112" s="163">
        <v>2.5799004504990499</v>
      </c>
      <c r="G112" s="163">
        <v>14.037022859057</v>
      </c>
      <c r="H112" s="163">
        <v>7.7505859834705093E-2</v>
      </c>
      <c r="I112" s="163">
        <v>2.1965685338790699</v>
      </c>
      <c r="J112" s="163">
        <v>2.0586789291321099</v>
      </c>
      <c r="L112" s="41" t="s">
        <v>278</v>
      </c>
      <c r="M112" s="41" t="s">
        <v>522</v>
      </c>
      <c r="N112" s="41" t="s">
        <v>357</v>
      </c>
      <c r="O112" s="41">
        <v>19.3409426823339</v>
      </c>
      <c r="P112" s="41">
        <v>0.25031240963113699</v>
      </c>
      <c r="Q112" s="41">
        <v>3.1657622056490902</v>
      </c>
      <c r="R112" s="41">
        <v>22.984283912884099</v>
      </c>
      <c r="S112" s="41">
        <v>0.12738678184654301</v>
      </c>
      <c r="T112" s="41">
        <v>3.4151253013059599</v>
      </c>
      <c r="U112" s="41">
        <v>3.4164060799222402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63">
        <v>26.915861536559099</v>
      </c>
      <c r="E113" s="163">
        <v>0.37694384995958402</v>
      </c>
      <c r="F113" s="163">
        <v>6.29380668080662</v>
      </c>
      <c r="G113" s="163">
        <v>36.832983828849898</v>
      </c>
      <c r="H113" s="163">
        <v>0.202919042161642</v>
      </c>
      <c r="I113" s="163">
        <v>4.9060949886558696</v>
      </c>
      <c r="J113" s="163">
        <v>5.21601112266685</v>
      </c>
      <c r="L113" s="41" t="s">
        <v>278</v>
      </c>
      <c r="M113" s="41" t="s">
        <v>509</v>
      </c>
      <c r="N113" s="41" t="s">
        <v>357</v>
      </c>
      <c r="O113" s="41">
        <v>12.050834365716</v>
      </c>
      <c r="P113" s="41">
        <v>0.126296706657159</v>
      </c>
      <c r="Q113" s="41">
        <v>2.6083982565181998</v>
      </c>
      <c r="R113" s="41">
        <v>13.9600738882159</v>
      </c>
      <c r="S113" s="41">
        <v>6.8045101635701294E-2</v>
      </c>
      <c r="T113" s="41">
        <v>2.0282909670397999</v>
      </c>
      <c r="U113" s="41">
        <v>2.2587666084179201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63">
        <v>5.7368225077111701</v>
      </c>
      <c r="E114" s="41">
        <v>6.06856717897842E-2</v>
      </c>
      <c r="F114" s="163">
        <v>1.1646276333488501</v>
      </c>
      <c r="G114" s="163">
        <v>6.2087921861805198</v>
      </c>
      <c r="H114" s="163">
        <v>3.6984222558744999E-2</v>
      </c>
      <c r="I114" s="163">
        <v>0.96180607220382597</v>
      </c>
      <c r="J114" s="163">
        <v>1.0683875409561401</v>
      </c>
      <c r="L114" s="41" t="s">
        <v>278</v>
      </c>
      <c r="M114" s="41" t="s">
        <v>356</v>
      </c>
      <c r="N114" s="41" t="s">
        <v>357</v>
      </c>
      <c r="O114" s="41">
        <v>24.032462646887101</v>
      </c>
      <c r="P114" s="41">
        <v>0.240606141247975</v>
      </c>
      <c r="Q114" s="41">
        <v>5.0179822166353496</v>
      </c>
      <c r="R114" s="41">
        <v>31.1972521422589</v>
      </c>
      <c r="S114" s="41">
        <v>0.12606196632729499</v>
      </c>
      <c r="T114" s="41">
        <v>4.1335985867537302</v>
      </c>
      <c r="U114" s="41">
        <v>4.6073673778025501</v>
      </c>
    </row>
    <row r="115" spans="1:21" x14ac:dyDescent="0.2">
      <c r="D115" s="162"/>
      <c r="E115" s="162"/>
      <c r="F115" s="162"/>
      <c r="G115" s="162"/>
      <c r="H115" s="162"/>
      <c r="I115" s="162"/>
      <c r="J115" s="162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64">
        <v>1.06481819320785</v>
      </c>
      <c r="E116" s="164">
        <v>0.23614284582320599</v>
      </c>
      <c r="F116" s="164">
        <v>3.2780826305702702</v>
      </c>
      <c r="G116" s="164">
        <v>15.767238232974</v>
      </c>
      <c r="H116" s="164">
        <v>0.15722360142467701</v>
      </c>
      <c r="I116" s="164">
        <v>2.9272095928651001</v>
      </c>
      <c r="J116" s="164">
        <v>3.22729934994616</v>
      </c>
      <c r="L116" s="41" t="s">
        <v>279</v>
      </c>
      <c r="M116" s="41" t="s">
        <v>347</v>
      </c>
      <c r="N116" s="41" t="s">
        <v>357</v>
      </c>
      <c r="O116" s="41">
        <v>1.84640508814556</v>
      </c>
      <c r="P116" s="41">
        <v>0.76666480816108395</v>
      </c>
      <c r="Q116" s="41">
        <v>8.3317751439894394</v>
      </c>
      <c r="R116" s="41">
        <v>57.956977766285299</v>
      </c>
      <c r="S116" s="41">
        <v>0.41107324976613802</v>
      </c>
      <c r="T116" s="41">
        <v>6.0599231018630402</v>
      </c>
      <c r="U116" s="41">
        <v>4.45568643658335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64">
        <v>0.53282247105792602</v>
      </c>
      <c r="E117" s="164">
        <v>0.13072516410468499</v>
      </c>
      <c r="F117" s="164">
        <v>1.056583630574</v>
      </c>
      <c r="G117" s="164">
        <v>9.1136631590451795</v>
      </c>
      <c r="H117" s="164">
        <v>8.3999931532804203E-2</v>
      </c>
      <c r="I117" s="164">
        <v>1.4375991813823801</v>
      </c>
      <c r="J117" s="164">
        <v>1.57691612833351</v>
      </c>
      <c r="L117" s="41" t="s">
        <v>279</v>
      </c>
      <c r="M117" s="41" t="s">
        <v>349</v>
      </c>
      <c r="N117" s="41" t="s">
        <v>357</v>
      </c>
      <c r="O117" s="41">
        <v>1.9207729609534001</v>
      </c>
      <c r="P117" s="41">
        <v>0.82838874632012605</v>
      </c>
      <c r="Q117" s="41">
        <v>8.6616936778062303</v>
      </c>
      <c r="R117" s="41">
        <v>59.319017090554802</v>
      </c>
      <c r="S117" s="41">
        <v>0.43723690180935199</v>
      </c>
      <c r="T117" s="41">
        <v>6.3903440008937498</v>
      </c>
      <c r="U117" s="41">
        <v>4.6764515645931999</v>
      </c>
    </row>
    <row r="118" spans="1:21" x14ac:dyDescent="0.2">
      <c r="A118" s="148" t="s">
        <v>279</v>
      </c>
      <c r="B118" s="148" t="s">
        <v>350</v>
      </c>
      <c r="C118" s="148" t="s">
        <v>348</v>
      </c>
      <c r="D118" s="164">
        <v>2.75051916974272</v>
      </c>
      <c r="E118" s="164">
        <v>1.6628339196586801</v>
      </c>
      <c r="F118" s="164">
        <v>12.7091287318681</v>
      </c>
      <c r="G118" s="164">
        <v>91.298846249416201</v>
      </c>
      <c r="H118" s="164">
        <v>0.83658924612611696</v>
      </c>
      <c r="I118" s="148">
        <v>10.0152883646599</v>
      </c>
      <c r="J118" s="164">
        <v>6.8116874049424698</v>
      </c>
      <c r="L118" s="41" t="s">
        <v>279</v>
      </c>
      <c r="M118" s="41" t="s">
        <v>350</v>
      </c>
      <c r="N118" s="41" t="s">
        <v>357</v>
      </c>
      <c r="O118" s="41">
        <v>2.9799236139020699</v>
      </c>
      <c r="P118" s="41">
        <v>1.7947299039388001</v>
      </c>
      <c r="Q118" s="41">
        <v>13.213344576712</v>
      </c>
      <c r="R118" s="41">
        <v>94.794095196734702</v>
      </c>
      <c r="S118" s="41">
        <v>0.90217374325413402</v>
      </c>
      <c r="T118" s="41">
        <v>10.1763145147406</v>
      </c>
      <c r="U118" s="41">
        <v>7.4336808885912804</v>
      </c>
    </row>
    <row r="119" spans="1:21" x14ac:dyDescent="0.2">
      <c r="A119" s="148" t="s">
        <v>279</v>
      </c>
      <c r="B119" s="148" t="s">
        <v>351</v>
      </c>
      <c r="C119" s="148" t="s">
        <v>348</v>
      </c>
      <c r="D119" s="164">
        <v>0.353424274913896</v>
      </c>
      <c r="E119" s="164">
        <v>0.112038788590079</v>
      </c>
      <c r="F119" s="164">
        <v>1.8556092487470099</v>
      </c>
      <c r="G119" s="164">
        <v>10.1687220975711</v>
      </c>
      <c r="H119" s="164">
        <v>6.1089653379065197E-2</v>
      </c>
      <c r="I119" s="164">
        <v>1.18089443411371</v>
      </c>
      <c r="J119" s="164">
        <v>0.91186809311862005</v>
      </c>
      <c r="L119" s="41" t="s">
        <v>279</v>
      </c>
      <c r="M119" s="41" t="s">
        <v>351</v>
      </c>
      <c r="N119" s="41" t="s">
        <v>357</v>
      </c>
      <c r="O119" s="41">
        <v>1.9860550302498099</v>
      </c>
      <c r="P119" s="41">
        <v>0.88061550936865995</v>
      </c>
      <c r="Q119" s="41">
        <v>9.2354083689750706</v>
      </c>
      <c r="R119" s="41">
        <v>63.990679578416803</v>
      </c>
      <c r="S119" s="41">
        <v>0.45904890627957801</v>
      </c>
      <c r="T119" s="41">
        <v>6.6425647618202399</v>
      </c>
      <c r="U119" s="41">
        <v>4.8662771597977903</v>
      </c>
    </row>
    <row r="120" spans="1:21" x14ac:dyDescent="0.2">
      <c r="A120" s="148" t="s">
        <v>279</v>
      </c>
      <c r="B120" s="148" t="s">
        <v>352</v>
      </c>
      <c r="C120" s="148" t="s">
        <v>348</v>
      </c>
      <c r="D120" s="164">
        <v>0.66615413276215696</v>
      </c>
      <c r="E120" s="164">
        <v>0.228591222759538</v>
      </c>
      <c r="F120" s="164">
        <v>2.3484805611419599</v>
      </c>
      <c r="G120" s="164">
        <v>12.208685769781299</v>
      </c>
      <c r="H120" s="164">
        <v>0.119899578707597</v>
      </c>
      <c r="I120" s="164">
        <v>1.9713402696209501</v>
      </c>
      <c r="J120" s="164">
        <v>2.1494683294800701</v>
      </c>
      <c r="L120" s="41" t="s">
        <v>279</v>
      </c>
      <c r="M120" s="41" t="s">
        <v>352</v>
      </c>
      <c r="N120" s="41" t="s">
        <v>357</v>
      </c>
      <c r="O120" s="41">
        <v>2.4165362502247301</v>
      </c>
      <c r="P120" s="41">
        <v>0.92796741646790304</v>
      </c>
      <c r="Q120" s="41">
        <v>10.2437879448508</v>
      </c>
      <c r="R120" s="41">
        <v>65.395373222694104</v>
      </c>
      <c r="S120" s="41">
        <v>0.45873183753840202</v>
      </c>
      <c r="T120" s="41">
        <v>7.4938621684101197</v>
      </c>
      <c r="U120" s="41">
        <v>6.3385732468395304</v>
      </c>
    </row>
    <row r="121" spans="1:21" x14ac:dyDescent="0.2">
      <c r="A121" s="148" t="s">
        <v>279</v>
      </c>
      <c r="B121" s="148" t="s">
        <v>529</v>
      </c>
      <c r="C121" s="148" t="s">
        <v>348</v>
      </c>
      <c r="D121" s="164">
        <v>0.87011380496621105</v>
      </c>
      <c r="E121" s="164">
        <v>0.20363819123473101</v>
      </c>
      <c r="F121" s="164">
        <v>2.8110942377608898</v>
      </c>
      <c r="G121" s="164">
        <v>13.8083790171384</v>
      </c>
      <c r="H121" s="164">
        <v>0.13114439902848199</v>
      </c>
      <c r="I121" s="164">
        <v>2.4237880857580798</v>
      </c>
      <c r="J121" s="164">
        <v>2.61860272922867</v>
      </c>
      <c r="L121" s="41" t="s">
        <v>279</v>
      </c>
      <c r="M121" s="41" t="s">
        <v>529</v>
      </c>
      <c r="N121" s="41" t="s">
        <v>357</v>
      </c>
      <c r="O121" s="41">
        <v>1.9311860022514999</v>
      </c>
      <c r="P121" s="41">
        <v>0.83431905244280002</v>
      </c>
      <c r="Q121" s="41">
        <v>9.0135085971663393</v>
      </c>
      <c r="R121" s="41">
        <v>61.536178849024097</v>
      </c>
      <c r="S121" s="41">
        <v>0.440236341198595</v>
      </c>
      <c r="T121" s="41">
        <v>6.41920333384315</v>
      </c>
      <c r="U121" s="41">
        <v>4.6958249012383497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64">
        <v>0.75187223745328402</v>
      </c>
      <c r="E122" s="164">
        <v>0.27622203128247702</v>
      </c>
      <c r="F122" s="164">
        <v>3.76971969930656</v>
      </c>
      <c r="G122" s="164">
        <v>23.075550541186701</v>
      </c>
      <c r="H122" s="164">
        <v>0.14069851035516501</v>
      </c>
      <c r="I122" s="164">
        <v>2.60398284501114</v>
      </c>
      <c r="J122" s="164">
        <v>2.0762811229415101</v>
      </c>
      <c r="L122" s="41" t="s">
        <v>279</v>
      </c>
      <c r="M122" s="41" t="s">
        <v>353</v>
      </c>
      <c r="N122" s="41" t="s">
        <v>357</v>
      </c>
      <c r="O122" s="41">
        <v>2.24163874047191</v>
      </c>
      <c r="P122" s="41">
        <v>1.06210737375605</v>
      </c>
      <c r="Q122" s="41">
        <v>9.4851878100799798</v>
      </c>
      <c r="R122" s="41">
        <v>74.641696996987804</v>
      </c>
      <c r="S122" s="41">
        <v>0.54330630419116599</v>
      </c>
      <c r="T122" s="41">
        <v>7.4615346756231098</v>
      </c>
      <c r="U122" s="41">
        <v>5.5204198535518199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64">
        <v>0.47974064863819599</v>
      </c>
      <c r="E123" s="164">
        <v>0.118250308171556</v>
      </c>
      <c r="F123" s="164">
        <v>1.61658653271048</v>
      </c>
      <c r="G123" s="164">
        <v>8.4657362778733098</v>
      </c>
      <c r="H123" s="164">
        <v>7.6268538997970897E-2</v>
      </c>
      <c r="I123" s="164">
        <v>1.2829848411928599</v>
      </c>
      <c r="J123" s="164">
        <v>1.41335641045232</v>
      </c>
      <c r="L123" s="41" t="s">
        <v>279</v>
      </c>
      <c r="M123" s="41" t="s">
        <v>354</v>
      </c>
      <c r="N123" s="41" t="s">
        <v>357</v>
      </c>
      <c r="O123" s="41">
        <v>2.1598492159924101</v>
      </c>
      <c r="P123" s="41">
        <v>1.00060275653051</v>
      </c>
      <c r="Q123" s="41">
        <v>9.6964599037650192</v>
      </c>
      <c r="R123" s="41">
        <v>67.411810061899004</v>
      </c>
      <c r="S123" s="41">
        <v>0.52082656653370296</v>
      </c>
      <c r="T123" s="41">
        <v>7.2478180606684299</v>
      </c>
      <c r="U123" s="41">
        <v>5.3185179259867903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64">
        <v>1.98890876769797</v>
      </c>
      <c r="E124" s="164">
        <v>1.0281357053896101</v>
      </c>
      <c r="F124" s="164">
        <v>10.291352221764299</v>
      </c>
      <c r="G124" s="164">
        <v>70.601837260534893</v>
      </c>
      <c r="H124" s="148">
        <v>0.476531237698406</v>
      </c>
      <c r="I124" s="164">
        <v>7.2057107367335496</v>
      </c>
      <c r="J124" s="148">
        <v>5.3075829034342101</v>
      </c>
      <c r="L124" s="41" t="s">
        <v>279</v>
      </c>
      <c r="M124" s="41" t="s">
        <v>355</v>
      </c>
      <c r="N124" s="41" t="s">
        <v>357</v>
      </c>
      <c r="O124" s="41">
        <v>2.91402286878056</v>
      </c>
      <c r="P124" s="41">
        <v>1.7073086064148999</v>
      </c>
      <c r="Q124" s="41">
        <v>13.2443567255287</v>
      </c>
      <c r="R124" s="41">
        <v>93.4250864887821</v>
      </c>
      <c r="S124" s="41">
        <v>0.85009238528928399</v>
      </c>
      <c r="T124" s="41">
        <v>9.9077938343340897</v>
      </c>
      <c r="U124" s="41">
        <v>7.2421622561201104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64">
        <v>2.09826427027429</v>
      </c>
      <c r="E125" s="164">
        <v>1.06697197964678</v>
      </c>
      <c r="F125" s="164">
        <v>9.8293113056621593</v>
      </c>
      <c r="G125" s="164">
        <v>69.334335355981295</v>
      </c>
      <c r="H125" s="164">
        <v>0.532141688229961</v>
      </c>
      <c r="I125" s="164">
        <v>7.65234207937569</v>
      </c>
      <c r="J125" s="164">
        <v>5.2854582029247998</v>
      </c>
      <c r="L125" s="41" t="s">
        <v>279</v>
      </c>
      <c r="M125" s="41" t="s">
        <v>62</v>
      </c>
      <c r="N125" s="41" t="s">
        <v>357</v>
      </c>
      <c r="O125" s="41">
        <v>2.70971410451078</v>
      </c>
      <c r="P125" s="41">
        <v>1.49062513590781</v>
      </c>
      <c r="Q125" s="41">
        <v>12.224386260069</v>
      </c>
      <c r="R125" s="41">
        <v>87.289774068167205</v>
      </c>
      <c r="S125" s="41">
        <v>0.75547583218875702</v>
      </c>
      <c r="T125" s="41">
        <v>9.2123414757301099</v>
      </c>
      <c r="U125" s="41">
        <v>6.73682936704179</v>
      </c>
    </row>
    <row r="126" spans="1:21" x14ac:dyDescent="0.2">
      <c r="A126" s="148" t="s">
        <v>279</v>
      </c>
      <c r="B126" s="148" t="s">
        <v>64</v>
      </c>
      <c r="C126" s="148" t="s">
        <v>348</v>
      </c>
      <c r="D126" s="148">
        <v>0.50583783734806598</v>
      </c>
      <c r="E126" s="164">
        <v>0.17037555939651899</v>
      </c>
      <c r="F126" s="164">
        <v>2.6557858976656799</v>
      </c>
      <c r="G126" s="164">
        <v>14.750287307476899</v>
      </c>
      <c r="H126" s="148">
        <v>9.0619881750093403E-2</v>
      </c>
      <c r="I126" s="164">
        <v>1.7168126164158299</v>
      </c>
      <c r="J126" s="164">
        <v>1.3794027201282499</v>
      </c>
      <c r="L126" s="41" t="s">
        <v>279</v>
      </c>
      <c r="M126" s="41" t="s">
        <v>64</v>
      </c>
      <c r="N126" s="41" t="s">
        <v>357</v>
      </c>
      <c r="O126" s="41">
        <v>2.4075806391674601</v>
      </c>
      <c r="P126" s="41">
        <v>1.2010876472593099</v>
      </c>
      <c r="Q126" s="41">
        <v>11.2132529313756</v>
      </c>
      <c r="R126" s="41">
        <v>78.844476716540896</v>
      </c>
      <c r="S126" s="41">
        <v>0.61320367169467105</v>
      </c>
      <c r="T126" s="41">
        <v>8.0966929889287496</v>
      </c>
      <c r="U126" s="41">
        <v>5.95660533730761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64">
        <v>3.0341823931900702</v>
      </c>
      <c r="E127" s="164">
        <v>0.99261963423348998</v>
      </c>
      <c r="F127" s="164">
        <v>9.5928952951506101</v>
      </c>
      <c r="G127" s="164">
        <v>57.274073944782202</v>
      </c>
      <c r="H127" s="164">
        <v>0.592139142311773</v>
      </c>
      <c r="I127" s="164">
        <v>8.9919330533166093</v>
      </c>
      <c r="J127" s="164">
        <v>7.7533020080517998</v>
      </c>
      <c r="L127" s="41" t="s">
        <v>279</v>
      </c>
      <c r="M127" s="41" t="s">
        <v>314</v>
      </c>
      <c r="N127" s="41" t="s">
        <v>357</v>
      </c>
      <c r="O127" s="41">
        <v>4.8263498002214797</v>
      </c>
      <c r="P127" s="41">
        <v>1.3790750385388699</v>
      </c>
      <c r="Q127" s="41">
        <v>18.413803538348802</v>
      </c>
      <c r="R127" s="41">
        <v>101.793008433777</v>
      </c>
      <c r="S127" s="41">
        <v>0.74420397538866101</v>
      </c>
      <c r="T127" s="41">
        <v>13.520777330563901</v>
      </c>
      <c r="U127" s="41">
        <v>12.125589661072199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64">
        <v>2.5841324635563101</v>
      </c>
      <c r="E128" s="164">
        <v>1.5485115720092899</v>
      </c>
      <c r="F128" s="164">
        <v>13.562573771049999</v>
      </c>
      <c r="G128" s="164">
        <v>90.892161098091506</v>
      </c>
      <c r="H128" s="148">
        <v>0.69276892734416495</v>
      </c>
      <c r="I128" s="164">
        <v>9.3528839976588607</v>
      </c>
      <c r="J128" s="164">
        <v>6.7321492395819096</v>
      </c>
      <c r="L128" s="41" t="s">
        <v>279</v>
      </c>
      <c r="M128" s="41" t="s">
        <v>209</v>
      </c>
      <c r="N128" s="41" t="s">
        <v>357</v>
      </c>
      <c r="O128" s="41">
        <v>2.6390432485507498</v>
      </c>
      <c r="P128" s="41">
        <v>1.4199825150705401</v>
      </c>
      <c r="Q128" s="41">
        <v>12.337730092917599</v>
      </c>
      <c r="R128" s="41">
        <v>87.077829137544896</v>
      </c>
      <c r="S128" s="41">
        <v>0.65862869693066795</v>
      </c>
      <c r="T128" s="41">
        <v>8.7235124085976796</v>
      </c>
      <c r="U128" s="41">
        <v>6.5204901193528997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64">
        <v>1.9978753443677399</v>
      </c>
      <c r="E129" s="164">
        <v>1.00629676900473</v>
      </c>
      <c r="F129" s="164">
        <v>9.79264690314624</v>
      </c>
      <c r="G129" s="164">
        <v>63.013273553802897</v>
      </c>
      <c r="H129" s="148">
        <v>0.48223535702535197</v>
      </c>
      <c r="I129" s="164">
        <v>7.2012999194537297</v>
      </c>
      <c r="J129" s="164">
        <v>5.0787152613330697</v>
      </c>
      <c r="L129" s="41" t="s">
        <v>279</v>
      </c>
      <c r="M129" s="41" t="s">
        <v>315</v>
      </c>
      <c r="N129" s="41" t="s">
        <v>357</v>
      </c>
      <c r="O129" s="41">
        <v>2.6332672215379298</v>
      </c>
      <c r="P129" s="41">
        <v>1.42525873824711</v>
      </c>
      <c r="Q129" s="41">
        <v>12.6177640653622</v>
      </c>
      <c r="R129" s="41">
        <v>83.435501032235607</v>
      </c>
      <c r="S129" s="41">
        <v>0.68009462757985695</v>
      </c>
      <c r="T129" s="41">
        <v>8.8107685258496993</v>
      </c>
      <c r="U129" s="41">
        <v>6.5234025519098298</v>
      </c>
    </row>
    <row r="130" spans="1:21" x14ac:dyDescent="0.2">
      <c r="A130" s="148" t="s">
        <v>279</v>
      </c>
      <c r="B130" s="148" t="s">
        <v>316</v>
      </c>
      <c r="C130" s="148" t="s">
        <v>348</v>
      </c>
      <c r="D130" s="164">
        <v>1.92415731872783</v>
      </c>
      <c r="E130" s="164">
        <v>0.88277415723352903</v>
      </c>
      <c r="F130" s="164">
        <v>11.468082152352601</v>
      </c>
      <c r="G130" s="164">
        <v>63.527429108439797</v>
      </c>
      <c r="H130" s="148">
        <v>0.43640049187382901</v>
      </c>
      <c r="I130" s="164">
        <v>6.4903192513935304</v>
      </c>
      <c r="J130" s="164">
        <v>4.8139226641225399</v>
      </c>
      <c r="L130" s="41" t="s">
        <v>279</v>
      </c>
      <c r="M130" s="41" t="s">
        <v>316</v>
      </c>
      <c r="N130" s="41" t="s">
        <v>357</v>
      </c>
      <c r="O130" s="41">
        <v>2.3713293660621799</v>
      </c>
      <c r="P130" s="41">
        <v>1.14155032092296</v>
      </c>
      <c r="Q130" s="41">
        <v>9.6643234247413208</v>
      </c>
      <c r="R130" s="41">
        <v>78.732792490399007</v>
      </c>
      <c r="S130" s="41">
        <v>0.51859570497409402</v>
      </c>
      <c r="T130" s="41">
        <v>7.4783540132175199</v>
      </c>
      <c r="U130" s="41">
        <v>5.8651415425465396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64">
        <v>1.7830222138437699</v>
      </c>
      <c r="E131" s="164">
        <v>0.67309569672224201</v>
      </c>
      <c r="F131" s="164">
        <v>4.9490410338684301</v>
      </c>
      <c r="G131" s="164">
        <v>41.222718942185203</v>
      </c>
      <c r="H131" s="164">
        <v>0.32634547030234601</v>
      </c>
      <c r="I131" s="164">
        <v>5.1714785906911898</v>
      </c>
      <c r="J131" s="164">
        <v>4.9855917875732301</v>
      </c>
      <c r="L131" s="41" t="s">
        <v>279</v>
      </c>
      <c r="M131" s="41" t="s">
        <v>317</v>
      </c>
      <c r="N131" s="41" t="s">
        <v>357</v>
      </c>
      <c r="O131" s="41">
        <v>3.2233366341993301</v>
      </c>
      <c r="P131" s="41">
        <v>1.1468184586157699</v>
      </c>
      <c r="Q131" s="41">
        <v>14.1391147960616</v>
      </c>
      <c r="R131" s="41">
        <v>73.106814466483797</v>
      </c>
      <c r="S131" s="41">
        <v>0.62938087103909302</v>
      </c>
      <c r="T131" s="41">
        <v>9.2427916960095704</v>
      </c>
      <c r="U131" s="41">
        <v>8.29392376042256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64">
        <v>1.7643421126199299</v>
      </c>
      <c r="E132" s="164">
        <v>0.83823229523544396</v>
      </c>
      <c r="F132" s="164">
        <v>8.31324649501226</v>
      </c>
      <c r="G132" s="164">
        <v>59.425861985758402</v>
      </c>
      <c r="H132" s="164">
        <v>0.40780332382088003</v>
      </c>
      <c r="I132" s="164">
        <v>6.39329757073578</v>
      </c>
      <c r="J132" s="164">
        <v>4.44962199256973</v>
      </c>
      <c r="L132" s="41" t="s">
        <v>279</v>
      </c>
      <c r="M132" s="41" t="s">
        <v>218</v>
      </c>
      <c r="N132" s="41" t="s">
        <v>357</v>
      </c>
      <c r="O132" s="41">
        <v>3.3177056712479498</v>
      </c>
      <c r="P132" s="41">
        <v>1.36736401050306</v>
      </c>
      <c r="Q132" s="41">
        <v>14.7958123851545</v>
      </c>
      <c r="R132" s="41">
        <v>117.283071391441</v>
      </c>
      <c r="S132" s="41">
        <v>0.69876583437439899</v>
      </c>
      <c r="T132" s="41">
        <v>10.0731254905778</v>
      </c>
      <c r="U132" s="41">
        <v>8.4648667755237099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64">
        <v>2.8496358593269102</v>
      </c>
      <c r="E133" s="148">
        <v>1.76775102489546</v>
      </c>
      <c r="F133" s="164">
        <v>13.2111846665457</v>
      </c>
      <c r="G133" s="164">
        <v>94.822169645457507</v>
      </c>
      <c r="H133" s="164">
        <v>0.88951397674864996</v>
      </c>
      <c r="I133" s="164">
        <v>10.3597489165273</v>
      </c>
      <c r="J133" s="164">
        <v>7.0189775680730202</v>
      </c>
      <c r="L133" s="41" t="s">
        <v>279</v>
      </c>
      <c r="M133" s="41" t="s">
        <v>318</v>
      </c>
      <c r="N133" s="41" t="s">
        <v>357</v>
      </c>
      <c r="O133" s="41">
        <v>2.9761283866904402</v>
      </c>
      <c r="P133" s="41">
        <v>1.78975351358754</v>
      </c>
      <c r="Q133" s="41">
        <v>13.2309249699793</v>
      </c>
      <c r="R133" s="41">
        <v>94.705527436694695</v>
      </c>
      <c r="S133" s="41">
        <v>0.89989227050153098</v>
      </c>
      <c r="T133" s="41">
        <v>10.1624577746034</v>
      </c>
      <c r="U133" s="41">
        <v>7.4228339107333401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64">
        <v>1.0348120541744401</v>
      </c>
      <c r="E134" s="164">
        <v>0.366614821212771</v>
      </c>
      <c r="F134" s="164">
        <v>3.2928565221042798</v>
      </c>
      <c r="G134" s="164">
        <v>27.382772847250902</v>
      </c>
      <c r="H134" s="164">
        <v>0.18918558183968101</v>
      </c>
      <c r="I134" s="164">
        <v>3.3639960256410202</v>
      </c>
      <c r="J134" s="164">
        <v>2.8064561359298699</v>
      </c>
      <c r="L134" s="41" t="s">
        <v>279</v>
      </c>
      <c r="M134" s="41" t="s">
        <v>200</v>
      </c>
      <c r="N134" s="41" t="s">
        <v>357</v>
      </c>
      <c r="O134" s="41">
        <v>2.3906952466606302</v>
      </c>
      <c r="P134" s="41">
        <v>1.1597837738910499</v>
      </c>
      <c r="Q134" s="41">
        <v>11.4840640591511</v>
      </c>
      <c r="R134" s="41">
        <v>80.201931803728897</v>
      </c>
      <c r="S134" s="41">
        <v>0.51385199177548702</v>
      </c>
      <c r="T134" s="41">
        <v>7.3038565735271899</v>
      </c>
      <c r="U134" s="41">
        <v>5.8947947807527896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64">
        <v>1.7082738766099199</v>
      </c>
      <c r="E135" s="164">
        <v>0.786328795798234</v>
      </c>
      <c r="F135" s="164">
        <v>7.8754808633956097</v>
      </c>
      <c r="G135" s="164">
        <v>56.282290241482201</v>
      </c>
      <c r="H135" s="164">
        <v>0.39327700852546199</v>
      </c>
      <c r="I135" s="164">
        <v>6.2017510444816004</v>
      </c>
      <c r="J135" s="164">
        <v>4.2716734131691902</v>
      </c>
      <c r="L135" s="41" t="s">
        <v>279</v>
      </c>
      <c r="M135" s="41" t="s">
        <v>195</v>
      </c>
      <c r="N135" s="41" t="s">
        <v>357</v>
      </c>
      <c r="O135" s="41">
        <v>2.69689840966464</v>
      </c>
      <c r="P135" s="41">
        <v>1.45124135379303</v>
      </c>
      <c r="Q135" s="41">
        <v>12.017257471745101</v>
      </c>
      <c r="R135" s="41">
        <v>89.656713846052796</v>
      </c>
      <c r="S135" s="41">
        <v>0.68076367645520397</v>
      </c>
      <c r="T135" s="41">
        <v>8.9447855270518595</v>
      </c>
      <c r="U135" s="41">
        <v>6.7063398720845298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64">
        <v>3.9686107208485</v>
      </c>
      <c r="E136" s="164">
        <v>1.32973526028186</v>
      </c>
      <c r="F136" s="164">
        <v>11.5797330632982</v>
      </c>
      <c r="G136" s="164">
        <v>136.13363015547401</v>
      </c>
      <c r="H136" s="164">
        <v>0.70917022260249296</v>
      </c>
      <c r="I136" s="164">
        <v>12.0895232661371</v>
      </c>
      <c r="J136" s="164">
        <v>11.2912956848077</v>
      </c>
      <c r="L136" s="41" t="s">
        <v>279</v>
      </c>
      <c r="M136" s="41" t="s">
        <v>210</v>
      </c>
      <c r="N136" s="41" t="s">
        <v>357</v>
      </c>
      <c r="O136" s="41">
        <v>3.7723199073781002</v>
      </c>
      <c r="P136" s="41">
        <v>1.1995730507503399</v>
      </c>
      <c r="Q136" s="41">
        <v>16.126323753242801</v>
      </c>
      <c r="R136" s="41">
        <v>83.992044524486403</v>
      </c>
      <c r="S136" s="41">
        <v>0.670812454095154</v>
      </c>
      <c r="T136" s="41">
        <v>10.700598240678501</v>
      </c>
      <c r="U136" s="41">
        <v>10.1701397178532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64">
        <v>2.4196633868644399</v>
      </c>
      <c r="E137" s="164">
        <v>1.0011135229466901</v>
      </c>
      <c r="F137" s="164">
        <v>6.3971146064858804</v>
      </c>
      <c r="G137" s="164">
        <v>65.007580730841795</v>
      </c>
      <c r="H137" s="164">
        <v>0.51669830719112297</v>
      </c>
      <c r="I137" s="164">
        <v>7.2928198820512797</v>
      </c>
      <c r="J137" s="164">
        <v>6.3220689053114798</v>
      </c>
      <c r="L137" s="41" t="s">
        <v>279</v>
      </c>
      <c r="M137" s="41" t="s">
        <v>319</v>
      </c>
      <c r="N137" s="41" t="s">
        <v>357</v>
      </c>
      <c r="O137" s="41">
        <v>3.0815319433161998</v>
      </c>
      <c r="P137" s="41">
        <v>1.55388018062083</v>
      </c>
      <c r="Q137" s="41">
        <v>11.197718967343301</v>
      </c>
      <c r="R137" s="41">
        <v>89.886988516310097</v>
      </c>
      <c r="S137" s="41">
        <v>0.72806828201634199</v>
      </c>
      <c r="T137" s="41">
        <v>9.9992184543303093</v>
      </c>
      <c r="U137" s="41">
        <v>7.5948680309519396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64">
        <v>1.83415548801601</v>
      </c>
      <c r="E138" s="164">
        <v>0.86177518515483298</v>
      </c>
      <c r="F138" s="164">
        <v>10.5260520352684</v>
      </c>
      <c r="G138" s="164">
        <v>55.071415717181502</v>
      </c>
      <c r="H138" s="164">
        <v>0.40661337885437698</v>
      </c>
      <c r="I138" s="164">
        <v>6.1944550924470398</v>
      </c>
      <c r="J138" s="164">
        <v>4.61735113047125</v>
      </c>
      <c r="L138" s="41" t="s">
        <v>279</v>
      </c>
      <c r="M138" s="41" t="s">
        <v>502</v>
      </c>
      <c r="N138" s="41" t="s">
        <v>357</v>
      </c>
      <c r="O138" s="41">
        <v>2.8930351958079701</v>
      </c>
      <c r="P138" s="41">
        <v>1.36386202621593</v>
      </c>
      <c r="Q138" s="41">
        <v>13.2362325934509</v>
      </c>
      <c r="R138" s="41">
        <v>86.349368865498406</v>
      </c>
      <c r="S138" s="41">
        <v>0.66799205881913404</v>
      </c>
      <c r="T138" s="41">
        <v>9.0099184042170197</v>
      </c>
      <c r="U138" s="41">
        <v>7.0752444725702404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64">
        <v>0.334081956080304</v>
      </c>
      <c r="E139" s="164">
        <v>0.105294993424574</v>
      </c>
      <c r="F139" s="164">
        <v>1.75227014324032</v>
      </c>
      <c r="G139" s="164">
        <v>9.5377103320782393</v>
      </c>
      <c r="H139" s="164">
        <v>5.7617817741536501E-2</v>
      </c>
      <c r="I139" s="164">
        <v>1.11308504294871</v>
      </c>
      <c r="J139" s="164">
        <v>0.85765635148365704</v>
      </c>
      <c r="L139" s="41" t="s">
        <v>279</v>
      </c>
      <c r="M139" s="41" t="s">
        <v>504</v>
      </c>
      <c r="N139" s="41" t="s">
        <v>357</v>
      </c>
      <c r="O139" s="41">
        <v>2.1261566561579999</v>
      </c>
      <c r="P139" s="41">
        <v>0.97630706482560403</v>
      </c>
      <c r="Q139" s="41">
        <v>9.6728720458872708</v>
      </c>
      <c r="R139" s="41">
        <v>68.962134312287503</v>
      </c>
      <c r="S139" s="41">
        <v>0.50717684427472098</v>
      </c>
      <c r="T139" s="41">
        <v>7.1173058325591603</v>
      </c>
      <c r="U139" s="41">
        <v>5.2245907226834598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64">
        <v>2.6170840893637299</v>
      </c>
      <c r="E140" s="164">
        <v>1.5064784936011499</v>
      </c>
      <c r="F140" s="164">
        <v>12.509029101952301</v>
      </c>
      <c r="G140" s="164">
        <v>85.623375398067296</v>
      </c>
      <c r="H140" s="164">
        <v>0.75412464093679898</v>
      </c>
      <c r="I140" s="164">
        <v>9.4708969130156095</v>
      </c>
      <c r="J140" s="164">
        <v>6.4151839548640197</v>
      </c>
      <c r="L140" s="41" t="s">
        <v>279</v>
      </c>
      <c r="M140" s="41" t="s">
        <v>522</v>
      </c>
      <c r="N140" s="41" t="s">
        <v>357</v>
      </c>
      <c r="O140" s="41">
        <v>2.8576508490878298</v>
      </c>
      <c r="P140" s="41">
        <v>1.52989474159518</v>
      </c>
      <c r="Q140" s="41">
        <v>13.079509230622801</v>
      </c>
      <c r="R140" s="41">
        <v>93.573666151572795</v>
      </c>
      <c r="S140" s="41">
        <v>0.72733090237886</v>
      </c>
      <c r="T140" s="41">
        <v>9.6345490208081603</v>
      </c>
      <c r="U140" s="41">
        <v>7.3474231748993004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64">
        <v>0.891289498547153</v>
      </c>
      <c r="E141" s="164">
        <v>0.30684298102152202</v>
      </c>
      <c r="F141" s="164">
        <v>2.2621722830401398</v>
      </c>
      <c r="G141" s="164">
        <v>16.738045542998801</v>
      </c>
      <c r="H141" s="164">
        <v>0.15845847402270899</v>
      </c>
      <c r="I141" s="164">
        <v>2.3366529785395702</v>
      </c>
      <c r="J141" s="164">
        <v>2.8219174078109299</v>
      </c>
      <c r="L141" s="41" t="s">
        <v>279</v>
      </c>
      <c r="M141" s="41" t="s">
        <v>509</v>
      </c>
      <c r="N141" s="41" t="s">
        <v>357</v>
      </c>
      <c r="O141" s="41">
        <v>2.0265775684779399</v>
      </c>
      <c r="P141" s="41">
        <v>0.95916621545833103</v>
      </c>
      <c r="Q141" s="41">
        <v>9.8813366969701395</v>
      </c>
      <c r="R141" s="41">
        <v>66.100291352025806</v>
      </c>
      <c r="S141" s="41">
        <v>0.46311800004281001</v>
      </c>
      <c r="T141" s="41">
        <v>6.7907814179884198</v>
      </c>
      <c r="U141" s="41">
        <v>5.1069950764726304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64">
        <v>1.1301040822570101</v>
      </c>
      <c r="E142" s="164">
        <v>0.25276482330405498</v>
      </c>
      <c r="F142" s="164">
        <v>3.7922974601899599</v>
      </c>
      <c r="G142" s="164">
        <v>18.271212981241501</v>
      </c>
      <c r="H142" s="164">
        <v>0.16542726076828501</v>
      </c>
      <c r="I142" s="164">
        <v>3.1705992840579702</v>
      </c>
      <c r="J142" s="164">
        <v>3.4026704054616199</v>
      </c>
      <c r="L142" s="41" t="s">
        <v>279</v>
      </c>
      <c r="M142" s="41" t="s">
        <v>356</v>
      </c>
      <c r="N142" s="41" t="s">
        <v>357</v>
      </c>
      <c r="O142" s="41">
        <v>1.8654734328190301</v>
      </c>
      <c r="P142" s="41">
        <v>0.77482123924488</v>
      </c>
      <c r="Q142" s="41">
        <v>7.8785365835294403</v>
      </c>
      <c r="R142" s="41">
        <v>59.039907617994601</v>
      </c>
      <c r="S142" s="41">
        <v>0.41609949998743001</v>
      </c>
      <c r="T142" s="41">
        <v>6.1010871413771399</v>
      </c>
      <c r="U142" s="41">
        <v>4.5094466259260999</v>
      </c>
    </row>
  </sheetData>
  <mergeCells count="2">
    <mergeCell ref="A1:J1"/>
    <mergeCell ref="L1:U1"/>
  </mergeCells>
  <conditionalFormatting sqref="D4:D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{CC42781A-6D31-A549-9CBC-191A7DAFEC65}</x14:id>
        </ext>
      </extLst>
    </cfRule>
    <cfRule type="cellIs" dxfId="2" priority="10" operator="equal">
      <formula>"min($D$4:$D$25)"</formula>
    </cfRule>
  </conditionalFormatting>
  <conditionalFormatting sqref="D32:D5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{1EEB631B-E3D9-BF42-9C2B-91FB68EC2B1F}</x14:id>
        </ext>
      </extLst>
    </cfRule>
  </conditionalFormatting>
  <conditionalFormatting sqref="D60:D8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{2680F415-7B90-A443-B6AD-DABBAE4A6CCE}</x14:id>
        </ext>
      </extLst>
    </cfRule>
  </conditionalFormatting>
  <conditionalFormatting sqref="D88:D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{28ADBC6D-2769-F845-B165-78539DC0FA8F}</x14:id>
        </ext>
      </extLst>
    </cfRule>
  </conditionalFormatting>
  <conditionalFormatting sqref="D116:D1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{338DBBC4-3253-FE43-8D1D-2906ADD6C7F6}</x14:id>
        </ext>
      </extLst>
    </cfRule>
  </conditionalFormatting>
  <conditionalFormatting sqref="O4:O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{01162928-1654-BD42-AADD-6B9E7992C97C}</x14:id>
        </ext>
      </extLst>
    </cfRule>
  </conditionalFormatting>
  <conditionalFormatting sqref="O32:O5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{1CC64A27-6E34-4B49-961B-B76F499CBF01}</x14:id>
        </ext>
      </extLst>
    </cfRule>
  </conditionalFormatting>
  <conditionalFormatting sqref="O60:O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{BF586BF4-7703-A144-8E46-E3C005EDD496}</x14:id>
        </ext>
      </extLst>
    </cfRule>
  </conditionalFormatting>
  <conditionalFormatting sqref="O88:O1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{E293CF8A-CCBB-B247-8C3C-3417E52577E8}</x14:id>
        </ext>
      </extLst>
    </cfRule>
  </conditionalFormatting>
  <conditionalFormatting sqref="O116:O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{99888FF5-61A0-074D-9CE4-AA4F596F6287}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42781A-6D31-A549-9CBC-191A7DAFE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1EEB631B-E3D9-BF42-9C2B-91FB68EC2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2680F415-7B90-A443-B6AD-DABBAE4A6C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D60:D86</xm:sqref>
        </x14:conditionalFormatting>
        <x14:conditionalFormatting xmlns:xm="http://schemas.microsoft.com/office/excel/2006/main">
          <x14:cfRule type="dataBar" id="{28ADBC6D-2769-F845-B165-78539DC0FA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</xm:sqref>
        </x14:conditionalFormatting>
        <x14:conditionalFormatting xmlns:xm="http://schemas.microsoft.com/office/excel/2006/main">
          <x14:cfRule type="dataBar" id="{338DBBC4-3253-FE43-8D1D-2906ADD6C7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01162928-1654-BD42-AADD-6B9E7992C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1CC64A27-6E34-4B49-961B-B76F499CB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BF586BF4-7703-A144-8E46-E3C005EDD4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E293CF8A-CCBB-B247-8C3C-3417E52577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99888FF5-61A0-074D-9CE4-AA4F596F6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E5E1-93B3-CA4B-B0DC-176E75BEF98C}">
  <sheetPr codeName="Sheet36"/>
  <dimension ref="D2:AA64"/>
  <sheetViews>
    <sheetView showGridLines="0" workbookViewId="0">
      <selection activeCell="R56" sqref="R56:R64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6" width="8.33203125" style="45" bestFit="1" customWidth="1"/>
    <col min="7" max="7" width="12.66406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2">
        <v>0.27894417657297998</v>
      </c>
      <c r="F7" s="123">
        <v>9.1649160196444507E-2</v>
      </c>
      <c r="G7" s="122">
        <v>3.6060730863939199</v>
      </c>
      <c r="H7" s="111">
        <v>7.5507089612480396</v>
      </c>
      <c r="I7" s="111">
        <v>5.1850147560500298E-2</v>
      </c>
      <c r="J7" s="111">
        <v>2.67355500408333</v>
      </c>
      <c r="K7" s="111">
        <v>2.8193457479740398</v>
      </c>
      <c r="L7" s="111"/>
      <c r="M7" s="111"/>
      <c r="N7" s="111"/>
      <c r="Q7" s="116" t="s">
        <v>270</v>
      </c>
      <c r="R7" s="122">
        <v>0.191215028829579</v>
      </c>
      <c r="S7" s="123">
        <v>5.6977485057978401E-2</v>
      </c>
      <c r="T7" s="122">
        <v>1.30415552369584</v>
      </c>
      <c r="U7" s="111">
        <v>4.3850200369254502</v>
      </c>
      <c r="V7" s="111">
        <v>3.6211066701601097E-2</v>
      </c>
      <c r="W7" s="111">
        <v>1.3004960677083299</v>
      </c>
      <c r="X7" s="111">
        <v>1.57551577349984</v>
      </c>
      <c r="Y7" s="50"/>
      <c r="Z7" s="50"/>
      <c r="AA7" s="50"/>
    </row>
    <row r="8" spans="4:27" x14ac:dyDescent="0.2">
      <c r="D8" s="116" t="s">
        <v>63</v>
      </c>
      <c r="E8" s="111">
        <v>0.26210005023329402</v>
      </c>
      <c r="F8" s="123">
        <v>8.6208589853339804E-2</v>
      </c>
      <c r="G8" s="122">
        <v>3.42501183157498</v>
      </c>
      <c r="H8" s="111">
        <v>7.5360523266332198</v>
      </c>
      <c r="I8" s="111">
        <v>4.8859538754229999E-2</v>
      </c>
      <c r="J8" s="111">
        <v>2.5043679668333301</v>
      </c>
      <c r="K8" s="111">
        <v>2.6396554114063102</v>
      </c>
      <c r="L8" s="111"/>
      <c r="M8" s="111"/>
      <c r="N8" s="111"/>
      <c r="Q8" s="116" t="s">
        <v>63</v>
      </c>
      <c r="R8" s="125">
        <v>0.14273617108960299</v>
      </c>
      <c r="S8" s="123">
        <v>4.6884093327275E-2</v>
      </c>
      <c r="T8" s="122">
        <v>1.14270417885729</v>
      </c>
      <c r="U8" s="111">
        <v>4.2322377035469501</v>
      </c>
      <c r="V8" s="111">
        <v>2.76620961784938E-2</v>
      </c>
      <c r="W8" s="111">
        <v>1.0609495082051199</v>
      </c>
      <c r="X8" s="111">
        <v>1.14489720026888</v>
      </c>
      <c r="Y8" s="50"/>
      <c r="Z8" s="50"/>
      <c r="AA8" s="50"/>
    </row>
    <row r="9" spans="4:27" x14ac:dyDescent="0.2">
      <c r="D9" s="116" t="s">
        <v>137</v>
      </c>
      <c r="E9" s="111">
        <v>1.3472607539682799</v>
      </c>
      <c r="F9" s="123">
        <v>0.41512261044057402</v>
      </c>
      <c r="G9" s="122">
        <v>14.5988351004011</v>
      </c>
      <c r="H9" s="111">
        <v>50.183227613454399</v>
      </c>
      <c r="I9" s="111">
        <v>0.20800094166092001</v>
      </c>
      <c r="J9" s="111">
        <v>14.7454275759999</v>
      </c>
      <c r="K9" s="111">
        <v>12.842920163221001</v>
      </c>
      <c r="L9" s="111"/>
      <c r="M9" s="111"/>
      <c r="N9" s="111"/>
      <c r="Q9" s="116" t="s">
        <v>137</v>
      </c>
      <c r="R9" s="111">
        <v>1.4020356039264401</v>
      </c>
      <c r="S9" s="123">
        <v>0.427223946969845</v>
      </c>
      <c r="T9" s="122">
        <v>13.6614461863385</v>
      </c>
      <c r="U9" s="111">
        <v>52.859429882582297</v>
      </c>
      <c r="V9" s="111">
        <v>0.2141129742815</v>
      </c>
      <c r="W9" s="111">
        <v>12.33157445875</v>
      </c>
      <c r="X9" s="111">
        <v>10.9744448900537</v>
      </c>
      <c r="Y9" s="50"/>
      <c r="Z9" s="50"/>
      <c r="AA9" s="50"/>
    </row>
    <row r="10" spans="4:27" x14ac:dyDescent="0.2">
      <c r="D10" s="116" t="s">
        <v>306</v>
      </c>
      <c r="E10" s="122">
        <v>0.39008502444245802</v>
      </c>
      <c r="F10" s="123">
        <v>0.12869491980992701</v>
      </c>
      <c r="G10" s="122">
        <v>4.73117957026881</v>
      </c>
      <c r="H10" s="111">
        <v>12.157710610653099</v>
      </c>
      <c r="I10" s="111">
        <v>7.1077925833839706E-2</v>
      </c>
      <c r="J10" s="111">
        <v>3.8554232291666599</v>
      </c>
      <c r="K10" s="111">
        <v>3.9396197792231198</v>
      </c>
      <c r="L10" s="111"/>
      <c r="M10" s="111"/>
      <c r="N10" s="111"/>
      <c r="Q10" s="116" t="s">
        <v>306</v>
      </c>
      <c r="R10" s="122">
        <v>0.31620481237853199</v>
      </c>
      <c r="S10" s="123">
        <v>0.102948327748059</v>
      </c>
      <c r="T10" s="122">
        <v>2.6665880173334102</v>
      </c>
      <c r="U10" s="111">
        <v>10.307710864988101</v>
      </c>
      <c r="V10" s="111">
        <v>5.8359323370890497E-2</v>
      </c>
      <c r="W10" s="111">
        <v>2.4366627840544801</v>
      </c>
      <c r="X10" s="111">
        <v>2.5872702945017498</v>
      </c>
      <c r="Y10" s="111"/>
      <c r="Z10" s="111"/>
      <c r="AA10" s="111"/>
    </row>
    <row r="11" spans="4:27" x14ac:dyDescent="0.2">
      <c r="D11" s="116" t="s">
        <v>307</v>
      </c>
      <c r="E11" s="111">
        <v>0.79438224459298501</v>
      </c>
      <c r="F11" s="123">
        <v>0.226346253978259</v>
      </c>
      <c r="G11" s="122">
        <v>9.1704585258295293</v>
      </c>
      <c r="H11" s="111">
        <v>26.6724805196475</v>
      </c>
      <c r="I11" s="111">
        <v>0.136426887409106</v>
      </c>
      <c r="J11" s="111">
        <v>7.4397820218333202</v>
      </c>
      <c r="K11" s="111">
        <v>7.0912810630634402</v>
      </c>
      <c r="L11" s="111"/>
      <c r="M11" s="111"/>
      <c r="N11" s="111"/>
      <c r="Q11" s="116" t="s">
        <v>307</v>
      </c>
      <c r="R11" s="111">
        <v>0.41433960251447099</v>
      </c>
      <c r="S11" s="123">
        <v>0.129600898132399</v>
      </c>
      <c r="T11" s="122">
        <v>3.2077887817922002</v>
      </c>
      <c r="U11" s="111">
        <v>11.6104790764765</v>
      </c>
      <c r="V11" s="111">
        <v>7.6496552843708002E-2</v>
      </c>
      <c r="W11" s="111">
        <v>3.08497548419871</v>
      </c>
      <c r="X11" s="111">
        <v>3.2129826505634398</v>
      </c>
      <c r="Y11" s="111"/>
      <c r="Z11" s="111"/>
      <c r="AA11" s="111"/>
    </row>
    <row r="12" spans="4:27" x14ac:dyDescent="0.2">
      <c r="D12" s="116" t="s">
        <v>60</v>
      </c>
      <c r="E12" s="111">
        <v>0.30187651320367698</v>
      </c>
      <c r="F12" s="123">
        <v>9.8620264383882203E-2</v>
      </c>
      <c r="G12" s="122">
        <v>3.9310690260689198</v>
      </c>
      <c r="H12" s="111">
        <v>8.5916706535157008</v>
      </c>
      <c r="I12" s="111">
        <v>5.5906079651266899E-2</v>
      </c>
      <c r="J12" s="111">
        <v>2.8915803748333202</v>
      </c>
      <c r="K12" s="111">
        <v>3.0545824011237799</v>
      </c>
      <c r="L12" s="111"/>
      <c r="M12" s="111"/>
      <c r="N12" s="111"/>
      <c r="Q12" s="116" t="s">
        <v>60</v>
      </c>
      <c r="R12" s="111">
        <v>0.16481971031468001</v>
      </c>
      <c r="S12" s="123">
        <v>5.1873945583751503E-2</v>
      </c>
      <c r="T12" s="122">
        <v>1.25916153402196</v>
      </c>
      <c r="U12" s="111">
        <v>4.3501848146536997</v>
      </c>
      <c r="V12" s="111">
        <v>3.1690886161743002E-2</v>
      </c>
      <c r="W12" s="111">
        <v>1.17634399358974</v>
      </c>
      <c r="X12" s="111">
        <v>1.32564649474694</v>
      </c>
      <c r="Y12" s="111"/>
      <c r="Z12" s="111"/>
      <c r="AA12" s="111"/>
    </row>
    <row r="13" spans="4:27" x14ac:dyDescent="0.2">
      <c r="D13" s="116" t="s">
        <v>303</v>
      </c>
      <c r="E13" s="122">
        <v>0.14467358701417099</v>
      </c>
      <c r="F13" s="123">
        <v>4.4800591324414801E-2</v>
      </c>
      <c r="G13" s="122">
        <v>1.5078124984921799</v>
      </c>
      <c r="H13" s="111">
        <v>3.7055121480108899</v>
      </c>
      <c r="I13" s="111">
        <v>2.79187261562901E-2</v>
      </c>
      <c r="J13" s="111">
        <v>1.25674641949999</v>
      </c>
      <c r="K13" s="111">
        <v>1.43146323391215</v>
      </c>
      <c r="L13" s="111"/>
      <c r="M13" s="111"/>
      <c r="N13" s="111"/>
      <c r="Q13" s="116" t="s">
        <v>303</v>
      </c>
      <c r="R13" s="122">
        <v>0.14719601443879701</v>
      </c>
      <c r="S13" s="123">
        <v>4.5618504563755997E-2</v>
      </c>
      <c r="T13" s="122">
        <v>0.99999999900000003</v>
      </c>
      <c r="U13" s="111">
        <v>3.7037037035665299</v>
      </c>
      <c r="V13" s="111">
        <v>2.8421252944092298E-2</v>
      </c>
      <c r="W13" s="111">
        <v>1.0320512820512799</v>
      </c>
      <c r="X13" s="111">
        <v>1.1909037446861499</v>
      </c>
      <c r="Y13" s="111"/>
      <c r="Z13" s="111"/>
      <c r="AA13" s="111"/>
    </row>
    <row r="14" spans="4:27" x14ac:dyDescent="0.2">
      <c r="D14" s="139" t="s">
        <v>304</v>
      </c>
      <c r="E14" s="111">
        <v>1.07169410674014</v>
      </c>
      <c r="F14" s="123">
        <v>0.33342678077631099</v>
      </c>
      <c r="G14" s="122">
        <v>12.498963252500999</v>
      </c>
      <c r="H14" s="111">
        <v>40.610672304735402</v>
      </c>
      <c r="I14" s="111">
        <v>0.173605099966989</v>
      </c>
      <c r="J14" s="111">
        <v>11.338507639249899</v>
      </c>
      <c r="K14" s="111">
        <v>10.5823842628138</v>
      </c>
      <c r="L14" s="111"/>
      <c r="M14" s="111"/>
      <c r="N14" s="111"/>
      <c r="Q14" s="139" t="s">
        <v>304</v>
      </c>
      <c r="R14" s="111">
        <v>1.26040061866459</v>
      </c>
      <c r="S14" s="123">
        <v>0.38686026935300899</v>
      </c>
      <c r="T14" s="122">
        <v>12.7160473322839</v>
      </c>
      <c r="U14" s="111">
        <v>48.031566951176501</v>
      </c>
      <c r="V14" s="111">
        <v>0.19715493966916101</v>
      </c>
      <c r="W14" s="111">
        <v>10.926727311057601</v>
      </c>
      <c r="X14" s="111">
        <v>10.017862944332199</v>
      </c>
      <c r="Y14" s="111"/>
      <c r="Z14" s="111"/>
      <c r="AA14" s="111"/>
    </row>
    <row r="15" spans="4:27" x14ac:dyDescent="0.2">
      <c r="D15" s="116" t="s">
        <v>308</v>
      </c>
      <c r="E15" s="125">
        <v>0.24833632253691601</v>
      </c>
      <c r="F15" s="123">
        <v>8.0741088354419496E-2</v>
      </c>
      <c r="G15" s="122">
        <v>3.0863237669136701</v>
      </c>
      <c r="H15" s="111">
        <v>6.9082572013069701</v>
      </c>
      <c r="I15" s="111">
        <v>4.6417365409830803E-2</v>
      </c>
      <c r="J15" s="111">
        <v>2.34171186241666</v>
      </c>
      <c r="K15" s="111">
        <v>2.5200139439984399</v>
      </c>
      <c r="L15" s="111"/>
      <c r="M15" s="111"/>
      <c r="N15" s="111"/>
      <c r="Q15" s="116" t="s">
        <v>308</v>
      </c>
      <c r="R15" s="111">
        <v>0.18754362944965</v>
      </c>
      <c r="S15" s="123">
        <v>5.6992750400957901E-2</v>
      </c>
      <c r="T15" s="122">
        <v>1.3910390486089601</v>
      </c>
      <c r="U15" s="111">
        <v>4.36320155752448</v>
      </c>
      <c r="V15" s="111">
        <v>3.5559333250752903E-2</v>
      </c>
      <c r="W15" s="111">
        <v>1.3040017800480701</v>
      </c>
      <c r="X15" s="111">
        <v>1.54935625089893</v>
      </c>
      <c r="Y15" s="111"/>
      <c r="Z15" s="111"/>
      <c r="AA15" s="111"/>
    </row>
    <row r="17" spans="4:27" x14ac:dyDescent="0.2">
      <c r="D17" s="61" t="s">
        <v>257</v>
      </c>
      <c r="Q17" s="61" t="s">
        <v>257</v>
      </c>
    </row>
    <row r="18" spans="4:27" x14ac:dyDescent="0.2">
      <c r="D18" s="114" t="s">
        <v>57</v>
      </c>
      <c r="E18" s="115" t="s">
        <v>286</v>
      </c>
      <c r="F18" s="115" t="s">
        <v>287</v>
      </c>
      <c r="G18" s="115" t="s">
        <v>288</v>
      </c>
      <c r="H18" s="115" t="s">
        <v>289</v>
      </c>
      <c r="I18" s="115" t="s">
        <v>16</v>
      </c>
      <c r="J18" s="115" t="s">
        <v>290</v>
      </c>
      <c r="K18" s="115" t="s">
        <v>305</v>
      </c>
      <c r="L18" s="115" t="s">
        <v>51</v>
      </c>
      <c r="M18" s="115" t="s">
        <v>53</v>
      </c>
      <c r="N18" s="115" t="s">
        <v>139</v>
      </c>
      <c r="Q18" s="114" t="s">
        <v>57</v>
      </c>
      <c r="R18" s="115" t="s">
        <v>286</v>
      </c>
      <c r="S18" s="115" t="s">
        <v>287</v>
      </c>
      <c r="T18" s="115" t="s">
        <v>288</v>
      </c>
      <c r="U18" s="115" t="s">
        <v>289</v>
      </c>
      <c r="V18" s="115" t="s">
        <v>16</v>
      </c>
      <c r="W18" s="115" t="s">
        <v>290</v>
      </c>
      <c r="X18" s="115" t="s">
        <v>305</v>
      </c>
      <c r="Y18" s="115" t="s">
        <v>51</v>
      </c>
      <c r="Z18" s="115" t="s">
        <v>53</v>
      </c>
      <c r="AA18" s="115" t="s">
        <v>139</v>
      </c>
    </row>
    <row r="19" spans="4:27" x14ac:dyDescent="0.2">
      <c r="D19" s="116" t="s">
        <v>270</v>
      </c>
      <c r="E19" s="122">
        <v>2.0235936781157702</v>
      </c>
      <c r="F19" s="123">
        <v>2.4537408939338898E-2</v>
      </c>
      <c r="G19" s="122">
        <v>2.1113967215165199</v>
      </c>
      <c r="H19" s="111">
        <v>3.0049212831232701</v>
      </c>
      <c r="I19" s="111">
        <v>1.3646051898358399E-2</v>
      </c>
      <c r="J19" s="111">
        <v>1.77707358273967</v>
      </c>
      <c r="K19" s="111">
        <v>1.7272095651106201</v>
      </c>
      <c r="L19" s="111"/>
      <c r="M19" s="111"/>
      <c r="N19" s="111"/>
      <c r="Q19" s="116" t="s">
        <v>270</v>
      </c>
      <c r="R19" s="122">
        <v>14.5798999171031</v>
      </c>
      <c r="S19" s="123">
        <v>0.17392737522881199</v>
      </c>
      <c r="T19" s="122">
        <v>14.6478540325529</v>
      </c>
      <c r="U19" s="111">
        <v>20.128964834154601</v>
      </c>
      <c r="V19" s="111">
        <v>8.8660675751964901E-2</v>
      </c>
      <c r="W19" s="111">
        <v>12.098564372143301</v>
      </c>
      <c r="X19" s="111">
        <v>10.2222443087848</v>
      </c>
      <c r="Y19" s="50"/>
      <c r="Z19" s="50"/>
      <c r="AA19" s="50"/>
    </row>
    <row r="20" spans="4:27" x14ac:dyDescent="0.2">
      <c r="D20" s="116" t="s">
        <v>63</v>
      </c>
      <c r="E20" s="111">
        <v>6.9226670314349299</v>
      </c>
      <c r="F20" s="123">
        <v>6.7210736441295299E-2</v>
      </c>
      <c r="G20" s="122">
        <v>6.0352045671321504</v>
      </c>
      <c r="H20" s="111">
        <v>4.0110143521461898</v>
      </c>
      <c r="I20" s="111">
        <v>4.56325466386912E-2</v>
      </c>
      <c r="J20" s="111">
        <v>5.0390245745770104</v>
      </c>
      <c r="K20" s="111">
        <v>6.0518000136705004</v>
      </c>
      <c r="L20" s="111"/>
      <c r="M20" s="111"/>
      <c r="N20" s="111"/>
      <c r="Q20" s="116" t="s">
        <v>63</v>
      </c>
      <c r="R20" s="111">
        <v>26.069244687842101</v>
      </c>
      <c r="S20" s="123">
        <v>0.238249095810314</v>
      </c>
      <c r="T20" s="122">
        <v>24.846498801202699</v>
      </c>
      <c r="U20" s="111">
        <v>21.0129245762209</v>
      </c>
      <c r="V20" s="111">
        <v>0.151319643811864</v>
      </c>
      <c r="W20" s="111">
        <v>18.018563605372201</v>
      </c>
      <c r="X20" s="111">
        <v>18.746238485135301</v>
      </c>
      <c r="Y20" s="50"/>
      <c r="Z20" s="50"/>
      <c r="AA20" s="50"/>
    </row>
    <row r="21" spans="4:27" x14ac:dyDescent="0.2">
      <c r="D21" s="116" t="s">
        <v>137</v>
      </c>
      <c r="E21" s="111">
        <v>45.990006222460302</v>
      </c>
      <c r="F21" s="123">
        <v>0.47782180540296698</v>
      </c>
      <c r="G21" s="122">
        <v>50.646730975805298</v>
      </c>
      <c r="H21" s="111">
        <v>63.543941734496002</v>
      </c>
      <c r="I21" s="111">
        <v>0.238892543461493</v>
      </c>
      <c r="J21" s="111">
        <v>45.0201285314632</v>
      </c>
      <c r="K21" s="111">
        <v>38.009932443739302</v>
      </c>
      <c r="L21" s="111"/>
      <c r="M21" s="111"/>
      <c r="N21" s="111"/>
      <c r="Q21" s="116" t="s">
        <v>137</v>
      </c>
      <c r="R21" s="111">
        <v>45.293069169718301</v>
      </c>
      <c r="S21" s="123">
        <v>0.46363470523363698</v>
      </c>
      <c r="T21" s="122">
        <v>40.840927896480899</v>
      </c>
      <c r="U21" s="111">
        <v>60.822698814392801</v>
      </c>
      <c r="V21" s="111">
        <v>0.231800645450361</v>
      </c>
      <c r="W21" s="111">
        <v>38.3546178248248</v>
      </c>
      <c r="X21" s="111">
        <v>31.168410806001798</v>
      </c>
      <c r="Y21" s="50"/>
      <c r="Z21" s="50"/>
      <c r="AA21" s="50"/>
    </row>
    <row r="22" spans="4:27" x14ac:dyDescent="0.2">
      <c r="D22" s="116" t="s">
        <v>306</v>
      </c>
      <c r="E22" s="122">
        <v>8.3463800236677095</v>
      </c>
      <c r="F22" s="123">
        <v>9.7579757906011505E-2</v>
      </c>
      <c r="G22" s="122">
        <v>9.5100639163269101</v>
      </c>
      <c r="H22" s="111">
        <v>10.786473701950699</v>
      </c>
      <c r="I22" s="111">
        <v>5.41672248017422E-2</v>
      </c>
      <c r="J22" s="111">
        <v>7.35875901053722</v>
      </c>
      <c r="K22" s="111">
        <v>7.2451624463009097</v>
      </c>
      <c r="L22" s="111"/>
      <c r="M22" s="111"/>
      <c r="N22" s="111"/>
      <c r="Q22" s="116" t="s">
        <v>306</v>
      </c>
      <c r="R22" s="122">
        <v>17.851581018765501</v>
      </c>
      <c r="S22" s="123">
        <v>0.207779706679356</v>
      </c>
      <c r="T22" s="122">
        <v>18.2550816772562</v>
      </c>
      <c r="U22" s="111">
        <v>23.437087525092199</v>
      </c>
      <c r="V22" s="111">
        <v>0.106537328134123</v>
      </c>
      <c r="W22" s="111">
        <v>14.737625912519899</v>
      </c>
      <c r="X22" s="111">
        <v>12.5633467296703</v>
      </c>
      <c r="Y22" s="111"/>
      <c r="Z22" s="111"/>
      <c r="AA22" s="111"/>
    </row>
    <row r="23" spans="4:27" x14ac:dyDescent="0.2">
      <c r="D23" s="116" t="s">
        <v>307</v>
      </c>
      <c r="E23" s="111">
        <v>8.3161117656478396</v>
      </c>
      <c r="F23" s="123">
        <v>9.7178814969963404E-2</v>
      </c>
      <c r="G23" s="122">
        <v>9.3604039332592208</v>
      </c>
      <c r="H23" s="111">
        <v>10.496711958377301</v>
      </c>
      <c r="I23" s="111">
        <v>5.3981393094021897E-2</v>
      </c>
      <c r="J23" s="111">
        <v>7.3280066029236899</v>
      </c>
      <c r="K23" s="111">
        <v>7.2146818665250301</v>
      </c>
      <c r="L23" s="111"/>
      <c r="M23" s="111"/>
      <c r="N23" s="111"/>
      <c r="Q23" s="116" t="s">
        <v>307</v>
      </c>
      <c r="R23" s="111">
        <v>18.147859788939002</v>
      </c>
      <c r="S23" s="123">
        <v>0.21185083758280701</v>
      </c>
      <c r="T23" s="122">
        <v>18.4904265580703</v>
      </c>
      <c r="U23" s="111">
        <v>24.229590573278902</v>
      </c>
      <c r="V23" s="111">
        <v>0.108070667870731</v>
      </c>
      <c r="W23" s="111">
        <v>15.0529335667157</v>
      </c>
      <c r="X23" s="111">
        <v>12.7392491164505</v>
      </c>
      <c r="Y23" s="111"/>
      <c r="Z23" s="111"/>
      <c r="AA23" s="111"/>
    </row>
    <row r="24" spans="4:27" x14ac:dyDescent="0.2">
      <c r="D24" s="116" t="s">
        <v>60</v>
      </c>
      <c r="E24" s="111">
        <v>14.059204255821101</v>
      </c>
      <c r="F24" s="123">
        <v>0.15788969642572201</v>
      </c>
      <c r="G24" s="122">
        <v>16.8060365550471</v>
      </c>
      <c r="H24" s="111">
        <v>19.243673619793501</v>
      </c>
      <c r="I24" s="111">
        <v>8.8249004823224605E-2</v>
      </c>
      <c r="J24" s="111">
        <v>12.3953250451172</v>
      </c>
      <c r="K24" s="111">
        <v>12.198980320136201</v>
      </c>
      <c r="L24" s="111"/>
      <c r="M24" s="111"/>
      <c r="N24" s="111"/>
      <c r="Q24" s="116" t="s">
        <v>60</v>
      </c>
      <c r="R24" s="125">
        <v>4.06909945993036</v>
      </c>
      <c r="S24" s="123">
        <v>4.6093257048327597E-2</v>
      </c>
      <c r="T24" s="122">
        <v>3.6950581186544502</v>
      </c>
      <c r="U24" s="111">
        <v>4.6400065343324002</v>
      </c>
      <c r="V24" s="111">
        <v>2.65699762862322E-2</v>
      </c>
      <c r="W24" s="111">
        <v>2.9731669368165501</v>
      </c>
      <c r="X24" s="111">
        <v>2.8603963256068998</v>
      </c>
      <c r="Y24" s="111"/>
      <c r="Z24" s="111"/>
      <c r="AA24" s="111"/>
    </row>
    <row r="25" spans="4:27" x14ac:dyDescent="0.2">
      <c r="D25" s="116" t="s">
        <v>303</v>
      </c>
      <c r="E25" s="122">
        <v>4.4608606615492903</v>
      </c>
      <c r="F25" s="123">
        <v>5.38550889892499E-2</v>
      </c>
      <c r="G25" s="122">
        <v>5.60868335972323</v>
      </c>
      <c r="H25" s="111">
        <v>6.1067504966860504</v>
      </c>
      <c r="I25" s="111">
        <v>2.9626292492119399E-2</v>
      </c>
      <c r="J25" s="111">
        <v>3.9455546116057998</v>
      </c>
      <c r="K25" s="111">
        <v>3.8638399376668899</v>
      </c>
      <c r="L25" s="111"/>
      <c r="M25" s="111"/>
      <c r="N25" s="111"/>
      <c r="Q25" s="116" t="s">
        <v>303</v>
      </c>
      <c r="R25" s="122">
        <v>10.502279544206299</v>
      </c>
      <c r="S25" s="123">
        <v>0.127340243856532</v>
      </c>
      <c r="T25" s="122">
        <v>11.231198787157799</v>
      </c>
      <c r="U25" s="111">
        <v>13.8920491031108</v>
      </c>
      <c r="V25" s="111">
        <v>6.5510701207885505E-2</v>
      </c>
      <c r="W25" s="111">
        <v>8.6135786561002305</v>
      </c>
      <c r="X25" s="111">
        <v>7.4060100513178897</v>
      </c>
      <c r="Y25" s="111"/>
      <c r="Z25" s="111"/>
      <c r="AA25" s="111"/>
    </row>
    <row r="26" spans="4:27" x14ac:dyDescent="0.2">
      <c r="D26" s="139" t="s">
        <v>304</v>
      </c>
      <c r="E26" s="111">
        <v>38.323724580020702</v>
      </c>
      <c r="F26" s="123">
        <v>0.40540024083846898</v>
      </c>
      <c r="G26" s="122">
        <v>46.463077829637001</v>
      </c>
      <c r="H26" s="111">
        <v>55.3692271963357</v>
      </c>
      <c r="I26" s="111">
        <v>0.20804020755866601</v>
      </c>
      <c r="J26" s="111">
        <v>36.707089781092201</v>
      </c>
      <c r="K26" s="111">
        <v>32.444474304608804</v>
      </c>
      <c r="L26" s="111"/>
      <c r="M26" s="111"/>
      <c r="N26" s="111"/>
      <c r="Q26" s="139" t="s">
        <v>304</v>
      </c>
      <c r="R26" s="111">
        <v>44.000538876739199</v>
      </c>
      <c r="S26" s="123">
        <v>0.448440016935162</v>
      </c>
      <c r="T26" s="122">
        <v>42.494733911767703</v>
      </c>
      <c r="U26" s="111">
        <v>59.177635377809501</v>
      </c>
      <c r="V26" s="111">
        <v>0.22710067923830499</v>
      </c>
      <c r="W26" s="111">
        <v>36.867025932239699</v>
      </c>
      <c r="X26" s="111">
        <v>30.6476909366929</v>
      </c>
      <c r="Y26" s="111"/>
      <c r="Z26" s="111"/>
      <c r="AA26" s="111"/>
    </row>
    <row r="27" spans="4:27" x14ac:dyDescent="0.2">
      <c r="D27" s="116" t="s">
        <v>308</v>
      </c>
      <c r="E27" s="125">
        <v>2.0022346107337401</v>
      </c>
      <c r="F27" s="123">
        <v>2.3666989375217801E-2</v>
      </c>
      <c r="G27" s="122">
        <v>2.2484667718586699</v>
      </c>
      <c r="H27" s="111">
        <v>2.7630666935837498</v>
      </c>
      <c r="I27" s="111">
        <v>1.35341460306997E-2</v>
      </c>
      <c r="J27" s="111">
        <v>1.71318720710893</v>
      </c>
      <c r="K27" s="111">
        <v>1.6404190118790301</v>
      </c>
      <c r="L27" s="111"/>
      <c r="M27" s="111"/>
      <c r="N27" s="111"/>
      <c r="Q27" s="116" t="s">
        <v>308</v>
      </c>
      <c r="R27" s="111">
        <v>14.413534110009801</v>
      </c>
      <c r="S27" s="123">
        <v>0.17237820596654499</v>
      </c>
      <c r="T27" s="122">
        <v>14.322841939887899</v>
      </c>
      <c r="U27" s="111">
        <v>19.527879982074101</v>
      </c>
      <c r="V27" s="111">
        <v>8.7724452949951598E-2</v>
      </c>
      <c r="W27" s="111">
        <v>11.9793892889482</v>
      </c>
      <c r="X27" s="111">
        <v>10.089869814076399</v>
      </c>
      <c r="Y27" s="111"/>
      <c r="Z27" s="111"/>
      <c r="AA27" s="111"/>
    </row>
    <row r="30" spans="4:27" x14ac:dyDescent="0.2">
      <c r="D30" s="61" t="s">
        <v>258</v>
      </c>
      <c r="Q30" s="61" t="s">
        <v>258</v>
      </c>
    </row>
    <row r="31" spans="4:27" x14ac:dyDescent="0.2">
      <c r="D31" s="114" t="s">
        <v>57</v>
      </c>
      <c r="E31" s="115" t="s">
        <v>286</v>
      </c>
      <c r="F31" s="115" t="s">
        <v>287</v>
      </c>
      <c r="G31" s="115" t="s">
        <v>288</v>
      </c>
      <c r="H31" s="115" t="s">
        <v>289</v>
      </c>
      <c r="I31" s="115" t="s">
        <v>16</v>
      </c>
      <c r="J31" s="115" t="s">
        <v>290</v>
      </c>
      <c r="K31" s="115" t="s">
        <v>305</v>
      </c>
      <c r="L31" s="115" t="s">
        <v>51</v>
      </c>
      <c r="M31" s="115" t="s">
        <v>53</v>
      </c>
      <c r="N31" s="115" t="s">
        <v>139</v>
      </c>
      <c r="Q31" s="114" t="s">
        <v>57</v>
      </c>
      <c r="R31" s="115" t="s">
        <v>286</v>
      </c>
      <c r="S31" s="115" t="s">
        <v>287</v>
      </c>
      <c r="T31" s="115" t="s">
        <v>288</v>
      </c>
      <c r="U31" s="115" t="s">
        <v>289</v>
      </c>
      <c r="V31" s="115" t="s">
        <v>16</v>
      </c>
      <c r="W31" s="115" t="s">
        <v>290</v>
      </c>
      <c r="X31" s="115" t="s">
        <v>305</v>
      </c>
      <c r="Y31" s="115" t="s">
        <v>51</v>
      </c>
      <c r="Z31" s="115" t="s">
        <v>53</v>
      </c>
      <c r="AA31" s="115" t="s">
        <v>139</v>
      </c>
    </row>
    <row r="32" spans="4:27" x14ac:dyDescent="0.2">
      <c r="D32" s="116" t="s">
        <v>270</v>
      </c>
      <c r="E32" s="122">
        <v>3.5429681915808101E-2</v>
      </c>
      <c r="F32" s="123">
        <v>0.60386047355790595</v>
      </c>
      <c r="G32" s="122">
        <v>18465275.638660099</v>
      </c>
      <c r="H32" s="111">
        <v>28.7826923751492</v>
      </c>
      <c r="I32" s="111">
        <v>0.32673062366716699</v>
      </c>
      <c r="J32" s="111">
        <v>1.3422445162500001</v>
      </c>
      <c r="K32" s="111">
        <v>1.3115847781460399</v>
      </c>
      <c r="L32" s="111"/>
      <c r="M32" s="111"/>
      <c r="N32" s="111"/>
      <c r="Q32" s="116" t="s">
        <v>270</v>
      </c>
      <c r="R32" s="122">
        <v>9.3400930046033503E-2</v>
      </c>
      <c r="S32" s="123">
        <v>0.93936960337710096</v>
      </c>
      <c r="T32" s="122">
        <v>4.3200706533996396</v>
      </c>
      <c r="U32" s="111">
        <v>147.031557745052</v>
      </c>
      <c r="V32" s="111">
        <v>0.56242993259303597</v>
      </c>
      <c r="W32" s="111">
        <v>3.6531077312056701</v>
      </c>
      <c r="X32" s="111">
        <v>3.4832469597495801</v>
      </c>
      <c r="Y32" s="50"/>
      <c r="Z32" s="50"/>
      <c r="AA32" s="50"/>
    </row>
    <row r="33" spans="4:27" x14ac:dyDescent="0.2">
      <c r="D33" s="116" t="s">
        <v>63</v>
      </c>
      <c r="E33" s="111">
        <v>0.19940800883548601</v>
      </c>
      <c r="F33" s="123">
        <v>1.54323284861412</v>
      </c>
      <c r="G33" s="122">
        <v>165088110.90932399</v>
      </c>
      <c r="H33" s="111">
        <v>251.934039407369</v>
      </c>
      <c r="I33" s="111">
        <v>0.781177625968145</v>
      </c>
      <c r="J33" s="111">
        <v>8.2249402491666608</v>
      </c>
      <c r="K33" s="111">
        <v>6.9778551533986297</v>
      </c>
      <c r="L33" s="111"/>
      <c r="M33" s="111"/>
      <c r="N33" s="111"/>
      <c r="Q33" s="116" t="s">
        <v>63</v>
      </c>
      <c r="R33" s="111">
        <v>0.80804226114488997</v>
      </c>
      <c r="S33" s="123">
        <v>1.7782059544437201</v>
      </c>
      <c r="T33" s="122">
        <v>29.381692423143399</v>
      </c>
      <c r="U33" s="111">
        <v>1320.16299663171</v>
      </c>
      <c r="V33" s="111">
        <v>0.96708559337604905</v>
      </c>
      <c r="W33" s="111">
        <v>30.581977385904199</v>
      </c>
      <c r="X33" s="111">
        <v>26.3904206950534</v>
      </c>
      <c r="Y33" s="50"/>
      <c r="Z33" s="50"/>
      <c r="AA33" s="50"/>
    </row>
    <row r="34" spans="4:27" x14ac:dyDescent="0.2">
      <c r="D34" s="116" t="s">
        <v>137</v>
      </c>
      <c r="E34" s="111">
        <v>0.158591026541583</v>
      </c>
      <c r="F34" s="123">
        <v>1.8697829383187801</v>
      </c>
      <c r="G34" s="122">
        <v>601606805.06162</v>
      </c>
      <c r="H34" s="111">
        <v>296.63500632772502</v>
      </c>
      <c r="I34" s="111">
        <v>0.931872376354276</v>
      </c>
      <c r="J34" s="111">
        <v>8.3745038895833304</v>
      </c>
      <c r="K34" s="111">
        <v>2.1843394479203799</v>
      </c>
      <c r="L34" s="111"/>
      <c r="M34" s="111"/>
      <c r="N34" s="111"/>
      <c r="Q34" s="116" t="s">
        <v>137</v>
      </c>
      <c r="R34" s="111">
        <v>0.154219844265782</v>
      </c>
      <c r="S34" s="123">
        <v>1.93141138180788</v>
      </c>
      <c r="T34" s="122">
        <v>11.327206736623801</v>
      </c>
      <c r="U34" s="111">
        <v>412.08083853020202</v>
      </c>
      <c r="V34" s="111">
        <v>0.94568804453118405</v>
      </c>
      <c r="W34" s="111">
        <v>7.3428430358155996</v>
      </c>
      <c r="X34" s="111">
        <v>3.6885266543845598</v>
      </c>
      <c r="Y34" s="50"/>
      <c r="Z34" s="50"/>
      <c r="AA34" s="50"/>
    </row>
    <row r="35" spans="4:27" x14ac:dyDescent="0.2">
      <c r="D35" s="116" t="s">
        <v>306</v>
      </c>
      <c r="E35" s="122">
        <v>6.8379236757760295E-2</v>
      </c>
      <c r="F35" s="123">
        <v>1.73506030004751</v>
      </c>
      <c r="G35" s="122">
        <v>272920014.02467197</v>
      </c>
      <c r="H35" s="111">
        <v>137.24884772874799</v>
      </c>
      <c r="I35" s="111">
        <v>0.73888099120399198</v>
      </c>
      <c r="J35" s="111">
        <v>3.5732713270833298</v>
      </c>
      <c r="K35" s="111">
        <v>1.18411387146178</v>
      </c>
      <c r="L35" s="111"/>
      <c r="M35" s="111"/>
      <c r="N35" s="111"/>
      <c r="Q35" s="116" t="s">
        <v>306</v>
      </c>
      <c r="R35" s="122">
        <v>9.4721016868369604E-2</v>
      </c>
      <c r="S35" s="123">
        <v>1.8799018052605501</v>
      </c>
      <c r="T35" s="122">
        <v>6.0602868946985602</v>
      </c>
      <c r="U35" s="111">
        <v>207.71036117951701</v>
      </c>
      <c r="V35" s="111">
        <v>0.90891549841914299</v>
      </c>
      <c r="W35" s="111">
        <v>4.2519525163120502</v>
      </c>
      <c r="X35" s="111">
        <v>2.1021611676578602</v>
      </c>
      <c r="Y35" s="111"/>
      <c r="Z35" s="111"/>
      <c r="AA35" s="111"/>
    </row>
    <row r="36" spans="4:27" x14ac:dyDescent="0.2">
      <c r="D36" s="116" t="s">
        <v>307</v>
      </c>
      <c r="E36" s="111">
        <v>0.20764055247844099</v>
      </c>
      <c r="F36" s="123">
        <v>1.69302251308841</v>
      </c>
      <c r="G36" s="122">
        <v>286695796.72058398</v>
      </c>
      <c r="H36" s="111">
        <v>266.576648832883</v>
      </c>
      <c r="I36" s="111">
        <v>0.71444785329656602</v>
      </c>
      <c r="J36" s="111">
        <v>7.6902355108333298</v>
      </c>
      <c r="K36" s="111">
        <v>1.2898275009170499</v>
      </c>
      <c r="L36" s="111"/>
      <c r="M36" s="111"/>
      <c r="N36" s="111"/>
      <c r="Q36" s="116" t="s">
        <v>307</v>
      </c>
      <c r="R36" s="111">
        <v>1.80747285296964</v>
      </c>
      <c r="S36" s="123">
        <v>1.88686913494603</v>
      </c>
      <c r="T36" s="122">
        <v>54.843497839017303</v>
      </c>
      <c r="U36" s="111">
        <v>1805.05876861819</v>
      </c>
      <c r="V36" s="111">
        <v>0.98083148470136905</v>
      </c>
      <c r="W36" s="111">
        <v>49.600824004787199</v>
      </c>
      <c r="X36" s="111">
        <v>30.0393924093778</v>
      </c>
      <c r="Y36" s="111"/>
      <c r="Z36" s="111"/>
      <c r="AA36" s="111"/>
    </row>
    <row r="37" spans="4:27" x14ac:dyDescent="0.2">
      <c r="D37" s="116" t="s">
        <v>60</v>
      </c>
      <c r="E37" s="125">
        <v>3.1053496519660599E-2</v>
      </c>
      <c r="F37" s="123">
        <v>0.57919620370200697</v>
      </c>
      <c r="G37" s="122">
        <v>2436176.9776353701</v>
      </c>
      <c r="H37" s="111">
        <v>43.377106490538701</v>
      </c>
      <c r="I37" s="111">
        <v>0.37207418757256899</v>
      </c>
      <c r="J37" s="111">
        <v>1.3190917208333299</v>
      </c>
      <c r="K37" s="111">
        <v>0.95495623489971704</v>
      </c>
      <c r="L37" s="111"/>
      <c r="M37" s="111"/>
      <c r="N37" s="111"/>
      <c r="Q37" s="116" t="s">
        <v>60</v>
      </c>
      <c r="R37" s="111">
        <v>0.130306747990661</v>
      </c>
      <c r="S37" s="123">
        <v>1.23668453262641</v>
      </c>
      <c r="T37" s="122">
        <v>6.5010870424945599</v>
      </c>
      <c r="U37" s="111">
        <v>213.815846700435</v>
      </c>
      <c r="V37" s="111">
        <v>0.62299047968993104</v>
      </c>
      <c r="W37" s="111">
        <v>5.9497196721631198</v>
      </c>
      <c r="X37" s="111">
        <v>4.53368263363783</v>
      </c>
      <c r="Y37" s="111"/>
      <c r="Z37" s="111"/>
      <c r="AA37" s="111"/>
    </row>
    <row r="38" spans="4:27" x14ac:dyDescent="0.2">
      <c r="D38" s="116" t="s">
        <v>303</v>
      </c>
      <c r="E38" s="122">
        <v>4.3500584194281003E-2</v>
      </c>
      <c r="F38" s="123">
        <v>0.92683694414318596</v>
      </c>
      <c r="G38" s="122">
        <v>17187502.999999899</v>
      </c>
      <c r="H38" s="111">
        <v>68.815107059678795</v>
      </c>
      <c r="I38" s="111">
        <v>0.60780975373081303</v>
      </c>
      <c r="J38" s="111">
        <v>1.92992350374999</v>
      </c>
      <c r="K38" s="111">
        <v>1.0987018099613099</v>
      </c>
      <c r="L38" s="111"/>
      <c r="M38" s="111"/>
      <c r="N38" s="111"/>
      <c r="Q38" s="116" t="s">
        <v>303</v>
      </c>
      <c r="R38" s="124">
        <v>3.9309261634461003E-2</v>
      </c>
      <c r="S38" s="123">
        <v>0.88548764768029498</v>
      </c>
      <c r="T38" s="122">
        <v>1.9479166535069401</v>
      </c>
      <c r="U38" s="111">
        <v>66.145825165364499</v>
      </c>
      <c r="V38" s="111">
        <v>0.63713680531731498</v>
      </c>
      <c r="W38" s="111">
        <v>1.4759880205673701</v>
      </c>
      <c r="X38" s="111">
        <v>1.0586690435309001</v>
      </c>
      <c r="Y38" s="111"/>
      <c r="Z38" s="111"/>
      <c r="AA38" s="111"/>
    </row>
    <row r="39" spans="4:27" x14ac:dyDescent="0.2">
      <c r="D39" s="139" t="s">
        <v>304</v>
      </c>
      <c r="E39" s="111">
        <v>0.16326665546473601</v>
      </c>
      <c r="F39" s="123">
        <v>1.8939335972401501</v>
      </c>
      <c r="G39" s="122">
        <v>709235097.91580701</v>
      </c>
      <c r="H39" s="111">
        <v>327.90247387983698</v>
      </c>
      <c r="I39" s="111">
        <v>0.90649055377544896</v>
      </c>
      <c r="J39" s="111">
        <v>8.8240245408333298</v>
      </c>
      <c r="K39" s="111">
        <v>2.6738338413957101</v>
      </c>
      <c r="L39" s="111"/>
      <c r="M39" s="111"/>
      <c r="N39" s="111"/>
      <c r="Q39" s="139" t="s">
        <v>304</v>
      </c>
      <c r="R39" s="111">
        <v>0.181813313667847</v>
      </c>
      <c r="S39" s="123">
        <v>1.9474941909317101</v>
      </c>
      <c r="T39" s="122">
        <v>12.867779824152301</v>
      </c>
      <c r="U39" s="111">
        <v>452.48227113120498</v>
      </c>
      <c r="V39" s="111">
        <v>0.94964188852228304</v>
      </c>
      <c r="W39" s="111">
        <v>8.6936083699467996</v>
      </c>
      <c r="X39" s="111">
        <v>4.5464457578008997</v>
      </c>
      <c r="Y39" s="111"/>
      <c r="Z39" s="111"/>
      <c r="AA39" s="111"/>
    </row>
    <row r="40" spans="4:27" x14ac:dyDescent="0.2">
      <c r="D40" s="116" t="s">
        <v>308</v>
      </c>
      <c r="E40" s="125">
        <v>3.4077284345888303E-2</v>
      </c>
      <c r="F40" s="123">
        <v>0.58012201237289895</v>
      </c>
      <c r="G40" s="122">
        <v>9888705.6599054597</v>
      </c>
      <c r="H40" s="111">
        <v>27.974918877776801</v>
      </c>
      <c r="I40" s="111">
        <v>0.32345596118290698</v>
      </c>
      <c r="J40" s="111">
        <v>1.25237832958333</v>
      </c>
      <c r="K40" s="111">
        <v>1.25759452997886</v>
      </c>
      <c r="L40" s="111"/>
      <c r="M40" s="111"/>
      <c r="N40" s="111"/>
      <c r="Q40" s="116" t="s">
        <v>308</v>
      </c>
      <c r="R40" s="111">
        <v>8.7357901343351793E-2</v>
      </c>
      <c r="S40" s="123">
        <v>0.905416259932872</v>
      </c>
      <c r="T40" s="122">
        <v>4.0243517798782404</v>
      </c>
      <c r="U40" s="111">
        <v>136.530481060884</v>
      </c>
      <c r="V40" s="111">
        <v>0.552467480469781</v>
      </c>
      <c r="W40" s="111">
        <v>3.3205655201241102</v>
      </c>
      <c r="X40" s="111">
        <v>3.3517347449508699</v>
      </c>
      <c r="Y40" s="111"/>
      <c r="Z40" s="111"/>
      <c r="AA40" s="111"/>
    </row>
    <row r="41" spans="4:27" x14ac:dyDescent="0.2">
      <c r="D41" s="133"/>
      <c r="E41" s="109"/>
      <c r="F41" s="134"/>
      <c r="G41" s="135"/>
      <c r="H41" s="109"/>
      <c r="I41" s="109"/>
      <c r="J41" s="109"/>
      <c r="K41" s="109"/>
      <c r="L41" s="109"/>
      <c r="M41" s="109"/>
      <c r="N41" s="109"/>
      <c r="Q41" s="133"/>
      <c r="R41" s="109"/>
      <c r="S41" s="134"/>
      <c r="T41" s="135"/>
      <c r="U41" s="109"/>
      <c r="V41" s="109"/>
      <c r="W41" s="109"/>
      <c r="X41" s="109"/>
      <c r="Y41" s="109"/>
      <c r="Z41" s="109"/>
      <c r="AA41" s="109"/>
    </row>
    <row r="42" spans="4:27" x14ac:dyDescent="0.2">
      <c r="D42" s="46" t="s">
        <v>259</v>
      </c>
      <c r="Q42" s="46" t="s">
        <v>259</v>
      </c>
    </row>
    <row r="43" spans="4:27" x14ac:dyDescent="0.2">
      <c r="D43" s="114" t="s">
        <v>57</v>
      </c>
      <c r="E43" s="115" t="s">
        <v>286</v>
      </c>
      <c r="F43" s="115" t="s">
        <v>287</v>
      </c>
      <c r="G43" s="115" t="s">
        <v>288</v>
      </c>
      <c r="H43" s="115" t="s">
        <v>289</v>
      </c>
      <c r="I43" s="115" t="s">
        <v>16</v>
      </c>
      <c r="J43" s="115" t="s">
        <v>290</v>
      </c>
      <c r="K43" s="115" t="s">
        <v>305</v>
      </c>
      <c r="L43" s="115" t="s">
        <v>51</v>
      </c>
      <c r="M43" s="115" t="s">
        <v>53</v>
      </c>
      <c r="N43" s="115" t="s">
        <v>139</v>
      </c>
      <c r="Q43" s="114" t="s">
        <v>57</v>
      </c>
      <c r="R43" s="115" t="s">
        <v>286</v>
      </c>
      <c r="S43" s="115" t="s">
        <v>287</v>
      </c>
      <c r="T43" s="115" t="s">
        <v>288</v>
      </c>
      <c r="U43" s="115" t="s">
        <v>289</v>
      </c>
      <c r="V43" s="115" t="s">
        <v>16</v>
      </c>
      <c r="W43" s="115" t="s">
        <v>290</v>
      </c>
      <c r="X43" s="115" t="s">
        <v>305</v>
      </c>
      <c r="Y43" s="115" t="s">
        <v>51</v>
      </c>
      <c r="Z43" s="115" t="s">
        <v>53</v>
      </c>
      <c r="AA43" s="115" t="s">
        <v>139</v>
      </c>
    </row>
    <row r="44" spans="4:27" x14ac:dyDescent="0.2">
      <c r="D44" s="116" t="s">
        <v>270</v>
      </c>
      <c r="E44" s="122">
        <v>5.6957572611666301</v>
      </c>
      <c r="F44" s="123">
        <v>6.00725729904533E-2</v>
      </c>
      <c r="G44" s="122">
        <v>1.0806783713963499</v>
      </c>
      <c r="H44" s="111">
        <v>6.2274979796836201</v>
      </c>
      <c r="I44" s="111">
        <v>3.6819789190207501E-2</v>
      </c>
      <c r="J44" s="111">
        <v>0.95178975098111296</v>
      </c>
      <c r="K44" s="111">
        <v>1.05221087306265</v>
      </c>
      <c r="L44" s="111"/>
      <c r="M44" s="111"/>
      <c r="N44" s="111"/>
      <c r="Q44" s="116" t="s">
        <v>270</v>
      </c>
      <c r="R44" s="122">
        <v>23.489194141426101</v>
      </c>
      <c r="S44" s="123">
        <v>0.234533213432013</v>
      </c>
      <c r="T44" s="122">
        <v>4.9750624098923897</v>
      </c>
      <c r="U44" s="111">
        <v>29.900543395522799</v>
      </c>
      <c r="V44" s="111">
        <v>0.123668993475181</v>
      </c>
      <c r="W44" s="111">
        <v>4.0115773841728801</v>
      </c>
      <c r="X44" s="111">
        <v>4.5128450271111804</v>
      </c>
      <c r="Y44" s="50"/>
      <c r="Z44" s="50"/>
      <c r="AA44" s="50"/>
    </row>
    <row r="45" spans="4:27" x14ac:dyDescent="0.2">
      <c r="D45" s="116" t="s">
        <v>63</v>
      </c>
      <c r="E45" s="111">
        <v>6.5453538481076503</v>
      </c>
      <c r="F45" s="123">
        <v>6.5764585395041403E-2</v>
      </c>
      <c r="G45" s="122">
        <v>1.05231528836916</v>
      </c>
      <c r="H45" s="111">
        <v>4.5267643932331501</v>
      </c>
      <c r="I45" s="111">
        <v>4.29523032937566E-2</v>
      </c>
      <c r="J45" s="111">
        <v>1.03754826473203</v>
      </c>
      <c r="K45" s="111">
        <v>1.1928031771496901</v>
      </c>
      <c r="L45" s="111"/>
      <c r="M45" s="111"/>
      <c r="N45" s="111"/>
      <c r="Q45" s="116" t="s">
        <v>63</v>
      </c>
      <c r="R45" s="111">
        <v>30.763740362009401</v>
      </c>
      <c r="S45" s="123">
        <v>0.295641258543129</v>
      </c>
      <c r="T45" s="122">
        <v>7.1023009493783498</v>
      </c>
      <c r="U45" s="111">
        <v>41.255904514478303</v>
      </c>
      <c r="V45" s="111">
        <v>0.15626047148730399</v>
      </c>
      <c r="W45" s="111">
        <v>5.2763694884950203</v>
      </c>
      <c r="X45" s="111">
        <v>5.9085614876159003</v>
      </c>
      <c r="Y45" s="50"/>
      <c r="Z45" s="50"/>
      <c r="AA45" s="50"/>
    </row>
    <row r="46" spans="4:27" x14ac:dyDescent="0.2">
      <c r="D46" s="116" t="s">
        <v>137</v>
      </c>
      <c r="E46" s="111">
        <v>22.602099802136401</v>
      </c>
      <c r="F46" s="123">
        <v>0.32463602266726099</v>
      </c>
      <c r="G46" s="122">
        <v>5.3487333558138603</v>
      </c>
      <c r="H46" s="111">
        <v>27.318270856330301</v>
      </c>
      <c r="I46" s="111">
        <v>0.16847810922975401</v>
      </c>
      <c r="J46" s="111">
        <v>4.4373376557057798</v>
      </c>
      <c r="K46" s="111">
        <v>4.2001120618233703</v>
      </c>
      <c r="L46" s="111"/>
      <c r="M46" s="111"/>
      <c r="N46" s="111"/>
      <c r="Q46" s="116" t="s">
        <v>137</v>
      </c>
      <c r="R46" s="111">
        <v>31.300677050505701</v>
      </c>
      <c r="S46" s="123">
        <v>0.40152124603727901</v>
      </c>
      <c r="T46" s="122">
        <v>5.5290999962576697</v>
      </c>
      <c r="U46" s="111">
        <v>30.300455464408198</v>
      </c>
      <c r="V46" s="111">
        <v>0.22312404071935499</v>
      </c>
      <c r="W46" s="111">
        <v>5.3640805238650398</v>
      </c>
      <c r="X46" s="111">
        <v>4.9007662931581102</v>
      </c>
      <c r="Y46" s="50"/>
      <c r="Z46" s="50"/>
      <c r="AA46" s="50"/>
    </row>
    <row r="47" spans="4:27" x14ac:dyDescent="0.2">
      <c r="D47" s="116" t="s">
        <v>306</v>
      </c>
      <c r="E47" s="122">
        <v>24.3467706263168</v>
      </c>
      <c r="F47" s="123">
        <v>0.33455967197205599</v>
      </c>
      <c r="G47" s="122">
        <v>4.3945538189014997</v>
      </c>
      <c r="H47" s="111">
        <v>30.794465271931401</v>
      </c>
      <c r="I47" s="111">
        <v>0.18082503444873499</v>
      </c>
      <c r="J47" s="111">
        <v>4.4556768692972701</v>
      </c>
      <c r="K47" s="111">
        <v>4.7369792380281703</v>
      </c>
      <c r="L47" s="111"/>
      <c r="M47" s="111"/>
      <c r="N47" s="111"/>
      <c r="Q47" s="116" t="s">
        <v>306</v>
      </c>
      <c r="R47" s="124">
        <v>9.4786102413331896</v>
      </c>
      <c r="S47" s="123">
        <v>8.8571157237315096E-2</v>
      </c>
      <c r="T47" s="122">
        <v>0.91681876493556802</v>
      </c>
      <c r="U47" s="111">
        <v>7.2208097290468602</v>
      </c>
      <c r="V47" s="111">
        <v>5.7769073163867597E-2</v>
      </c>
      <c r="W47" s="111">
        <v>1.3301453562655401</v>
      </c>
      <c r="X47" s="111">
        <v>1.6646693311327201</v>
      </c>
      <c r="Y47" s="111"/>
      <c r="Z47" s="111"/>
      <c r="AA47" s="111"/>
    </row>
    <row r="48" spans="4:27" x14ac:dyDescent="0.2">
      <c r="D48" s="116" t="s">
        <v>307</v>
      </c>
      <c r="E48" s="111">
        <v>24.734216820881802</v>
      </c>
      <c r="F48" s="123">
        <v>0.34366550906351601</v>
      </c>
      <c r="G48" s="122">
        <v>4.5830388448286099</v>
      </c>
      <c r="H48" s="111">
        <v>31.327958182501501</v>
      </c>
      <c r="I48" s="111">
        <v>0.184475345938721</v>
      </c>
      <c r="J48" s="111">
        <v>4.5646828770082104</v>
      </c>
      <c r="K48" s="111">
        <v>4.8036274767576401</v>
      </c>
      <c r="L48" s="111"/>
      <c r="M48" s="111"/>
      <c r="N48" s="111"/>
      <c r="Q48" s="116" t="s">
        <v>307</v>
      </c>
      <c r="R48" s="125">
        <v>9.0418411408720001</v>
      </c>
      <c r="S48" s="123">
        <v>8.3983376252220507E-2</v>
      </c>
      <c r="T48" s="122">
        <v>0.86196460332185898</v>
      </c>
      <c r="U48" s="111">
        <v>6.3495499881462196</v>
      </c>
      <c r="V48" s="111">
        <v>5.4943432304274502E-2</v>
      </c>
      <c r="W48" s="111">
        <v>1.2698557636815899</v>
      </c>
      <c r="X48" s="111">
        <v>1.57830853302629</v>
      </c>
      <c r="Y48" s="111"/>
      <c r="Z48" s="111"/>
      <c r="AA48" s="111"/>
    </row>
    <row r="49" spans="4:27" x14ac:dyDescent="0.2">
      <c r="D49" s="116" t="s">
        <v>60</v>
      </c>
      <c r="E49" s="111">
        <v>18.9094836005772</v>
      </c>
      <c r="F49" s="123">
        <v>0.244571185690729</v>
      </c>
      <c r="G49" s="122">
        <v>3.5262869262181802</v>
      </c>
      <c r="H49" s="111">
        <v>24.0360103000463</v>
      </c>
      <c r="I49" s="111">
        <v>0.135693873523105</v>
      </c>
      <c r="J49" s="111">
        <v>3.4317721292463799</v>
      </c>
      <c r="K49" s="111">
        <v>3.6392608391515702</v>
      </c>
      <c r="L49" s="111"/>
      <c r="M49" s="111"/>
      <c r="N49" s="111"/>
      <c r="Q49" s="116" t="s">
        <v>60</v>
      </c>
      <c r="R49" s="111">
        <v>11.2297079968308</v>
      </c>
      <c r="S49" s="123">
        <v>0.114501250421084</v>
      </c>
      <c r="T49" s="122">
        <v>1.89882652489555</v>
      </c>
      <c r="U49" s="111">
        <v>12.583250818016401</v>
      </c>
      <c r="V49" s="111">
        <v>6.2866873851593105E-2</v>
      </c>
      <c r="W49" s="111">
        <v>1.8442161008239999</v>
      </c>
      <c r="X49" s="111">
        <v>2.05595310165346</v>
      </c>
      <c r="Y49" s="111"/>
      <c r="Z49" s="111"/>
      <c r="AA49" s="111"/>
    </row>
    <row r="50" spans="4:27" x14ac:dyDescent="0.2">
      <c r="D50" s="116" t="s">
        <v>303</v>
      </c>
      <c r="E50" s="122">
        <v>6.0958612470146303</v>
      </c>
      <c r="F50" s="123">
        <v>6.36920712044131E-2</v>
      </c>
      <c r="G50" s="122">
        <v>0.96731150790432596</v>
      </c>
      <c r="H50" s="111">
        <v>6.9130852941365299</v>
      </c>
      <c r="I50" s="111">
        <v>3.9632596893844303E-2</v>
      </c>
      <c r="J50" s="111">
        <v>1.00585290769867</v>
      </c>
      <c r="K50" s="111">
        <v>1.1090251695115401</v>
      </c>
      <c r="L50" s="111"/>
      <c r="M50" s="111"/>
      <c r="N50" s="111"/>
      <c r="Q50" s="116" t="s">
        <v>303</v>
      </c>
      <c r="R50" s="122">
        <v>17.846461337987201</v>
      </c>
      <c r="S50" s="123">
        <v>0.18768442850300901</v>
      </c>
      <c r="T50" s="122">
        <v>3.4574263218017598</v>
      </c>
      <c r="U50" s="111">
        <v>21.155232737857901</v>
      </c>
      <c r="V50" s="111">
        <v>9.7795311398716306E-2</v>
      </c>
      <c r="W50" s="111">
        <v>3.1086537762748701</v>
      </c>
      <c r="X50" s="111">
        <v>3.3954162088528399</v>
      </c>
      <c r="Y50" s="111"/>
      <c r="Z50" s="111"/>
      <c r="AA50" s="111"/>
    </row>
    <row r="51" spans="4:27" x14ac:dyDescent="0.2">
      <c r="D51" s="139" t="s">
        <v>304</v>
      </c>
      <c r="E51" s="111">
        <v>20.399765669155499</v>
      </c>
      <c r="F51" s="123">
        <v>0.27747548467757299</v>
      </c>
      <c r="G51" s="122">
        <v>4.7506006537588803</v>
      </c>
      <c r="H51" s="111">
        <v>24.855634425247398</v>
      </c>
      <c r="I51" s="111">
        <v>0.148840999126369</v>
      </c>
      <c r="J51" s="111">
        <v>3.8651975443187401</v>
      </c>
      <c r="K51" s="111">
        <v>3.8440289979314199</v>
      </c>
      <c r="L51" s="111"/>
      <c r="M51" s="111"/>
      <c r="N51" s="111"/>
      <c r="Q51" s="139" t="s">
        <v>304</v>
      </c>
      <c r="R51" s="111">
        <v>28.6167663701438</v>
      </c>
      <c r="S51" s="123">
        <v>0.37709464439293899</v>
      </c>
      <c r="T51" s="122">
        <v>5.1354168802760896</v>
      </c>
      <c r="U51" s="111">
        <v>31.070380477274099</v>
      </c>
      <c r="V51" s="111">
        <v>0.201020619007237</v>
      </c>
      <c r="W51" s="111">
        <v>5.0358378313899204</v>
      </c>
      <c r="X51" s="111">
        <v>4.67752807351894</v>
      </c>
      <c r="Y51" s="111"/>
      <c r="Z51" s="111"/>
      <c r="AA51" s="111"/>
    </row>
    <row r="52" spans="4:27" x14ac:dyDescent="0.2">
      <c r="D52" s="116" t="s">
        <v>308</v>
      </c>
      <c r="E52" s="125">
        <v>5.7368225077111701</v>
      </c>
      <c r="F52" s="123">
        <v>6.06856717897842E-2</v>
      </c>
      <c r="G52" s="122">
        <v>1.1646276333488501</v>
      </c>
      <c r="H52" s="111">
        <v>6.2087921861805198</v>
      </c>
      <c r="I52" s="111">
        <v>3.6984222558744999E-2</v>
      </c>
      <c r="J52" s="111">
        <v>0.96180607220382597</v>
      </c>
      <c r="K52" s="111">
        <v>1.0683875409561401</v>
      </c>
      <c r="L52" s="111"/>
      <c r="M52" s="111"/>
      <c r="N52" s="111"/>
      <c r="Q52" s="116" t="s">
        <v>308</v>
      </c>
      <c r="R52" s="111">
        <v>24.032462646887101</v>
      </c>
      <c r="S52" s="123">
        <v>0.240606141247975</v>
      </c>
      <c r="T52" s="122">
        <v>5.0179822166353496</v>
      </c>
      <c r="U52" s="111">
        <v>31.1972521422589</v>
      </c>
      <c r="V52" s="111">
        <v>0.12606196632729499</v>
      </c>
      <c r="W52" s="111">
        <v>4.1335985867537302</v>
      </c>
      <c r="X52" s="111">
        <v>4.6073673778025501</v>
      </c>
      <c r="Y52" s="111"/>
      <c r="Z52" s="111"/>
      <c r="AA52" s="111"/>
    </row>
    <row r="54" spans="4:27" x14ac:dyDescent="0.2">
      <c r="D54" s="46" t="s">
        <v>77</v>
      </c>
      <c r="Q54" s="46" t="s">
        <v>77</v>
      </c>
    </row>
    <row r="55" spans="4:27" x14ac:dyDescent="0.2">
      <c r="D55" s="114" t="s">
        <v>57</v>
      </c>
      <c r="E55" s="115" t="s">
        <v>286</v>
      </c>
      <c r="F55" s="115" t="s">
        <v>287</v>
      </c>
      <c r="G55" s="115" t="s">
        <v>288</v>
      </c>
      <c r="H55" s="115" t="s">
        <v>289</v>
      </c>
      <c r="I55" s="115" t="s">
        <v>16</v>
      </c>
      <c r="J55" s="115" t="s">
        <v>290</v>
      </c>
      <c r="K55" s="115" t="s">
        <v>305</v>
      </c>
      <c r="L55" s="115" t="s">
        <v>51</v>
      </c>
      <c r="M55" s="115" t="s">
        <v>53</v>
      </c>
      <c r="N55" s="115" t="s">
        <v>139</v>
      </c>
      <c r="Q55" s="114" t="s">
        <v>57</v>
      </c>
      <c r="R55" s="115" t="s">
        <v>286</v>
      </c>
      <c r="S55" s="115" t="s">
        <v>287</v>
      </c>
      <c r="T55" s="115" t="s">
        <v>288</v>
      </c>
      <c r="U55" s="115" t="s">
        <v>289</v>
      </c>
      <c r="V55" s="115" t="s">
        <v>16</v>
      </c>
      <c r="W55" s="115" t="s">
        <v>290</v>
      </c>
      <c r="X55" s="115" t="s">
        <v>305</v>
      </c>
      <c r="Y55" s="115" t="s">
        <v>51</v>
      </c>
      <c r="Z55" s="115" t="s">
        <v>53</v>
      </c>
      <c r="AA55" s="115" t="s">
        <v>139</v>
      </c>
    </row>
    <row r="56" spans="4:27" x14ac:dyDescent="0.2">
      <c r="D56" s="116" t="s">
        <v>270</v>
      </c>
      <c r="E56" s="122">
        <v>1.06481819320785</v>
      </c>
      <c r="F56" s="123">
        <v>0.23614284582320599</v>
      </c>
      <c r="G56" s="122">
        <v>3.2780826305702702</v>
      </c>
      <c r="H56" s="111">
        <v>15.767238232974</v>
      </c>
      <c r="I56" s="111">
        <v>0.15722360142467701</v>
      </c>
      <c r="J56" s="111">
        <v>2.9272095928651001</v>
      </c>
      <c r="K56" s="111">
        <v>3.22729934994616</v>
      </c>
      <c r="L56" s="111"/>
      <c r="M56" s="111"/>
      <c r="N56" s="111"/>
      <c r="Q56" s="116" t="s">
        <v>270</v>
      </c>
      <c r="R56" s="124">
        <v>1.84640508814556</v>
      </c>
      <c r="S56" s="123">
        <v>0.76666480816108395</v>
      </c>
      <c r="T56" s="122">
        <v>8.3317751439894394</v>
      </c>
      <c r="U56" s="111">
        <v>57.956977766285299</v>
      </c>
      <c r="V56" s="111">
        <v>0.41107324976613802</v>
      </c>
      <c r="W56" s="111">
        <v>6.0599231018630402</v>
      </c>
      <c r="X56" s="111">
        <v>4.45568643658335</v>
      </c>
      <c r="Y56" s="50"/>
      <c r="Z56" s="50"/>
      <c r="AA56" s="50"/>
    </row>
    <row r="57" spans="4:27" x14ac:dyDescent="0.2">
      <c r="D57" s="116" t="s">
        <v>63</v>
      </c>
      <c r="E57" s="111">
        <v>0.53282247105792602</v>
      </c>
      <c r="F57" s="123">
        <v>0.13072516410468499</v>
      </c>
      <c r="G57" s="122">
        <v>1.056583630574</v>
      </c>
      <c r="H57" s="111">
        <v>9.1136631590451795</v>
      </c>
      <c r="I57" s="111">
        <v>8.3999931532804203E-2</v>
      </c>
      <c r="J57" s="111">
        <v>1.4375991813823801</v>
      </c>
      <c r="K57" s="111">
        <v>1.57691612833351</v>
      </c>
      <c r="L57" s="111"/>
      <c r="M57" s="111"/>
      <c r="N57" s="111"/>
      <c r="Q57" s="116" t="s">
        <v>63</v>
      </c>
      <c r="R57" s="111">
        <v>1.9207729609534001</v>
      </c>
      <c r="S57" s="123">
        <v>0.82838874632012605</v>
      </c>
      <c r="T57" s="122">
        <v>8.6616936778062303</v>
      </c>
      <c r="U57" s="111">
        <v>59.319017090554802</v>
      </c>
      <c r="V57" s="111">
        <v>0.43723690180935199</v>
      </c>
      <c r="W57" s="111">
        <v>6.3903440008937498</v>
      </c>
      <c r="X57" s="111">
        <v>4.6764515645931999</v>
      </c>
      <c r="Y57" s="50"/>
      <c r="Z57" s="50"/>
      <c r="AA57" s="50"/>
    </row>
    <row r="58" spans="4:27" x14ac:dyDescent="0.2">
      <c r="D58" s="116" t="s">
        <v>137</v>
      </c>
      <c r="E58" s="111">
        <v>2.75051916974272</v>
      </c>
      <c r="F58" s="123">
        <v>1.6628339196586801</v>
      </c>
      <c r="G58" s="122">
        <v>12.7091287318681</v>
      </c>
      <c r="H58" s="111">
        <v>91.298846249416201</v>
      </c>
      <c r="I58" s="111">
        <v>0.83658924612611696</v>
      </c>
      <c r="J58" s="111">
        <v>10.0152883646599</v>
      </c>
      <c r="K58" s="111">
        <v>6.8116874049424698</v>
      </c>
      <c r="L58" s="111"/>
      <c r="M58" s="111"/>
      <c r="N58" s="111"/>
      <c r="Q58" s="116" t="s">
        <v>137</v>
      </c>
      <c r="R58" s="111">
        <v>2.9799236139020699</v>
      </c>
      <c r="S58" s="123">
        <v>1.7947299039388001</v>
      </c>
      <c r="T58" s="122">
        <v>13.213344576712</v>
      </c>
      <c r="U58" s="111">
        <v>94.794095196734702</v>
      </c>
      <c r="V58" s="111">
        <v>0.90217374325413402</v>
      </c>
      <c r="W58" s="111">
        <v>10.1763145147406</v>
      </c>
      <c r="X58" s="111">
        <v>7.4336808885912804</v>
      </c>
      <c r="Y58" s="50"/>
      <c r="Z58" s="50"/>
      <c r="AA58" s="50"/>
    </row>
    <row r="59" spans="4:27" x14ac:dyDescent="0.2">
      <c r="D59" s="116" t="s">
        <v>306</v>
      </c>
      <c r="E59" s="124">
        <v>0.353424274913896</v>
      </c>
      <c r="F59" s="123">
        <v>0.112038788590079</v>
      </c>
      <c r="G59" s="122">
        <v>1.8556092487470099</v>
      </c>
      <c r="H59" s="111">
        <v>10.1687220975711</v>
      </c>
      <c r="I59" s="111">
        <v>6.1089653379065197E-2</v>
      </c>
      <c r="J59" s="111">
        <v>1.18089443411371</v>
      </c>
      <c r="K59" s="111">
        <v>0.91186809311862005</v>
      </c>
      <c r="L59" s="111"/>
      <c r="M59" s="111"/>
      <c r="N59" s="111"/>
      <c r="Q59" s="116" t="s">
        <v>306</v>
      </c>
      <c r="R59" s="124">
        <v>1.9860550302498099</v>
      </c>
      <c r="S59" s="123">
        <v>0.88061550936865995</v>
      </c>
      <c r="T59" s="122">
        <v>9.2354083689750706</v>
      </c>
      <c r="U59" s="111">
        <v>63.990679578416803</v>
      </c>
      <c r="V59" s="111">
        <v>0.45904890627957801</v>
      </c>
      <c r="W59" s="111">
        <v>6.6425647618202399</v>
      </c>
      <c r="X59" s="111">
        <v>4.8662771597977903</v>
      </c>
      <c r="Y59" s="111"/>
      <c r="Z59" s="111"/>
      <c r="AA59" s="111"/>
    </row>
    <row r="60" spans="4:27" x14ac:dyDescent="0.2">
      <c r="D60" s="116" t="s">
        <v>307</v>
      </c>
      <c r="E60" s="111">
        <v>0.66615413276215696</v>
      </c>
      <c r="F60" s="123">
        <v>0.228591222759538</v>
      </c>
      <c r="G60" s="122">
        <v>2.3484805611419599</v>
      </c>
      <c r="H60" s="111">
        <v>12.208685769781299</v>
      </c>
      <c r="I60" s="111">
        <v>0.119899578707597</v>
      </c>
      <c r="J60" s="111">
        <v>1.9713402696209501</v>
      </c>
      <c r="K60" s="111">
        <v>2.1494683294800701</v>
      </c>
      <c r="L60" s="111"/>
      <c r="M60" s="111"/>
      <c r="N60" s="111"/>
      <c r="Q60" s="116" t="s">
        <v>307</v>
      </c>
      <c r="R60" s="111">
        <v>2.4165362502247301</v>
      </c>
      <c r="S60" s="123">
        <v>0.92796741646790304</v>
      </c>
      <c r="T60" s="122">
        <v>10.2437879448508</v>
      </c>
      <c r="U60" s="111">
        <v>65.395373222694104</v>
      </c>
      <c r="V60" s="111">
        <v>0.45873183753840202</v>
      </c>
      <c r="W60" s="111">
        <v>7.4938621684101197</v>
      </c>
      <c r="X60" s="111">
        <v>6.3385732468395304</v>
      </c>
      <c r="Y60" s="111"/>
      <c r="Z60" s="111"/>
      <c r="AA60" s="111"/>
    </row>
    <row r="61" spans="4:27" x14ac:dyDescent="0.2">
      <c r="D61" s="116" t="s">
        <v>60</v>
      </c>
      <c r="E61" s="111">
        <v>0.75187223745328402</v>
      </c>
      <c r="F61" s="123">
        <v>0.27622203128247702</v>
      </c>
      <c r="G61" s="122">
        <v>3.76971969930656</v>
      </c>
      <c r="H61" s="111">
        <v>23.075550541186701</v>
      </c>
      <c r="I61" s="111">
        <v>0.14069851035516501</v>
      </c>
      <c r="J61" s="111">
        <v>2.60398284501114</v>
      </c>
      <c r="K61" s="111">
        <v>2.0762811229415101</v>
      </c>
      <c r="L61" s="111"/>
      <c r="M61" s="111"/>
      <c r="N61" s="111"/>
      <c r="Q61" s="116" t="s">
        <v>60</v>
      </c>
      <c r="R61" s="111">
        <v>2.24163874047191</v>
      </c>
      <c r="S61" s="123">
        <v>1.06210737375605</v>
      </c>
      <c r="T61" s="122">
        <v>9.4851878100799798</v>
      </c>
      <c r="U61" s="111">
        <v>74.641696996987804</v>
      </c>
      <c r="V61" s="111">
        <v>0.54330630419116599</v>
      </c>
      <c r="W61" s="111">
        <v>7.4615346756231098</v>
      </c>
      <c r="X61" s="111">
        <v>5.5204198535518199</v>
      </c>
      <c r="Y61" s="111"/>
      <c r="Z61" s="111"/>
      <c r="AA61" s="111"/>
    </row>
    <row r="62" spans="4:27" x14ac:dyDescent="0.2">
      <c r="D62" s="116" t="s">
        <v>303</v>
      </c>
      <c r="E62" s="122">
        <v>0.47974064863819599</v>
      </c>
      <c r="F62" s="123">
        <v>0.118250308171556</v>
      </c>
      <c r="G62" s="122">
        <v>1.61658653271048</v>
      </c>
      <c r="H62" s="111">
        <v>8.4657362778733098</v>
      </c>
      <c r="I62" s="111">
        <v>7.6268538997970897E-2</v>
      </c>
      <c r="J62" s="111">
        <v>1.2829848411928599</v>
      </c>
      <c r="K62" s="111">
        <v>1.41335641045232</v>
      </c>
      <c r="L62" s="111"/>
      <c r="M62" s="111"/>
      <c r="N62" s="111"/>
      <c r="Q62" s="116" t="s">
        <v>303</v>
      </c>
      <c r="R62" s="122">
        <v>2.1598492159924101</v>
      </c>
      <c r="S62" s="123">
        <v>1.00060275653051</v>
      </c>
      <c r="T62" s="122">
        <v>9.6964599037650192</v>
      </c>
      <c r="U62" s="111">
        <v>67.411810061899004</v>
      </c>
      <c r="V62" s="111">
        <v>0.52082656653370296</v>
      </c>
      <c r="W62" s="111">
        <v>7.2478180606684299</v>
      </c>
      <c r="X62" s="111">
        <v>5.3185179259867903</v>
      </c>
      <c r="Y62" s="111"/>
      <c r="Z62" s="111"/>
      <c r="AA62" s="111"/>
    </row>
    <row r="63" spans="4:27" x14ac:dyDescent="0.2">
      <c r="D63" s="139" t="s">
        <v>304</v>
      </c>
      <c r="E63" s="111">
        <v>1.98890876769797</v>
      </c>
      <c r="F63" s="123">
        <v>1.0281357053896101</v>
      </c>
      <c r="G63" s="122">
        <v>10.291352221764299</v>
      </c>
      <c r="H63" s="111">
        <v>70.601837260534893</v>
      </c>
      <c r="I63" s="111">
        <v>0.476531237698406</v>
      </c>
      <c r="J63" s="111">
        <v>7.2057107367335496</v>
      </c>
      <c r="K63" s="111">
        <v>5.3075829034342101</v>
      </c>
      <c r="L63" s="111"/>
      <c r="M63" s="111"/>
      <c r="N63" s="111"/>
      <c r="Q63" s="139" t="s">
        <v>304</v>
      </c>
      <c r="R63" s="111">
        <v>2.91402286878056</v>
      </c>
      <c r="S63" s="123">
        <v>1.7073086064148999</v>
      </c>
      <c r="T63" s="122">
        <v>13.2443567255287</v>
      </c>
      <c r="U63" s="111">
        <v>93.4250864887821</v>
      </c>
      <c r="V63" s="111">
        <v>0.85009238528928399</v>
      </c>
      <c r="W63" s="111">
        <v>9.9077938343340897</v>
      </c>
      <c r="X63" s="111">
        <v>7.2421622561201104</v>
      </c>
      <c r="Y63" s="111"/>
      <c r="Z63" s="111"/>
      <c r="AA63" s="111"/>
    </row>
    <row r="64" spans="4:27" x14ac:dyDescent="0.2">
      <c r="D64" s="116" t="s">
        <v>308</v>
      </c>
      <c r="E64" s="111">
        <v>1.1301040822570101</v>
      </c>
      <c r="F64" s="123">
        <v>0.25276482330405498</v>
      </c>
      <c r="G64" s="122">
        <v>3.7922974601899599</v>
      </c>
      <c r="H64" s="111">
        <v>18.271212981241501</v>
      </c>
      <c r="I64" s="111">
        <v>0.16542726076828501</v>
      </c>
      <c r="J64" s="111">
        <v>3.1705992840579702</v>
      </c>
      <c r="K64" s="111">
        <v>3.4026704054616199</v>
      </c>
      <c r="L64" s="111"/>
      <c r="M64" s="111"/>
      <c r="N64" s="111"/>
      <c r="Q64" s="116" t="s">
        <v>308</v>
      </c>
      <c r="R64" s="125">
        <v>1.8654734328190301</v>
      </c>
      <c r="S64" s="123">
        <v>0.77482123924488</v>
      </c>
      <c r="T64" s="122">
        <v>7.8785365835294403</v>
      </c>
      <c r="U64" s="111">
        <v>59.039907617994601</v>
      </c>
      <c r="V64" s="111">
        <v>0.41609949998743001</v>
      </c>
      <c r="W64" s="111">
        <v>6.1010871413771399</v>
      </c>
      <c r="X64" s="111">
        <v>4.5094466259260999</v>
      </c>
      <c r="Y64" s="111"/>
      <c r="Z64" s="111"/>
      <c r="AA64" s="111"/>
    </row>
  </sheetData>
  <mergeCells count="2">
    <mergeCell ref="D2:N2"/>
    <mergeCell ref="Q2:AA2"/>
  </mergeCells>
  <conditionalFormatting sqref="E7:E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{BB4C12B8-61C8-4C43-A70B-37C75533017A}</x14:id>
        </ext>
      </extLst>
    </cfRule>
  </conditionalFormatting>
  <conditionalFormatting sqref="E19:E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{ABD06867-2337-B543-8FFB-9698BA26A193}</x14:id>
        </ext>
      </extLst>
    </cfRule>
  </conditionalFormatting>
  <conditionalFormatting sqref="E32:E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{CC85E0FD-0D46-AB4C-80D9-FD7FFC619C09}</x14:id>
        </ext>
      </extLst>
    </cfRule>
  </conditionalFormatting>
  <conditionalFormatting sqref="E44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{1BA326BB-8A76-4641-A762-7F0423136F3F}</x14:id>
        </ext>
      </extLst>
    </cfRule>
  </conditionalFormatting>
  <conditionalFormatting sqref="E56:E6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{B8F5B259-9377-9546-8FE5-8674CA1A7B98}</x14:id>
        </ext>
      </extLst>
    </cfRule>
  </conditionalFormatting>
  <conditionalFormatting sqref="R7:R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{DCD05589-E6CE-C349-A543-24BCA37B3DC0}</x14:id>
        </ext>
      </extLst>
    </cfRule>
  </conditionalFormatting>
  <conditionalFormatting sqref="R19:R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{25C366AC-3E57-9F4C-B06F-0D8D676F5A0A}</x14:id>
        </ext>
      </extLst>
    </cfRule>
  </conditionalFormatting>
  <conditionalFormatting sqref="R32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{C4C9C062-5D6E-754C-8011-4B11A6D8688D}</x14:id>
        </ext>
      </extLst>
    </cfRule>
  </conditionalFormatting>
  <conditionalFormatting sqref="R44:R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{E77EE81F-843F-4F4F-9D23-D56EC9026D73}</x14:id>
        </ext>
      </extLst>
    </cfRule>
  </conditionalFormatting>
  <conditionalFormatting sqref="R56:R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{553C939D-CDD7-FA4D-B4B1-7C51A3A61DED}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4C12B8-61C8-4C43-A70B-37C7553301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E7:E15</xm:sqref>
        </x14:conditionalFormatting>
        <x14:conditionalFormatting xmlns:xm="http://schemas.microsoft.com/office/excel/2006/main">
          <x14:cfRule type="dataBar" id="{ABD06867-2337-B543-8FFB-9698BA26A1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E19:E27</xm:sqref>
        </x14:conditionalFormatting>
        <x14:conditionalFormatting xmlns:xm="http://schemas.microsoft.com/office/excel/2006/main">
          <x14:cfRule type="dataBar" id="{CC85E0FD-0D46-AB4C-80D9-FD7FFC619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1BA326BB-8A76-4641-A762-7F0423136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E44:E52</xm:sqref>
        </x14:conditionalFormatting>
        <x14:conditionalFormatting xmlns:xm="http://schemas.microsoft.com/office/excel/2006/main">
          <x14:cfRule type="dataBar" id="{B8F5B259-9377-9546-8FE5-8674CA1A7B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E56:E64</xm:sqref>
        </x14:conditionalFormatting>
        <x14:conditionalFormatting xmlns:xm="http://schemas.microsoft.com/office/excel/2006/main">
          <x14:cfRule type="dataBar" id="{DCD05589-E6CE-C349-A543-24BCA37B3D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R7:R15</xm:sqref>
        </x14:conditionalFormatting>
        <x14:conditionalFormatting xmlns:xm="http://schemas.microsoft.com/office/excel/2006/main">
          <x14:cfRule type="dataBar" id="{25C366AC-3E57-9F4C-B06F-0D8D676F5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C4C9C062-5D6E-754C-8011-4B11A6D868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R32:R40</xm:sqref>
        </x14:conditionalFormatting>
        <x14:conditionalFormatting xmlns:xm="http://schemas.microsoft.com/office/excel/2006/main">
          <x14:cfRule type="dataBar" id="{E77EE81F-843F-4F4F-9D23-D56EC902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R44:R52</xm:sqref>
        </x14:conditionalFormatting>
        <x14:conditionalFormatting xmlns:xm="http://schemas.microsoft.com/office/excel/2006/main">
          <x14:cfRule type="dataBar" id="{553C939D-CDD7-FA4D-B4B1-7C51A3A61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R56:R64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4BDB-F51D-EE4A-B943-F9AAB2D3B5FA}">
  <sheetPr codeName="Sheet37"/>
  <dimension ref="B4:AD85"/>
  <sheetViews>
    <sheetView showGridLines="0" workbookViewId="0">
      <selection activeCell="D1" sqref="D1:D1048576"/>
    </sheetView>
  </sheetViews>
  <sheetFormatPr baseColWidth="10" defaultRowHeight="16" x14ac:dyDescent="0.2"/>
  <cols>
    <col min="2" max="2" width="17.5" bestFit="1" customWidth="1"/>
    <col min="3" max="4" width="6.6640625" bestFit="1" customWidth="1"/>
    <col min="5" max="8" width="12.1640625" bestFit="1" customWidth="1"/>
    <col min="9" max="9" width="16.83203125" bestFit="1" customWidth="1"/>
    <col min="10" max="10" width="12.83203125" bestFit="1" customWidth="1"/>
    <col min="11" max="13" width="12.1640625" bestFit="1" customWidth="1"/>
    <col min="14" max="14" width="8.33203125" bestFit="1" customWidth="1"/>
    <col min="15" max="15" width="8" bestFit="1" customWidth="1"/>
    <col min="16" max="16" width="6.1640625" bestFit="1" customWidth="1"/>
    <col min="17" max="18" width="11.1640625" bestFit="1" customWidth="1"/>
    <col min="19" max="19" width="6.33203125" bestFit="1" customWidth="1"/>
    <col min="20" max="20" width="8" bestFit="1" customWidth="1"/>
    <col min="21" max="21" width="6.1640625" bestFit="1" customWidth="1"/>
    <col min="22" max="22" width="10.1640625" bestFit="1" customWidth="1"/>
    <col min="23" max="23" width="8.5" bestFit="1" customWidth="1"/>
    <col min="24" max="26" width="12.1640625" bestFit="1" customWidth="1"/>
    <col min="27" max="27" width="20.83203125" bestFit="1" customWidth="1"/>
    <col min="28" max="28" width="20.1640625" bestFit="1" customWidth="1"/>
  </cols>
  <sheetData>
    <row r="4" spans="2:30" x14ac:dyDescent="0.2">
      <c r="B4" s="13" t="s">
        <v>275</v>
      </c>
    </row>
    <row r="6" spans="2:30" x14ac:dyDescent="0.2">
      <c r="B6" s="121" t="s">
        <v>273</v>
      </c>
      <c r="C6" s="121" t="s">
        <v>274</v>
      </c>
      <c r="D6" s="121" t="s">
        <v>205</v>
      </c>
      <c r="E6" s="121" t="s">
        <v>63</v>
      </c>
      <c r="F6" s="121" t="s">
        <v>291</v>
      </c>
      <c r="G6" s="121" t="s">
        <v>177</v>
      </c>
      <c r="H6" s="121" t="s">
        <v>302</v>
      </c>
      <c r="I6" s="121" t="s">
        <v>528</v>
      </c>
      <c r="J6" s="121" t="s">
        <v>60</v>
      </c>
      <c r="K6" s="121" t="s">
        <v>303</v>
      </c>
      <c r="L6" s="121" t="s">
        <v>304</v>
      </c>
      <c r="M6" s="121" t="s">
        <v>62</v>
      </c>
      <c r="N6" s="121" t="s">
        <v>64</v>
      </c>
      <c r="O6" s="121" t="s">
        <v>314</v>
      </c>
      <c r="P6" s="121" t="s">
        <v>209</v>
      </c>
      <c r="Q6" s="121" t="s">
        <v>315</v>
      </c>
      <c r="R6" s="121" t="s">
        <v>316</v>
      </c>
      <c r="S6" s="121" t="s">
        <v>317</v>
      </c>
      <c r="T6" s="121" t="s">
        <v>218</v>
      </c>
      <c r="U6" s="121" t="s">
        <v>318</v>
      </c>
      <c r="V6" s="121" t="s">
        <v>200</v>
      </c>
      <c r="W6" s="121" t="s">
        <v>195</v>
      </c>
      <c r="X6" s="121" t="s">
        <v>210</v>
      </c>
      <c r="Y6" s="121" t="s">
        <v>319</v>
      </c>
      <c r="Z6" s="121" t="s">
        <v>281</v>
      </c>
      <c r="AA6" s="121" t="s">
        <v>502</v>
      </c>
      <c r="AB6" s="121" t="s">
        <v>504</v>
      </c>
      <c r="AC6" s="121" t="s">
        <v>509</v>
      </c>
      <c r="AD6" s="46" t="s">
        <v>522</v>
      </c>
    </row>
    <row r="7" spans="2:30" x14ac:dyDescent="0.2">
      <c r="B7" s="120">
        <v>45017</v>
      </c>
      <c r="C7" s="9">
        <v>3.8</v>
      </c>
      <c r="D7" s="9">
        <v>3.5386470660825</v>
      </c>
      <c r="E7" s="2">
        <v>3.6858579268019498</v>
      </c>
      <c r="F7" s="2">
        <v>5.7868656716417899</v>
      </c>
      <c r="G7" s="2">
        <v>3.7005562999041</v>
      </c>
      <c r="H7" s="2">
        <v>3.2945532908105601</v>
      </c>
      <c r="I7" s="191">
        <v>3.6822559049999999</v>
      </c>
      <c r="J7" s="2">
        <v>3.58824323518273</v>
      </c>
      <c r="K7" s="2">
        <v>3.7</v>
      </c>
      <c r="L7" s="2">
        <v>4.1627100405288804</v>
      </c>
      <c r="M7" s="2">
        <v>3.5524017403351</v>
      </c>
      <c r="N7" s="2">
        <v>3.6278507489223801</v>
      </c>
      <c r="O7" s="2">
        <v>1.6537410264016801</v>
      </c>
      <c r="P7" s="2">
        <v>3.8522552396453502</v>
      </c>
      <c r="Q7" s="2">
        <v>4.1209230000000003</v>
      </c>
      <c r="R7" s="2">
        <v>3.6385589</v>
      </c>
      <c r="S7" s="2">
        <v>6.9028309088463802</v>
      </c>
      <c r="T7" s="2">
        <v>4.4671153580615801</v>
      </c>
      <c r="U7" s="2">
        <v>5.9158712760838403</v>
      </c>
      <c r="V7" s="2">
        <v>3.6507100000000001</v>
      </c>
      <c r="W7" s="2">
        <v>3.8901982934883401</v>
      </c>
      <c r="X7" s="2">
        <v>4.3361720068796501</v>
      </c>
      <c r="Y7" s="2">
        <v>8.6336580693962492</v>
      </c>
      <c r="Z7" s="2">
        <v>3.53543414466272</v>
      </c>
      <c r="AA7" s="2">
        <f>AVERAGE(G7,O7,P7)</f>
        <v>3.0688508553170433</v>
      </c>
      <c r="AB7" s="2">
        <f>AVERAGE(K7,J7,G7)</f>
        <v>3.6629331783622767</v>
      </c>
      <c r="AC7" s="2">
        <v>3.8230955999999998</v>
      </c>
      <c r="AD7">
        <v>4.95956296622753</v>
      </c>
    </row>
    <row r="8" spans="2:30" x14ac:dyDescent="0.2">
      <c r="B8" s="120">
        <v>45047</v>
      </c>
      <c r="C8" s="9">
        <v>4.0999999999999996</v>
      </c>
      <c r="D8" s="9">
        <v>3.4673704936959302</v>
      </c>
      <c r="E8" s="2">
        <v>3.6715718262699499</v>
      </c>
      <c r="F8" s="2">
        <v>5.7784682557362403</v>
      </c>
      <c r="G8" s="2">
        <v>3.7246927200072601</v>
      </c>
      <c r="H8" s="2">
        <v>2.9025917818531699</v>
      </c>
      <c r="I8" s="191">
        <v>3.685326753</v>
      </c>
      <c r="J8" s="2">
        <v>3.7638744244989102</v>
      </c>
      <c r="K8" s="2">
        <v>3.9</v>
      </c>
      <c r="L8" s="2">
        <v>4.2638087018694302</v>
      </c>
      <c r="M8" s="2">
        <v>3.5351391842976501</v>
      </c>
      <c r="N8" s="2">
        <v>3.6278507013993502</v>
      </c>
      <c r="O8" s="2">
        <v>3.1926748417581701</v>
      </c>
      <c r="P8" s="2">
        <v>3.8452487844404701</v>
      </c>
      <c r="Q8" s="2">
        <v>4.2851257</v>
      </c>
      <c r="R8" s="2">
        <v>3.8051051999999999</v>
      </c>
      <c r="S8" s="2">
        <v>8.0859821785407906</v>
      </c>
      <c r="T8" s="2">
        <v>4.3291519232256102</v>
      </c>
      <c r="U8" s="2">
        <v>5.90888475034137</v>
      </c>
      <c r="V8" s="2">
        <v>3.7042725000000001</v>
      </c>
      <c r="W8" s="2">
        <v>3.9129277188185698</v>
      </c>
      <c r="X8" s="2">
        <v>4.9746146740757897</v>
      </c>
      <c r="Y8" s="2">
        <v>6.9530623227714701</v>
      </c>
      <c r="Z8" s="2">
        <v>3.4423382191689602</v>
      </c>
      <c r="AA8" s="2">
        <f t="shared" ref="AA8:AA18" si="0">AVERAGE(G8,O8,P8)</f>
        <v>3.5875387820686337</v>
      </c>
      <c r="AB8" s="2">
        <f t="shared" ref="AB8:AB18" si="1">AVERAGE(K8,J8,G8)</f>
        <v>3.7961890481687237</v>
      </c>
      <c r="AC8" s="2">
        <v>3.9784217000000002</v>
      </c>
      <c r="AD8">
        <v>5.5816453944891604</v>
      </c>
    </row>
    <row r="9" spans="2:30" x14ac:dyDescent="0.2">
      <c r="B9" s="120">
        <v>45078</v>
      </c>
      <c r="C9" s="9">
        <v>4.3</v>
      </c>
      <c r="D9" s="9">
        <v>3.4481459751502399</v>
      </c>
      <c r="E9" s="2">
        <v>3.6571121428368398</v>
      </c>
      <c r="F9" s="2">
        <v>5.7694487579921701</v>
      </c>
      <c r="G9" s="2">
        <v>3.7314273177931199</v>
      </c>
      <c r="H9" s="2">
        <v>2.9326788486868298</v>
      </c>
      <c r="I9" s="191">
        <v>3.6749811170000002</v>
      </c>
      <c r="J9" s="2">
        <v>3.98783502885018</v>
      </c>
      <c r="K9" s="2">
        <v>3.8</v>
      </c>
      <c r="L9" s="2">
        <v>4.3912885751266399</v>
      </c>
      <c r="M9" s="2">
        <v>3.5182932672749598</v>
      </c>
      <c r="N9" s="2">
        <v>3.6278506538763202</v>
      </c>
      <c r="O9" s="2">
        <v>6.6170165086052304</v>
      </c>
      <c r="P9" s="2">
        <v>3.8768692252995298</v>
      </c>
      <c r="Q9" s="2">
        <v>4.2160200000000003</v>
      </c>
      <c r="R9" s="2">
        <v>3.6218189999999999</v>
      </c>
      <c r="S9" s="2">
        <v>8.4054438721188998</v>
      </c>
      <c r="T9" s="2">
        <v>4.3676743434303598</v>
      </c>
      <c r="U9" s="2">
        <v>5.8982372210663803</v>
      </c>
      <c r="V9" s="2">
        <v>3.7380135000000001</v>
      </c>
      <c r="W9" s="2">
        <v>3.9686020169095002</v>
      </c>
      <c r="X9" s="2">
        <v>6.1999625003502397</v>
      </c>
      <c r="Y9" s="2">
        <v>8.1913925375147301</v>
      </c>
      <c r="Z9" s="2">
        <v>3.47954034098895</v>
      </c>
      <c r="AA9" s="2">
        <f t="shared" si="0"/>
        <v>4.7417710172326268</v>
      </c>
      <c r="AB9" s="2">
        <f t="shared" si="1"/>
        <v>3.8397541155477666</v>
      </c>
      <c r="AC9" s="2">
        <v>4.1599940000000002</v>
      </c>
      <c r="AD9">
        <v>5.6465608794242099</v>
      </c>
    </row>
    <row r="10" spans="2:30" x14ac:dyDescent="0.2">
      <c r="B10" s="120">
        <v>45108</v>
      </c>
      <c r="C10" s="9">
        <v>4.4000000000000004</v>
      </c>
      <c r="D10" s="9">
        <v>3.44693630916007</v>
      </c>
      <c r="E10" s="2">
        <v>3.6431390296436099</v>
      </c>
      <c r="F10" s="2">
        <v>5.7604023363742396</v>
      </c>
      <c r="G10" s="2">
        <v>3.7554556982591198</v>
      </c>
      <c r="H10" s="2">
        <v>3.4662413000347998</v>
      </c>
      <c r="I10" s="191">
        <v>3.6814667860000001</v>
      </c>
      <c r="J10" s="2">
        <v>4.08041739338117</v>
      </c>
      <c r="K10" s="2">
        <v>3.85</v>
      </c>
      <c r="L10" s="2">
        <v>3.79314953492465</v>
      </c>
      <c r="M10" s="2">
        <v>3.5018539335100298</v>
      </c>
      <c r="N10" s="2">
        <v>3.6278506063532898</v>
      </c>
      <c r="O10" s="2">
        <v>3.03771586119551</v>
      </c>
      <c r="P10" s="2">
        <v>3.8907618599548401</v>
      </c>
      <c r="Q10" s="2">
        <v>4.4052429999999996</v>
      </c>
      <c r="R10" s="2">
        <v>3.6638703000000001</v>
      </c>
      <c r="S10" s="2">
        <v>8.1862253877394693</v>
      </c>
      <c r="T10" s="2">
        <v>4.6958656602410702</v>
      </c>
      <c r="U10" s="2">
        <v>5.8805309000876003</v>
      </c>
      <c r="V10" s="2">
        <v>3.9856585999999998</v>
      </c>
      <c r="W10" s="2">
        <v>4.08249766556483</v>
      </c>
      <c r="X10" s="2">
        <v>5.4809696482241499</v>
      </c>
      <c r="Y10" s="2">
        <v>7.8217491942904296</v>
      </c>
      <c r="Z10" s="2">
        <v>3.50721518855944</v>
      </c>
      <c r="AA10" s="2">
        <f t="shared" si="0"/>
        <v>3.5613111398031569</v>
      </c>
      <c r="AB10" s="2">
        <f t="shared" si="1"/>
        <v>3.8952910305467632</v>
      </c>
      <c r="AC10" s="2">
        <v>4.1940809999999997</v>
      </c>
      <c r="AD10">
        <v>5.6388066858053199</v>
      </c>
    </row>
    <row r="11" spans="2:30" x14ac:dyDescent="0.2">
      <c r="B11" s="120">
        <v>45139</v>
      </c>
      <c r="C11" s="9">
        <v>4.2</v>
      </c>
      <c r="D11" s="9">
        <v>3.4455063133147501</v>
      </c>
      <c r="E11" s="2">
        <v>3.6285760534518801</v>
      </c>
      <c r="F11" s="2">
        <v>5.7510304030499801</v>
      </c>
      <c r="G11" s="2">
        <v>3.7604426603287799</v>
      </c>
      <c r="H11" s="2">
        <v>3.3472139192916099</v>
      </c>
      <c r="I11" s="191">
        <v>3.669738068</v>
      </c>
      <c r="J11" s="2">
        <v>4.0305309613534002</v>
      </c>
      <c r="K11" s="2">
        <v>3.8250000000000002</v>
      </c>
      <c r="L11" s="2">
        <v>4.4950968878433297</v>
      </c>
      <c r="M11" s="2">
        <v>3.4858113699457798</v>
      </c>
      <c r="N11" s="2">
        <v>3.6278505588302599</v>
      </c>
      <c r="O11" s="2">
        <v>6.7344283789103399</v>
      </c>
      <c r="P11" s="2">
        <v>4.1540551080160002</v>
      </c>
      <c r="Q11" s="2">
        <v>4.6715260000000001</v>
      </c>
      <c r="R11" s="2">
        <v>3.6547236000000001</v>
      </c>
      <c r="S11" s="2">
        <v>7.0396459943249603</v>
      </c>
      <c r="T11" s="2">
        <v>4.8736754780965201</v>
      </c>
      <c r="U11" s="2">
        <v>5.8477123953401202</v>
      </c>
      <c r="V11" s="2">
        <v>4.1550126000000001</v>
      </c>
      <c r="W11" s="2">
        <v>4.2570813262126999</v>
      </c>
      <c r="X11" s="2">
        <v>4.1513704096160398</v>
      </c>
      <c r="Y11" s="2">
        <v>7.5187228920235896</v>
      </c>
      <c r="Z11" s="2">
        <v>3.4286410973167398</v>
      </c>
      <c r="AA11" s="2">
        <f t="shared" si="0"/>
        <v>4.8829753824183735</v>
      </c>
      <c r="AB11" s="2">
        <f t="shared" si="1"/>
        <v>3.8719912072273934</v>
      </c>
      <c r="AC11" s="2">
        <v>4.3851336999999999</v>
      </c>
      <c r="AD11">
        <v>6.10993998348712</v>
      </c>
    </row>
    <row r="12" spans="2:30" x14ac:dyDescent="0.2">
      <c r="B12" s="120">
        <v>45170</v>
      </c>
      <c r="C12" s="9">
        <v>4.0999999999999996</v>
      </c>
      <c r="D12" s="9">
        <v>3.4378437405281401</v>
      </c>
      <c r="E12" s="2">
        <v>3.6140071149275999</v>
      </c>
      <c r="F12" s="2">
        <v>5.7422275087307302</v>
      </c>
      <c r="G12" s="2">
        <v>3.76784451793029</v>
      </c>
      <c r="H12" s="2">
        <v>3.6680164122355801</v>
      </c>
      <c r="I12" s="191">
        <v>3.662915613</v>
      </c>
      <c r="J12" s="2">
        <v>3.9703500050625702</v>
      </c>
      <c r="K12" s="2">
        <v>3.8374999999999999</v>
      </c>
      <c r="L12" s="2">
        <v>4.4248697908276498</v>
      </c>
      <c r="M12" s="2">
        <v>3.4701560003673402</v>
      </c>
      <c r="N12" s="2">
        <v>3.6278505113072201</v>
      </c>
      <c r="O12" s="2">
        <v>6.2339878039746699</v>
      </c>
      <c r="P12" s="2">
        <v>4.2948458309518296</v>
      </c>
      <c r="Q12" s="2">
        <v>4.7374333999999996</v>
      </c>
      <c r="R12" s="2">
        <v>3.7909565000000001</v>
      </c>
      <c r="S12" s="2">
        <v>7.9390228304260502</v>
      </c>
      <c r="T12" s="2">
        <v>5.2988770807066299</v>
      </c>
      <c r="U12" s="2">
        <v>5.8470041719872299</v>
      </c>
      <c r="V12" s="2">
        <v>4.0659419999999997</v>
      </c>
      <c r="W12" s="2">
        <v>4.4101230249662304</v>
      </c>
      <c r="X12" s="2">
        <v>6.6368034148751303</v>
      </c>
      <c r="Y12" s="2">
        <v>4.57807193083584</v>
      </c>
      <c r="Z12" s="2">
        <v>3.4452412089511699</v>
      </c>
      <c r="AA12" s="2">
        <f t="shared" si="0"/>
        <v>4.7655593842855959</v>
      </c>
      <c r="AB12" s="2">
        <f t="shared" si="1"/>
        <v>3.8585648409976199</v>
      </c>
      <c r="AC12" s="2">
        <v>4.3974349999999998</v>
      </c>
      <c r="AD12">
        <v>5.1740213066339402</v>
      </c>
    </row>
    <row r="13" spans="2:30" x14ac:dyDescent="0.2">
      <c r="B13" s="120">
        <v>45200</v>
      </c>
      <c r="C13" s="9">
        <v>4</v>
      </c>
      <c r="D13" s="9">
        <v>3.4393980394394301</v>
      </c>
      <c r="E13" s="2">
        <v>3.5994341631660101</v>
      </c>
      <c r="F13" s="2">
        <v>5.7339953520403704</v>
      </c>
      <c r="G13" s="2">
        <v>3.7901181868253402</v>
      </c>
      <c r="H13" s="2">
        <v>4.3804743197603297</v>
      </c>
      <c r="I13" s="191">
        <v>3.6728030029999998</v>
      </c>
      <c r="J13" s="2">
        <v>3.8041626618510702</v>
      </c>
      <c r="K13" s="2">
        <v>3.8312499999999998</v>
      </c>
      <c r="L13" s="2">
        <v>5.0481287236491497</v>
      </c>
      <c r="M13" s="2">
        <v>3.4548784796858301</v>
      </c>
      <c r="N13" s="2">
        <v>3.6278504637841902</v>
      </c>
      <c r="O13" s="2">
        <v>4.5735164439332996</v>
      </c>
      <c r="P13" s="2">
        <v>4.5756419813094</v>
      </c>
      <c r="Q13" s="2">
        <v>4.8531050000000002</v>
      </c>
      <c r="R13" s="2">
        <v>3.9349297999999999</v>
      </c>
      <c r="S13" s="2">
        <v>7.88326284963511</v>
      </c>
      <c r="T13" s="2">
        <v>5.0547357592153199</v>
      </c>
      <c r="U13" s="2">
        <v>5.8274769676331397</v>
      </c>
      <c r="V13" s="2">
        <v>4.8723555000000003</v>
      </c>
      <c r="W13" s="2">
        <v>4.5003051247891204</v>
      </c>
      <c r="X13" s="2">
        <v>4.8469266897181296</v>
      </c>
      <c r="Y13" s="2">
        <v>7.4294612288934498</v>
      </c>
      <c r="Z13" s="2">
        <v>3.4518293974407901</v>
      </c>
      <c r="AA13" s="2">
        <f t="shared" si="0"/>
        <v>4.3130922040226798</v>
      </c>
      <c r="AB13" s="2">
        <f t="shared" si="1"/>
        <v>3.8085102828921369</v>
      </c>
      <c r="AC13" s="2">
        <v>4.5752930000000003</v>
      </c>
      <c r="AD13">
        <v>5.4185195714235297</v>
      </c>
    </row>
    <row r="14" spans="2:30" x14ac:dyDescent="0.2">
      <c r="B14" s="120">
        <v>45231</v>
      </c>
      <c r="C14" s="9">
        <v>3.8</v>
      </c>
      <c r="D14" s="9">
        <v>3.4519731862152199</v>
      </c>
      <c r="E14" s="2">
        <v>3.5848596922795801</v>
      </c>
      <c r="F14" s="2">
        <v>5.7269326515987</v>
      </c>
      <c r="G14" s="2">
        <v>3.8109397382700201</v>
      </c>
      <c r="H14" s="2">
        <v>3.1406812200912002</v>
      </c>
      <c r="I14" s="191">
        <v>3.6810691869999999</v>
      </c>
      <c r="J14" s="2">
        <v>3.6231688279223602</v>
      </c>
      <c r="K14" s="2">
        <v>3.8343750000000001</v>
      </c>
      <c r="L14" s="2">
        <v>3.6833550570826001</v>
      </c>
      <c r="M14" s="2">
        <v>3.43996968835997</v>
      </c>
      <c r="N14" s="2">
        <v>3.62785041626115</v>
      </c>
      <c r="O14" s="2">
        <v>6.8502383086450003</v>
      </c>
      <c r="P14" s="2">
        <v>4.5822441939497898</v>
      </c>
      <c r="Q14" s="2">
        <v>4.9493593999999996</v>
      </c>
      <c r="R14" s="2">
        <v>3.9593430000000001</v>
      </c>
      <c r="S14" s="2">
        <v>7.8754325154849099</v>
      </c>
      <c r="T14" s="2">
        <v>4.9411825703009304</v>
      </c>
      <c r="U14" s="2">
        <v>5.81767333926111</v>
      </c>
      <c r="V14" s="2">
        <v>4.9615720000000003</v>
      </c>
      <c r="W14" s="2">
        <v>4.4886607222805299</v>
      </c>
      <c r="X14" s="2">
        <v>6.93563941320813</v>
      </c>
      <c r="Y14" s="2">
        <v>5.8335898582218002</v>
      </c>
      <c r="Z14" s="2">
        <v>3.45509386550515</v>
      </c>
      <c r="AA14" s="2">
        <f t="shared" si="0"/>
        <v>5.0811407469549366</v>
      </c>
      <c r="AB14" s="2">
        <f t="shared" si="1"/>
        <v>3.7561611887307933</v>
      </c>
      <c r="AC14" s="2">
        <v>4.5711225999999998</v>
      </c>
      <c r="AD14">
        <v>5.5702068850398003</v>
      </c>
    </row>
    <row r="15" spans="2:30" x14ac:dyDescent="0.2">
      <c r="B15" s="120">
        <v>45261</v>
      </c>
      <c r="C15" s="9">
        <v>4</v>
      </c>
      <c r="D15" s="9">
        <v>3.4601079277970999</v>
      </c>
      <c r="E15" s="2">
        <v>3.57027675933859</v>
      </c>
      <c r="F15" s="2">
        <v>5.7195503610064602</v>
      </c>
      <c r="G15" s="2">
        <v>3.8367327759982799</v>
      </c>
      <c r="H15" s="2">
        <v>4.8747551670718803</v>
      </c>
      <c r="I15" s="191">
        <v>3.6901428909999998</v>
      </c>
      <c r="J15" s="2">
        <v>3.72312902694603</v>
      </c>
      <c r="K15" s="2">
        <v>3.8328125000000002</v>
      </c>
      <c r="L15" s="2">
        <v>4.9842321053181697</v>
      </c>
      <c r="M15" s="2">
        <v>3.4254207269524501</v>
      </c>
      <c r="N15" s="2">
        <v>3.6278503687381201</v>
      </c>
      <c r="O15" s="2">
        <v>5.1962861961853299</v>
      </c>
      <c r="P15" s="2">
        <v>4.8821540176946998</v>
      </c>
      <c r="Q15" s="2">
        <v>4.7428809999999997</v>
      </c>
      <c r="R15" s="2">
        <v>3.9458500000000001</v>
      </c>
      <c r="S15" s="2">
        <v>7.6242026730706396</v>
      </c>
      <c r="T15" s="2">
        <v>4.68351606579074</v>
      </c>
      <c r="U15" s="2">
        <v>5.8000672477326498</v>
      </c>
      <c r="V15" s="2">
        <v>4.6659527000000001</v>
      </c>
      <c r="W15" s="2">
        <v>4.7766107495172001</v>
      </c>
      <c r="X15" s="2">
        <v>6.3464984423776096</v>
      </c>
      <c r="Y15" s="2">
        <v>7.5335370788224596</v>
      </c>
      <c r="Z15" s="2">
        <v>3.5002504104685901</v>
      </c>
      <c r="AA15" s="2">
        <f t="shared" si="0"/>
        <v>4.6383909966261037</v>
      </c>
      <c r="AB15" s="2">
        <f t="shared" si="1"/>
        <v>3.797558100981437</v>
      </c>
      <c r="AC15" s="2">
        <v>4.6064404999999997</v>
      </c>
      <c r="AD15">
        <v>5.3598186329007103</v>
      </c>
    </row>
    <row r="16" spans="2:30" x14ac:dyDescent="0.2">
      <c r="B16" s="120">
        <v>45292</v>
      </c>
      <c r="C16" s="9">
        <v>4.2</v>
      </c>
      <c r="D16" s="9">
        <v>3.50667802498277</v>
      </c>
      <c r="E16" s="2">
        <v>3.5556935461896599</v>
      </c>
      <c r="F16" s="2">
        <v>5.7121460337258796</v>
      </c>
      <c r="G16" s="2">
        <v>3.8811014636127501</v>
      </c>
      <c r="H16" s="2">
        <v>3.84956551814488</v>
      </c>
      <c r="I16" s="191">
        <v>3.7264049400000001</v>
      </c>
      <c r="J16" s="2">
        <v>4.0608418902875902</v>
      </c>
      <c r="K16" s="2">
        <v>3.8335937499999999</v>
      </c>
      <c r="L16" s="2">
        <v>4.1134324548016901</v>
      </c>
      <c r="M16" s="2">
        <v>3.41122291081758</v>
      </c>
      <c r="N16" s="2">
        <v>3.6278503212150799</v>
      </c>
      <c r="O16" s="2">
        <v>3.9557629566900001</v>
      </c>
      <c r="P16" s="2">
        <v>5.26395422987631</v>
      </c>
      <c r="Q16" s="2">
        <v>4.8220270000000003</v>
      </c>
      <c r="R16" s="2">
        <v>3.9411065999999999</v>
      </c>
      <c r="S16" s="2">
        <v>9.5151188841099401</v>
      </c>
      <c r="T16" s="2">
        <v>4.58599599808898</v>
      </c>
      <c r="U16" s="2">
        <v>5.7809712739162897</v>
      </c>
      <c r="V16" s="2">
        <v>4.4947090000000003</v>
      </c>
      <c r="W16" s="2">
        <v>4.6776324295117897</v>
      </c>
      <c r="X16" s="2">
        <v>4.6416949011233202</v>
      </c>
      <c r="Y16" s="2">
        <v>5.9269634694718203</v>
      </c>
      <c r="Z16" s="2">
        <v>3.5211169154474602</v>
      </c>
      <c r="AA16" s="2">
        <f t="shared" si="0"/>
        <v>4.366939550059687</v>
      </c>
      <c r="AB16" s="2">
        <f t="shared" si="1"/>
        <v>3.9251790346334468</v>
      </c>
      <c r="AC16" s="2">
        <v>4.6971109999999996</v>
      </c>
      <c r="AD16">
        <v>5.67270504981279</v>
      </c>
    </row>
    <row r="17" spans="2:30" x14ac:dyDescent="0.2">
      <c r="B17" s="120">
        <v>45323</v>
      </c>
      <c r="C17" s="9">
        <v>4.3</v>
      </c>
      <c r="D17" s="9">
        <v>3.52510831520028</v>
      </c>
      <c r="E17" s="2">
        <v>3.5411101328393899</v>
      </c>
      <c r="F17" s="2">
        <v>5.7044210965131201</v>
      </c>
      <c r="G17" s="2">
        <v>3.89629797164491</v>
      </c>
      <c r="H17" s="2">
        <v>3.7813771752918499</v>
      </c>
      <c r="I17" s="191">
        <v>3.7256877450000001</v>
      </c>
      <c r="J17" s="2">
        <v>4.2565195596892096</v>
      </c>
      <c r="K17" s="2">
        <v>3.8332031249999998</v>
      </c>
      <c r="L17" s="2">
        <v>6.1706730107389296</v>
      </c>
      <c r="M17" s="2">
        <v>3.3973677649172598</v>
      </c>
      <c r="N17" s="2">
        <v>3.6278502736920499</v>
      </c>
      <c r="O17" s="2">
        <v>2.9065317241201298</v>
      </c>
      <c r="P17" s="2">
        <v>5.5038841085984904</v>
      </c>
      <c r="Q17" s="2">
        <v>4.6993093000000004</v>
      </c>
      <c r="R17" s="2">
        <v>3.8862456999999999</v>
      </c>
      <c r="S17" s="2">
        <v>8.5857318276318004</v>
      </c>
      <c r="T17" s="2">
        <v>4.6463385995172297</v>
      </c>
      <c r="U17" s="2">
        <v>5.7643679309795202</v>
      </c>
      <c r="V17" s="2">
        <v>4.4825939999999997</v>
      </c>
      <c r="W17" s="2">
        <v>4.6794913397457503</v>
      </c>
      <c r="X17" s="2">
        <v>6.9324321961989002</v>
      </c>
      <c r="Y17" s="2">
        <v>4.3447293486485004</v>
      </c>
      <c r="Z17" s="2">
        <v>3.5492504205839599</v>
      </c>
      <c r="AA17" s="2">
        <f t="shared" si="0"/>
        <v>4.1022379347878433</v>
      </c>
      <c r="AB17" s="2">
        <f t="shared" si="1"/>
        <v>3.9953402187780398</v>
      </c>
      <c r="AC17" s="2">
        <v>4.7773914</v>
      </c>
      <c r="AD17">
        <v>5.5276533052325201</v>
      </c>
    </row>
    <row r="18" spans="2:30" x14ac:dyDescent="0.2">
      <c r="B18" s="120">
        <v>45352</v>
      </c>
      <c r="C18" s="9">
        <v>4.3</v>
      </c>
      <c r="D18" s="9">
        <v>3.5391299427303702</v>
      </c>
      <c r="E18" s="2">
        <v>3.5265265732234901</v>
      </c>
      <c r="F18" s="2">
        <v>5.6966730997862998</v>
      </c>
      <c r="G18" s="2">
        <v>3.9404545533458699</v>
      </c>
      <c r="H18" s="2">
        <v>3.90645050828119</v>
      </c>
      <c r="I18" s="191">
        <v>3.7554665460000001</v>
      </c>
      <c r="J18" s="2">
        <v>4.3913627262969896</v>
      </c>
      <c r="K18" s="2">
        <v>3.8333984375000001</v>
      </c>
      <c r="L18" s="2">
        <v>3.0232539182557399</v>
      </c>
      <c r="M18" s="2">
        <v>3.38384701876195</v>
      </c>
      <c r="N18" s="2">
        <v>3.6278502261690102</v>
      </c>
      <c r="O18" s="2">
        <v>4.7324898688590498</v>
      </c>
      <c r="P18" s="2">
        <v>5.3743879662125797</v>
      </c>
      <c r="Q18" s="2">
        <v>4.6265105999999996</v>
      </c>
      <c r="R18" s="2">
        <v>4.0954474999999997</v>
      </c>
      <c r="S18" s="2">
        <v>7.5726719619622402</v>
      </c>
      <c r="T18" s="2">
        <v>4.6848688706741504</v>
      </c>
      <c r="U18" s="2">
        <v>5.75444864646078</v>
      </c>
      <c r="V18" s="2">
        <v>5.4723519999999999</v>
      </c>
      <c r="W18" s="2">
        <v>4.5552635825464103</v>
      </c>
      <c r="X18" s="2">
        <v>7.3791149167010204</v>
      </c>
      <c r="Y18" s="2">
        <v>7.4484432711339501</v>
      </c>
      <c r="Z18" s="2">
        <v>3.5422373563608098</v>
      </c>
      <c r="AA18" s="2">
        <f t="shared" si="0"/>
        <v>4.6824441294724997</v>
      </c>
      <c r="AB18" s="2">
        <f t="shared" si="1"/>
        <v>4.0550719057142866</v>
      </c>
      <c r="AC18" s="2">
        <v>4.5708675000000003</v>
      </c>
      <c r="AD18">
        <v>5.6093093395233096</v>
      </c>
    </row>
    <row r="21" spans="2:30" x14ac:dyDescent="0.2">
      <c r="B21" s="13" t="s">
        <v>276</v>
      </c>
    </row>
    <row r="23" spans="2:30" x14ac:dyDescent="0.2">
      <c r="B23" s="121" t="s">
        <v>273</v>
      </c>
      <c r="C23" s="121" t="s">
        <v>274</v>
      </c>
      <c r="D23" s="121" t="s">
        <v>205</v>
      </c>
      <c r="E23" s="121" t="s">
        <v>63</v>
      </c>
      <c r="F23" s="121" t="s">
        <v>291</v>
      </c>
      <c r="G23" s="121" t="s">
        <v>177</v>
      </c>
      <c r="H23" s="121" t="s">
        <v>302</v>
      </c>
      <c r="I23" s="121" t="s">
        <v>528</v>
      </c>
      <c r="J23" s="121" t="s">
        <v>60</v>
      </c>
      <c r="K23" s="121" t="s">
        <v>303</v>
      </c>
      <c r="L23" s="121" t="s">
        <v>304</v>
      </c>
      <c r="M23" s="121" t="s">
        <v>62</v>
      </c>
      <c r="N23" s="121" t="s">
        <v>64</v>
      </c>
      <c r="O23" s="121" t="s">
        <v>314</v>
      </c>
      <c r="P23" s="121" t="s">
        <v>209</v>
      </c>
      <c r="Q23" s="121" t="s">
        <v>315</v>
      </c>
      <c r="R23" s="121" t="s">
        <v>316</v>
      </c>
      <c r="S23" s="121" t="s">
        <v>317</v>
      </c>
      <c r="T23" s="121" t="s">
        <v>218</v>
      </c>
      <c r="U23" s="121" t="s">
        <v>318</v>
      </c>
      <c r="V23" s="121" t="s">
        <v>200</v>
      </c>
      <c r="W23" s="121" t="s">
        <v>195</v>
      </c>
      <c r="X23" s="121" t="s">
        <v>210</v>
      </c>
      <c r="Y23" s="121" t="s">
        <v>319</v>
      </c>
      <c r="Z23" s="121" t="s">
        <v>281</v>
      </c>
      <c r="AA23" s="121" t="s">
        <v>502</v>
      </c>
      <c r="AB23" s="121" t="s">
        <v>504</v>
      </c>
      <c r="AC23" s="121" t="s">
        <v>509</v>
      </c>
      <c r="AD23" s="46" t="s">
        <v>522</v>
      </c>
    </row>
    <row r="24" spans="2:30" x14ac:dyDescent="0.2">
      <c r="B24" s="120">
        <v>45017</v>
      </c>
      <c r="C24" s="9">
        <v>105.01</v>
      </c>
      <c r="D24" s="9">
        <v>102.593183991419</v>
      </c>
      <c r="E24" s="2">
        <v>103.06714020965001</v>
      </c>
      <c r="F24" s="2">
        <v>113.496388059701</v>
      </c>
      <c r="G24" s="2">
        <v>103.137218254937</v>
      </c>
      <c r="H24" s="2">
        <v>103.235833811756</v>
      </c>
      <c r="I24" s="191">
        <v>102.9774026</v>
      </c>
      <c r="J24" s="2">
        <v>101.54542369905499</v>
      </c>
      <c r="K24" s="2">
        <v>103.09</v>
      </c>
      <c r="L24" s="2">
        <v>105.869011522731</v>
      </c>
      <c r="M24" s="2">
        <v>104.01582698788</v>
      </c>
      <c r="N24" s="2">
        <v>103.219549688787</v>
      </c>
      <c r="O24" s="2">
        <v>109.712770105651</v>
      </c>
      <c r="P24" s="2">
        <v>102.639204132941</v>
      </c>
      <c r="Q24" s="2">
        <v>104.59779</v>
      </c>
      <c r="R24" s="2">
        <v>102.830414</v>
      </c>
      <c r="S24" s="2">
        <v>96.544902190027699</v>
      </c>
      <c r="T24" s="2">
        <v>110.96130359962</v>
      </c>
      <c r="U24" s="2">
        <v>36.7363825804768</v>
      </c>
      <c r="V24" s="2">
        <v>102.40716</v>
      </c>
      <c r="W24" s="2">
        <v>104.923690250975</v>
      </c>
      <c r="X24" s="2">
        <v>103.731248356656</v>
      </c>
      <c r="Y24" s="2">
        <v>98.380492065827397</v>
      </c>
      <c r="Z24" s="2">
        <v>101.950577019105</v>
      </c>
      <c r="AA24" s="2">
        <f>AVERAGE(G24,O24,P24)</f>
        <v>105.16306416450966</v>
      </c>
      <c r="AB24" s="2">
        <f>AVERAGE(K24,J24,G24)</f>
        <v>102.59088065133066</v>
      </c>
      <c r="AC24" s="2">
        <v>103.11069500000001</v>
      </c>
      <c r="AD24">
        <v>109.460953407883</v>
      </c>
    </row>
    <row r="25" spans="2:30" x14ac:dyDescent="0.2">
      <c r="B25" s="120">
        <v>45047</v>
      </c>
      <c r="C25" s="9">
        <v>106.86</v>
      </c>
      <c r="D25" s="9">
        <v>102.34964170299899</v>
      </c>
      <c r="E25" s="2">
        <v>103.04744031416899</v>
      </c>
      <c r="F25" s="2">
        <v>113.51518324793901</v>
      </c>
      <c r="G25" s="2">
        <v>103.13217502207</v>
      </c>
      <c r="H25" s="2">
        <v>103.262981256103</v>
      </c>
      <c r="I25" s="191">
        <v>102.7534436</v>
      </c>
      <c r="J25" s="2">
        <v>99.870908570819793</v>
      </c>
      <c r="K25" s="2">
        <v>102.15</v>
      </c>
      <c r="L25" s="2">
        <v>103.456779477569</v>
      </c>
      <c r="M25" s="2">
        <v>104.006274782202</v>
      </c>
      <c r="N25" s="2">
        <v>103.277094724747</v>
      </c>
      <c r="O25" s="2">
        <v>112.781829241599</v>
      </c>
      <c r="P25" s="2">
        <v>101.382400728059</v>
      </c>
      <c r="Q25" s="2">
        <v>103.48511499999999</v>
      </c>
      <c r="R25" s="2">
        <v>100.65808</v>
      </c>
      <c r="S25" s="2">
        <v>98.615742248942396</v>
      </c>
      <c r="T25" s="2">
        <v>111.19374630585</v>
      </c>
      <c r="U25" s="2">
        <v>37.588216527855003</v>
      </c>
      <c r="V25" s="2">
        <v>99.841800000000006</v>
      </c>
      <c r="W25" s="2">
        <v>103.74257540139401</v>
      </c>
      <c r="X25" s="2">
        <v>108.632000178125</v>
      </c>
      <c r="Y25" s="2">
        <v>107.06724648923699</v>
      </c>
      <c r="Z25" s="2">
        <v>102.30665894686101</v>
      </c>
      <c r="AA25" s="2">
        <f t="shared" ref="AA25:AA35" si="2">AVERAGE(G25,O25,P25)</f>
        <v>105.76546833057598</v>
      </c>
      <c r="AB25" s="2">
        <f t="shared" ref="AB25:AB35" si="3">AVERAGE(K25,J25,G25)</f>
        <v>101.71769453096327</v>
      </c>
      <c r="AC25" s="2">
        <v>101.490105</v>
      </c>
      <c r="AD25">
        <v>111.511075767874</v>
      </c>
    </row>
    <row r="26" spans="2:30" x14ac:dyDescent="0.2">
      <c r="B26" s="120">
        <v>45078</v>
      </c>
      <c r="C26" s="9">
        <v>108.87</v>
      </c>
      <c r="D26" s="9">
        <v>101.787674006171</v>
      </c>
      <c r="E26" s="2">
        <v>103.031559126823</v>
      </c>
      <c r="F26" s="2">
        <v>113.53519872032101</v>
      </c>
      <c r="G26" s="2">
        <v>103.16011725164</v>
      </c>
      <c r="H26" s="2">
        <v>103.219927377814</v>
      </c>
      <c r="I26" s="191">
        <v>102.5879631</v>
      </c>
      <c r="J26" s="2">
        <v>98.154431835515894</v>
      </c>
      <c r="K26" s="2">
        <v>102.62</v>
      </c>
      <c r="L26" s="2">
        <v>103.097989240743</v>
      </c>
      <c r="M26" s="2">
        <v>103.998544691251</v>
      </c>
      <c r="N26" s="2">
        <v>103.334235022248</v>
      </c>
      <c r="O26" s="2">
        <v>110.04040780720599</v>
      </c>
      <c r="P26" s="2">
        <v>100.821335088902</v>
      </c>
      <c r="Q26" s="2">
        <v>103.99078</v>
      </c>
      <c r="R26" s="2">
        <v>101.76951</v>
      </c>
      <c r="S26" s="2">
        <v>98.841881927463604</v>
      </c>
      <c r="T26" s="2">
        <v>112.310019409677</v>
      </c>
      <c r="U26" s="2">
        <v>37.299024488902397</v>
      </c>
      <c r="V26" s="2">
        <v>100.97873</v>
      </c>
      <c r="W26" s="2">
        <v>103.35462581656201</v>
      </c>
      <c r="X26" s="2">
        <v>109.38999012465899</v>
      </c>
      <c r="Y26" s="2">
        <v>107.176129122657</v>
      </c>
      <c r="Z26" s="2">
        <v>101.790147652879</v>
      </c>
      <c r="AA26" s="2">
        <f t="shared" si="2"/>
        <v>104.67395338258267</v>
      </c>
      <c r="AB26" s="2">
        <f t="shared" si="3"/>
        <v>101.31151636238531</v>
      </c>
      <c r="AC26" s="2">
        <v>100.83280999999999</v>
      </c>
      <c r="AD26">
        <v>111.04619296908299</v>
      </c>
    </row>
    <row r="27" spans="2:30" x14ac:dyDescent="0.2">
      <c r="B27" s="120">
        <v>45108</v>
      </c>
      <c r="C27" s="9">
        <v>109.19</v>
      </c>
      <c r="D27" s="9">
        <v>101.32683720088301</v>
      </c>
      <c r="E27" s="2">
        <v>103.00499108388701</v>
      </c>
      <c r="F27" s="2">
        <v>113.5579306568</v>
      </c>
      <c r="G27" s="2">
        <v>103.07110234559001</v>
      </c>
      <c r="H27" s="2">
        <v>103.095692520965</v>
      </c>
      <c r="I27" s="191">
        <v>102.29973529999999</v>
      </c>
      <c r="J27" s="2">
        <v>97.391425267502598</v>
      </c>
      <c r="K27" s="2">
        <v>102.38500000000001</v>
      </c>
      <c r="L27" s="2">
        <v>106.64703951947401</v>
      </c>
      <c r="M27" s="2">
        <v>103.992289140636</v>
      </c>
      <c r="N27" s="2">
        <v>103.390973427985</v>
      </c>
      <c r="O27" s="2">
        <v>105.761615821728</v>
      </c>
      <c r="P27" s="2">
        <v>101.579249720381</v>
      </c>
      <c r="Q27" s="2">
        <v>103.59949</v>
      </c>
      <c r="R27" s="2">
        <v>103.192215</v>
      </c>
      <c r="S27" s="2">
        <v>97.594858525899099</v>
      </c>
      <c r="T27" s="2">
        <v>112.508278434369</v>
      </c>
      <c r="U27" s="2">
        <v>37.217996145051501</v>
      </c>
      <c r="V27" s="2">
        <v>102.79615</v>
      </c>
      <c r="W27" s="2">
        <v>104.064882883766</v>
      </c>
      <c r="X27" s="2">
        <v>114.290546908344</v>
      </c>
      <c r="Y27" s="2">
        <v>103.75217689230701</v>
      </c>
      <c r="Z27" s="2">
        <v>101.311827428078</v>
      </c>
      <c r="AA27" s="2">
        <f t="shared" si="2"/>
        <v>103.47065596256634</v>
      </c>
      <c r="AB27" s="2">
        <f t="shared" si="3"/>
        <v>100.94917587103087</v>
      </c>
      <c r="AC27" s="2">
        <v>101.09981999999999</v>
      </c>
      <c r="AD27">
        <v>112.161593707203</v>
      </c>
    </row>
    <row r="28" spans="2:30" x14ac:dyDescent="0.2">
      <c r="B28" s="120">
        <v>45139</v>
      </c>
      <c r="C28" s="9">
        <v>108.78</v>
      </c>
      <c r="D28" s="9">
        <v>100.990196367717</v>
      </c>
      <c r="E28" s="2">
        <v>102.991335672585</v>
      </c>
      <c r="F28" s="2">
        <v>113.57720806174601</v>
      </c>
      <c r="G28" s="2">
        <v>103.233794461134</v>
      </c>
      <c r="H28" s="2">
        <v>103.27364724232299</v>
      </c>
      <c r="I28" s="191">
        <v>102.2535712</v>
      </c>
      <c r="J28" s="2">
        <v>99.957419158328193</v>
      </c>
      <c r="K28" s="2">
        <v>102.5025</v>
      </c>
      <c r="L28" s="2">
        <v>106.22315069835599</v>
      </c>
      <c r="M28" s="2">
        <v>103.987226856926</v>
      </c>
      <c r="N28" s="2">
        <v>103.447312768633</v>
      </c>
      <c r="O28" s="2">
        <v>111.010238966264</v>
      </c>
      <c r="P28" s="2">
        <v>101.581738014192</v>
      </c>
      <c r="Q28" s="2">
        <v>102.61318</v>
      </c>
      <c r="R28" s="2">
        <v>103.494705</v>
      </c>
      <c r="S28" s="2">
        <v>97.338727365009504</v>
      </c>
      <c r="T28" s="2">
        <v>108.50094325782</v>
      </c>
      <c r="U28" s="2">
        <v>37.605761592288601</v>
      </c>
      <c r="V28" s="2">
        <v>101.30465</v>
      </c>
      <c r="W28" s="2">
        <v>102.95331097336</v>
      </c>
      <c r="X28" s="2">
        <v>109.41057160102901</v>
      </c>
      <c r="Y28" s="2">
        <v>90.695242399832495</v>
      </c>
      <c r="Z28" s="2">
        <v>101.354087767667</v>
      </c>
      <c r="AA28" s="2">
        <f t="shared" si="2"/>
        <v>105.27525714719667</v>
      </c>
      <c r="AB28" s="2">
        <f t="shared" si="3"/>
        <v>101.89790453982073</v>
      </c>
      <c r="AC28" s="2">
        <v>100.54549400000001</v>
      </c>
      <c r="AD28">
        <v>111.343790526986</v>
      </c>
    </row>
    <row r="29" spans="2:30" x14ac:dyDescent="0.2">
      <c r="B29" s="120">
        <v>45170</v>
      </c>
      <c r="C29" s="9">
        <v>108.1</v>
      </c>
      <c r="D29" s="9">
        <v>100.611333562472</v>
      </c>
      <c r="E29" s="2">
        <v>102.977810305641</v>
      </c>
      <c r="F29" s="2">
        <v>113.5948116679</v>
      </c>
      <c r="G29" s="2">
        <v>103.219562528022</v>
      </c>
      <c r="H29" s="2">
        <v>103.26164004573199</v>
      </c>
      <c r="I29" s="191">
        <v>102.04068599999999</v>
      </c>
      <c r="J29" s="2">
        <v>102.392066611823</v>
      </c>
      <c r="K29" s="2">
        <v>102.44374999999999</v>
      </c>
      <c r="L29" s="2">
        <v>106.025977076863</v>
      </c>
      <c r="M29" s="2">
        <v>103.983130220525</v>
      </c>
      <c r="N29" s="2">
        <v>103.503255850984</v>
      </c>
      <c r="O29" s="2">
        <v>109.94472513976601</v>
      </c>
      <c r="P29" s="2">
        <v>102.194895892823</v>
      </c>
      <c r="Q29" s="2">
        <v>104.18678</v>
      </c>
      <c r="R29" s="2">
        <v>101.77395</v>
      </c>
      <c r="S29" s="2">
        <v>98.035591043515595</v>
      </c>
      <c r="T29" s="2">
        <v>106.469643501554</v>
      </c>
      <c r="U29" s="2">
        <v>37.2083558884094</v>
      </c>
      <c r="V29" s="2">
        <v>99.291916000000001</v>
      </c>
      <c r="W29" s="2">
        <v>103.10335336108</v>
      </c>
      <c r="X29" s="2">
        <v>107.82524566477301</v>
      </c>
      <c r="Y29" s="2">
        <v>95.022546215039796</v>
      </c>
      <c r="Z29" s="2">
        <v>100.856662184077</v>
      </c>
      <c r="AA29" s="2">
        <f t="shared" si="2"/>
        <v>105.11972785353701</v>
      </c>
      <c r="AB29" s="2">
        <f t="shared" si="3"/>
        <v>102.68512637994833</v>
      </c>
      <c r="AC29" s="2">
        <v>100.11232</v>
      </c>
      <c r="AD29">
        <v>110.23676454245999</v>
      </c>
    </row>
    <row r="30" spans="2:30" x14ac:dyDescent="0.2">
      <c r="B30" s="120">
        <v>45200</v>
      </c>
      <c r="C30" s="9">
        <v>106.84</v>
      </c>
      <c r="D30" s="9">
        <v>99.986420335404503</v>
      </c>
      <c r="E30" s="2">
        <v>102.964372422324</v>
      </c>
      <c r="F30" s="2">
        <v>113.614527523625</v>
      </c>
      <c r="G30" s="2">
        <v>102.87146606720501</v>
      </c>
      <c r="H30" s="2">
        <v>103.442323558886</v>
      </c>
      <c r="I30" s="191">
        <v>101.46917019999999</v>
      </c>
      <c r="J30" s="2">
        <v>98.675250023611795</v>
      </c>
      <c r="K30" s="2">
        <v>102.473125</v>
      </c>
      <c r="L30" s="2">
        <v>102.079938077224</v>
      </c>
      <c r="M30" s="2">
        <v>103.979815031024</v>
      </c>
      <c r="N30" s="2">
        <v>103.55880546209001</v>
      </c>
      <c r="O30" s="2">
        <v>113.04575160714499</v>
      </c>
      <c r="P30" s="2">
        <v>100.564679414594</v>
      </c>
      <c r="Q30" s="2">
        <v>104.20283499999999</v>
      </c>
      <c r="R30" s="2">
        <v>101.40436</v>
      </c>
      <c r="S30" s="2">
        <v>97.225198030929405</v>
      </c>
      <c r="T30" s="2">
        <v>104.608824534093</v>
      </c>
      <c r="U30" s="2">
        <v>37.226735921125098</v>
      </c>
      <c r="V30" s="2">
        <v>100.34560999999999</v>
      </c>
      <c r="W30" s="2">
        <v>103.38609135292501</v>
      </c>
      <c r="X30" s="2">
        <v>105.788932782928</v>
      </c>
      <c r="Y30" s="2">
        <v>98.748483913408705</v>
      </c>
      <c r="Z30" s="2">
        <v>100.260416620575</v>
      </c>
      <c r="AA30" s="2">
        <f t="shared" si="2"/>
        <v>105.49396569631467</v>
      </c>
      <c r="AB30" s="2">
        <f t="shared" si="3"/>
        <v>101.33994703027226</v>
      </c>
      <c r="AC30" s="2">
        <v>100.58847</v>
      </c>
      <c r="AD30">
        <v>108.332270441651</v>
      </c>
    </row>
    <row r="31" spans="2:30" x14ac:dyDescent="0.2">
      <c r="B31" s="120">
        <v>45231</v>
      </c>
      <c r="C31" s="9">
        <v>107.17</v>
      </c>
      <c r="D31" s="9">
        <v>99.342327146097404</v>
      </c>
      <c r="E31" s="2">
        <v>102.95096763856201</v>
      </c>
      <c r="F31" s="2">
        <v>113.63758581474001</v>
      </c>
      <c r="G31" s="2">
        <v>102.59312537586101</v>
      </c>
      <c r="H31" s="2">
        <v>103.61617051079401</v>
      </c>
      <c r="I31" s="191">
        <v>100.937865</v>
      </c>
      <c r="J31" s="2">
        <v>100.06164736994199</v>
      </c>
      <c r="K31" s="2">
        <v>102.4584375</v>
      </c>
      <c r="L31" s="2">
        <v>111.908941212649</v>
      </c>
      <c r="M31" s="2">
        <v>103.977132224851</v>
      </c>
      <c r="N31" s="2">
        <v>103.61396436939999</v>
      </c>
      <c r="O31" s="2">
        <v>109.23829576573</v>
      </c>
      <c r="P31" s="2">
        <v>101.409246625504</v>
      </c>
      <c r="Q31" s="2">
        <v>103.76707</v>
      </c>
      <c r="R31" s="2">
        <v>101.60991</v>
      </c>
      <c r="S31" s="2">
        <v>94.953219632850093</v>
      </c>
      <c r="T31" s="2">
        <v>102.34845070717</v>
      </c>
      <c r="U31" s="2">
        <v>36.887831404609003</v>
      </c>
      <c r="V31" s="2">
        <v>101.50476</v>
      </c>
      <c r="W31" s="2">
        <v>102.24473100623899</v>
      </c>
      <c r="X31" s="2">
        <v>101.88133689378699</v>
      </c>
      <c r="Y31" s="2">
        <v>98.171070985789299</v>
      </c>
      <c r="Z31" s="2">
        <v>99.838839370333602</v>
      </c>
      <c r="AA31" s="2">
        <f t="shared" si="2"/>
        <v>104.41355592236501</v>
      </c>
      <c r="AB31" s="2">
        <f t="shared" si="3"/>
        <v>101.70440341526766</v>
      </c>
      <c r="AC31" s="2">
        <v>100.64002000000001</v>
      </c>
      <c r="AD31">
        <v>108.33646173238699</v>
      </c>
    </row>
    <row r="32" spans="2:30" x14ac:dyDescent="0.2">
      <c r="B32" s="120">
        <v>45261</v>
      </c>
      <c r="C32" s="9">
        <v>108.35</v>
      </c>
      <c r="D32" s="9">
        <v>98.873420308795801</v>
      </c>
      <c r="E32" s="2">
        <v>102.93774837536201</v>
      </c>
      <c r="F32" s="2">
        <v>113.66092189179901</v>
      </c>
      <c r="G32" s="2">
        <v>102.582393595889</v>
      </c>
      <c r="H32" s="2">
        <v>101.79502729735501</v>
      </c>
      <c r="I32" s="191">
        <v>100.6093171</v>
      </c>
      <c r="J32" s="2">
        <v>96.651634797833296</v>
      </c>
      <c r="K32" s="2">
        <v>102.46578125000001</v>
      </c>
      <c r="L32" s="2">
        <v>103.56425503989701</v>
      </c>
      <c r="M32" s="2">
        <v>103.974961172801</v>
      </c>
      <c r="N32" s="2">
        <v>103.66873532089799</v>
      </c>
      <c r="O32" s="2">
        <v>109.596741260765</v>
      </c>
      <c r="P32" s="2">
        <v>102.505209885884</v>
      </c>
      <c r="Q32" s="2">
        <v>104.51470999999999</v>
      </c>
      <c r="R32" s="2">
        <v>103.03449999999999</v>
      </c>
      <c r="S32" s="2">
        <v>93.248105594933307</v>
      </c>
      <c r="T32" s="2">
        <v>102.76146778092701</v>
      </c>
      <c r="U32" s="2">
        <v>37.573279557521197</v>
      </c>
      <c r="V32" s="2">
        <v>104.05292</v>
      </c>
      <c r="W32" s="2">
        <v>104.319935587839</v>
      </c>
      <c r="X32" s="2">
        <v>97.928914379963302</v>
      </c>
      <c r="Y32" s="2">
        <v>98.865623619232295</v>
      </c>
      <c r="Z32" s="2">
        <v>99.2798801952612</v>
      </c>
      <c r="AA32" s="2">
        <f t="shared" si="2"/>
        <v>104.89478158084599</v>
      </c>
      <c r="AB32" s="2">
        <f t="shared" si="3"/>
        <v>100.5666032145741</v>
      </c>
      <c r="AC32" s="2">
        <v>100.40561</v>
      </c>
      <c r="AD32">
        <v>108.47137004613801</v>
      </c>
    </row>
    <row r="33" spans="2:30" x14ac:dyDescent="0.2">
      <c r="B33" s="120">
        <v>45292</v>
      </c>
      <c r="C33" s="9">
        <v>108.34</v>
      </c>
      <c r="D33" s="9">
        <v>97.769275254795602</v>
      </c>
      <c r="E33" s="2">
        <v>102.924535235986</v>
      </c>
      <c r="F33" s="2">
        <v>113.685253001924</v>
      </c>
      <c r="G33" s="2">
        <v>101.668650553611</v>
      </c>
      <c r="H33" s="2">
        <v>101.26264754451699</v>
      </c>
      <c r="I33" s="191">
        <v>99.334210859999999</v>
      </c>
      <c r="J33" s="2">
        <v>92.478163085688095</v>
      </c>
      <c r="K33" s="2">
        <v>102.462109375</v>
      </c>
      <c r="L33" s="2">
        <v>112.107593492291</v>
      </c>
      <c r="M33" s="2">
        <v>103.973204256087</v>
      </c>
      <c r="N33" s="2">
        <v>103.72312104524001</v>
      </c>
      <c r="O33" s="2">
        <v>111.43919617570199</v>
      </c>
      <c r="P33" s="2">
        <v>102.42716026544301</v>
      </c>
      <c r="Q33" s="2">
        <v>104.865036</v>
      </c>
      <c r="R33" s="2">
        <v>102.61314400000001</v>
      </c>
      <c r="S33" s="2">
        <v>94.996516198410205</v>
      </c>
      <c r="T33" s="2">
        <v>100.170307543928</v>
      </c>
      <c r="U33" s="2">
        <v>37.342313118254502</v>
      </c>
      <c r="V33" s="2">
        <v>101.78014</v>
      </c>
      <c r="W33" s="2">
        <v>104.17055385011</v>
      </c>
      <c r="X33" s="2">
        <v>99.659992791506596</v>
      </c>
      <c r="Y33" s="2">
        <v>98.560063465440507</v>
      </c>
      <c r="Z33" s="2">
        <v>97.975417247079406</v>
      </c>
      <c r="AA33" s="2">
        <f t="shared" si="2"/>
        <v>105.17833566491868</v>
      </c>
      <c r="AB33" s="2">
        <f t="shared" si="3"/>
        <v>98.869641004766365</v>
      </c>
      <c r="AC33" s="2">
        <v>100.52500999999999</v>
      </c>
      <c r="AD33">
        <v>108.803554126024</v>
      </c>
    </row>
    <row r="34" spans="2:30" x14ac:dyDescent="0.2">
      <c r="B34" s="120">
        <v>45323</v>
      </c>
      <c r="C34" s="9">
        <v>108.49</v>
      </c>
      <c r="D34" s="9">
        <v>97.361558315606899</v>
      </c>
      <c r="E34" s="2">
        <v>102.91132647555</v>
      </c>
      <c r="F34" s="2">
        <v>113.707507488497</v>
      </c>
      <c r="G34" s="2">
        <v>101.873084947609</v>
      </c>
      <c r="H34" s="2">
        <v>101.050984009454</v>
      </c>
      <c r="I34" s="191">
        <v>99.220952740000001</v>
      </c>
      <c r="J34" s="2">
        <v>93.316113728913606</v>
      </c>
      <c r="K34" s="2">
        <v>102.4639453125</v>
      </c>
      <c r="L34" s="2">
        <v>96.171760509281199</v>
      </c>
      <c r="M34" s="2">
        <v>103.97178247703</v>
      </c>
      <c r="N34" s="2">
        <v>103.777124251891</v>
      </c>
      <c r="O34" s="2">
        <v>111.498716828418</v>
      </c>
      <c r="P34" s="2">
        <v>102.753321035626</v>
      </c>
      <c r="Q34" s="2">
        <v>103.43831</v>
      </c>
      <c r="R34" s="2">
        <v>102.53203600000001</v>
      </c>
      <c r="S34" s="2">
        <v>95.780094222641594</v>
      </c>
      <c r="T34" s="2">
        <v>100.6042990095</v>
      </c>
      <c r="U34" s="2">
        <v>37.313383649425703</v>
      </c>
      <c r="V34" s="2">
        <v>100.26792</v>
      </c>
      <c r="W34" s="2">
        <v>103.971583685032</v>
      </c>
      <c r="X34" s="2">
        <v>98.520707357464602</v>
      </c>
      <c r="Y34" s="2">
        <v>98.029532152241003</v>
      </c>
      <c r="Z34" s="2">
        <v>97.750710703645495</v>
      </c>
      <c r="AA34" s="2">
        <f t="shared" si="2"/>
        <v>105.37504093721766</v>
      </c>
      <c r="AB34" s="2">
        <f t="shared" si="3"/>
        <v>99.217714663007541</v>
      </c>
      <c r="AC34" s="2">
        <v>100.384575</v>
      </c>
      <c r="AD34">
        <v>108.049678530395</v>
      </c>
    </row>
    <row r="35" spans="2:30" x14ac:dyDescent="0.2">
      <c r="B35" s="120">
        <v>45352</v>
      </c>
      <c r="C35" s="9">
        <v>109.08</v>
      </c>
      <c r="D35" s="9">
        <v>96.756687677533606</v>
      </c>
      <c r="E35" s="2">
        <v>102.89812091847899</v>
      </c>
      <c r="F35" s="2">
        <v>113.730634376522</v>
      </c>
      <c r="G35" s="2">
        <v>101.60822399922699</v>
      </c>
      <c r="H35" s="2">
        <v>100.80947553012101</v>
      </c>
      <c r="I35" s="191">
        <v>98.601493619999999</v>
      </c>
      <c r="J35" s="2">
        <v>95.622875449029095</v>
      </c>
      <c r="K35" s="2">
        <v>102.46302734375</v>
      </c>
      <c r="L35" s="2">
        <v>122.941616877847</v>
      </c>
      <c r="M35" s="2">
        <v>103.970631907015</v>
      </c>
      <c r="N35" s="2">
        <v>103.83074763126</v>
      </c>
      <c r="O35" s="2">
        <v>108.20699214811199</v>
      </c>
      <c r="P35" s="2">
        <v>103.31604258983199</v>
      </c>
      <c r="Q35" s="2">
        <v>103.4996</v>
      </c>
      <c r="R35" s="2">
        <v>102.92561000000001</v>
      </c>
      <c r="S35" s="2">
        <v>94.836572441274399</v>
      </c>
      <c r="T35" s="2">
        <v>100.118596060556</v>
      </c>
      <c r="U35" s="2">
        <v>37.161177759585101</v>
      </c>
      <c r="V35" s="2">
        <v>104.69534</v>
      </c>
      <c r="W35" s="2">
        <v>104.772886379789</v>
      </c>
      <c r="X35" s="2">
        <v>105.396397063623</v>
      </c>
      <c r="Y35" s="2">
        <v>91.837947584376906</v>
      </c>
      <c r="Z35" s="2">
        <v>96.970783030436607</v>
      </c>
      <c r="AA35" s="2">
        <f t="shared" si="2"/>
        <v>104.37708624572366</v>
      </c>
      <c r="AB35" s="2">
        <f t="shared" si="3"/>
        <v>99.898042264002029</v>
      </c>
      <c r="AC35" s="2">
        <v>99.983429999999998</v>
      </c>
      <c r="AD35">
        <v>108.26270045191001</v>
      </c>
    </row>
    <row r="37" spans="2:30" x14ac:dyDescent="0.2">
      <c r="B37" s="13" t="s">
        <v>277</v>
      </c>
    </row>
    <row r="39" spans="2:30" x14ac:dyDescent="0.2">
      <c r="B39" s="121" t="s">
        <v>273</v>
      </c>
      <c r="C39" s="121" t="s">
        <v>274</v>
      </c>
      <c r="D39" s="121" t="s">
        <v>205</v>
      </c>
      <c r="E39" s="121" t="s">
        <v>63</v>
      </c>
      <c r="F39" s="121" t="s">
        <v>291</v>
      </c>
      <c r="G39" s="121" t="s">
        <v>177</v>
      </c>
      <c r="H39" s="121" t="s">
        <v>302</v>
      </c>
      <c r="I39" s="121" t="s">
        <v>528</v>
      </c>
      <c r="J39" s="121" t="s">
        <v>60</v>
      </c>
      <c r="K39" s="121" t="s">
        <v>303</v>
      </c>
      <c r="L39" s="121" t="s">
        <v>304</v>
      </c>
      <c r="M39" s="121" t="s">
        <v>62</v>
      </c>
      <c r="N39" s="121" t="s">
        <v>64</v>
      </c>
      <c r="O39" s="121" t="s">
        <v>314</v>
      </c>
      <c r="P39" s="121" t="s">
        <v>209</v>
      </c>
      <c r="Q39" s="121" t="s">
        <v>315</v>
      </c>
      <c r="R39" s="121" t="s">
        <v>316</v>
      </c>
      <c r="S39" s="121" t="s">
        <v>317</v>
      </c>
      <c r="T39" s="121" t="s">
        <v>218</v>
      </c>
      <c r="U39" s="121" t="s">
        <v>318</v>
      </c>
      <c r="V39" s="121" t="s">
        <v>200</v>
      </c>
      <c r="W39" s="121" t="s">
        <v>195</v>
      </c>
      <c r="X39" s="121" t="s">
        <v>210</v>
      </c>
      <c r="Y39" s="121" t="s">
        <v>319</v>
      </c>
      <c r="Z39" s="121" t="s">
        <v>281</v>
      </c>
      <c r="AA39" s="121" t="s">
        <v>502</v>
      </c>
      <c r="AB39" s="121" t="s">
        <v>504</v>
      </c>
      <c r="AC39" s="121" t="s">
        <v>509</v>
      </c>
      <c r="AD39" s="46" t="s">
        <v>522</v>
      </c>
    </row>
    <row r="40" spans="2:30" x14ac:dyDescent="0.2">
      <c r="B40" s="120">
        <v>45017</v>
      </c>
      <c r="C40" s="9">
        <v>4.5199999999999996</v>
      </c>
      <c r="D40" s="9">
        <v>4.3567515600000002</v>
      </c>
      <c r="E40" s="2">
        <v>4.3185986827120502</v>
      </c>
      <c r="F40" s="2">
        <v>3.0935820895522399</v>
      </c>
      <c r="G40" s="2">
        <v>4.51604787508131</v>
      </c>
      <c r="H40" s="2">
        <v>4.1907027851944703</v>
      </c>
      <c r="I40" s="191">
        <v>4.4142339069999998</v>
      </c>
      <c r="J40" s="2">
        <v>4.2843350565878504</v>
      </c>
      <c r="K40" s="2">
        <v>4.33</v>
      </c>
      <c r="L40" s="2">
        <v>3.7077555683015699</v>
      </c>
      <c r="M40" s="2">
        <v>1.1005616763767001</v>
      </c>
      <c r="N40" s="2">
        <v>4.3528002682231097</v>
      </c>
      <c r="O40" s="2">
        <v>1.27191279110238</v>
      </c>
      <c r="P40" s="2">
        <v>3.7579740674799602</v>
      </c>
      <c r="Q40" s="2">
        <v>3.2603735999999999</v>
      </c>
      <c r="R40" s="2">
        <v>3.5560288</v>
      </c>
      <c r="S40" s="2">
        <v>5.9930509207534399</v>
      </c>
      <c r="T40" s="2">
        <v>3.4032379374486901</v>
      </c>
      <c r="U40" s="2">
        <v>3.01528946721074</v>
      </c>
      <c r="V40" s="2">
        <v>3.948696</v>
      </c>
      <c r="W40" s="2">
        <v>3.4792884899427898</v>
      </c>
      <c r="X40" s="2">
        <v>5.6062501694698801</v>
      </c>
      <c r="Y40" s="2">
        <v>1.2308469688263399</v>
      </c>
      <c r="Z40" s="2">
        <v>4.4054479349279703</v>
      </c>
      <c r="AA40" s="2">
        <f>AVERAGE(G40,O40,P40)</f>
        <v>3.1819782445545499</v>
      </c>
      <c r="AB40" s="2">
        <f>AVERAGE(K40,J40,G40)</f>
        <v>4.3767943105563871</v>
      </c>
      <c r="AC40" s="2">
        <v>4.4491414999999996</v>
      </c>
      <c r="AD40">
        <v>2.4438074149191298</v>
      </c>
    </row>
    <row r="41" spans="2:30" x14ac:dyDescent="0.2">
      <c r="B41" s="120">
        <v>45047</v>
      </c>
      <c r="C41" s="9">
        <v>4.7300000000000004</v>
      </c>
      <c r="D41" s="9">
        <v>4.3243790400000002</v>
      </c>
      <c r="E41" s="2">
        <v>4.3083786753322197</v>
      </c>
      <c r="F41" s="2">
        <v>3.0825778569837401</v>
      </c>
      <c r="G41" s="2">
        <v>4.6881751990489899</v>
      </c>
      <c r="H41" s="2">
        <v>4.5354291468387302</v>
      </c>
      <c r="I41" s="191">
        <v>4.4610430430000001</v>
      </c>
      <c r="J41" s="2">
        <v>4.2987681746402302</v>
      </c>
      <c r="K41" s="2">
        <v>4.21</v>
      </c>
      <c r="L41" s="2">
        <v>4.0652638928883702</v>
      </c>
      <c r="M41" s="2">
        <v>1.1825139820416899</v>
      </c>
      <c r="N41" s="2">
        <v>4.3528002463885302</v>
      </c>
      <c r="O41" s="2">
        <v>1.0999872408934499</v>
      </c>
      <c r="P41" s="2">
        <v>3.6510792269574699</v>
      </c>
      <c r="Q41" s="2">
        <v>2.9486870000000001</v>
      </c>
      <c r="R41" s="2">
        <v>3.5876809999999999</v>
      </c>
      <c r="S41" s="2">
        <v>6.2414689553531097</v>
      </c>
      <c r="T41" s="2">
        <v>3.3968232516655799</v>
      </c>
      <c r="U41" s="2">
        <v>2.9956052005846199</v>
      </c>
      <c r="V41" s="2">
        <v>4.0559864000000001</v>
      </c>
      <c r="W41" s="2">
        <v>3.2592514686860001</v>
      </c>
      <c r="X41" s="2">
        <v>6.2276095457575602</v>
      </c>
      <c r="Y41" s="2">
        <v>1.9654344951509299</v>
      </c>
      <c r="Z41" s="2">
        <v>4.37049054513108</v>
      </c>
      <c r="AA41" s="2">
        <f t="shared" ref="AA41:AA51" si="4">AVERAGE(G41,O41,P41)</f>
        <v>3.1464138889666367</v>
      </c>
      <c r="AB41" s="2">
        <f t="shared" ref="AB41:AB51" si="5">AVERAGE(K41,J41,G41)</f>
        <v>4.3989811245630737</v>
      </c>
      <c r="AC41" s="2">
        <v>4.3366164999999999</v>
      </c>
      <c r="AD41">
        <v>2.3431740157306198</v>
      </c>
    </row>
    <row r="42" spans="2:30" x14ac:dyDescent="0.2">
      <c r="B42" s="120">
        <v>45078</v>
      </c>
      <c r="C42" s="9">
        <v>5.09</v>
      </c>
      <c r="D42" s="9">
        <v>4.29115906</v>
      </c>
      <c r="E42" s="2">
        <v>4.2995790186064999</v>
      </c>
      <c r="F42" s="2">
        <v>3.0717497311836901</v>
      </c>
      <c r="G42" s="2">
        <v>4.89906070062393</v>
      </c>
      <c r="H42" s="2">
        <v>4.3817782507697398</v>
      </c>
      <c r="I42" s="191">
        <v>4.5550761199999998</v>
      </c>
      <c r="J42" s="2">
        <v>4.3059664450397799</v>
      </c>
      <c r="K42" s="2">
        <v>4.2699999999999996</v>
      </c>
      <c r="L42" s="2">
        <v>3.9509785859201401</v>
      </c>
      <c r="M42" s="2">
        <v>1.25012530721778</v>
      </c>
      <c r="N42" s="2">
        <v>4.3528002245539499</v>
      </c>
      <c r="O42" s="2">
        <v>1.77339641561962</v>
      </c>
      <c r="P42" s="2">
        <v>3.5633589295016601</v>
      </c>
      <c r="Q42" s="2">
        <v>3.1491258000000002</v>
      </c>
      <c r="R42" s="2">
        <v>3.542967</v>
      </c>
      <c r="S42" s="2">
        <v>5.5821304013866202</v>
      </c>
      <c r="T42" s="2">
        <v>3.5202504998784701</v>
      </c>
      <c r="U42" s="2">
        <v>2.9782287359493602</v>
      </c>
      <c r="V42" s="2">
        <v>4.4393215000000001</v>
      </c>
      <c r="W42" s="2">
        <v>3.09798897545231</v>
      </c>
      <c r="X42" s="2">
        <v>3.4639620567082199</v>
      </c>
      <c r="Y42" s="2">
        <v>3.4815327686827202</v>
      </c>
      <c r="Z42" s="2">
        <v>4.3633645868756998</v>
      </c>
      <c r="AA42" s="2">
        <f t="shared" si="4"/>
        <v>3.4119386819150699</v>
      </c>
      <c r="AB42" s="2">
        <f t="shared" si="5"/>
        <v>4.4916757152212368</v>
      </c>
      <c r="AC42" s="2">
        <v>4.184259</v>
      </c>
      <c r="AD42">
        <v>1.8721479088068</v>
      </c>
    </row>
    <row r="43" spans="2:30" x14ac:dyDescent="0.2">
      <c r="B43" s="120">
        <v>45108</v>
      </c>
      <c r="C43" s="9">
        <v>5.49</v>
      </c>
      <c r="D43" s="9">
        <v>4.2574821900000002</v>
      </c>
      <c r="E43" s="2">
        <v>4.2867975806127996</v>
      </c>
      <c r="F43" s="2">
        <v>3.06038181993349</v>
      </c>
      <c r="G43" s="2">
        <v>5.0819015903210198</v>
      </c>
      <c r="H43" s="2">
        <v>5.1137904297950998</v>
      </c>
      <c r="I43" s="191">
        <v>4.6148889850000003</v>
      </c>
      <c r="J43" s="2">
        <v>4.2711253205717696</v>
      </c>
      <c r="K43" s="2">
        <v>4.24</v>
      </c>
      <c r="L43" s="2">
        <v>4.6440143280421502</v>
      </c>
      <c r="M43" s="2">
        <v>1.30590520572062</v>
      </c>
      <c r="N43" s="2">
        <v>4.3528002027193704</v>
      </c>
      <c r="O43" s="2">
        <v>1.40848375145718</v>
      </c>
      <c r="P43" s="2">
        <v>3.64989900042983</v>
      </c>
      <c r="Q43" s="2">
        <v>3.0691790000000001</v>
      </c>
      <c r="R43" s="2">
        <v>3.0966167000000002</v>
      </c>
      <c r="S43" s="2">
        <v>4.5081086263278998</v>
      </c>
      <c r="T43" s="2">
        <v>3.19614921301716</v>
      </c>
      <c r="U43" s="2">
        <v>2.9633588900751402</v>
      </c>
      <c r="V43" s="2">
        <v>4.4376699999999998</v>
      </c>
      <c r="W43" s="2">
        <v>3.1447795390198401</v>
      </c>
      <c r="X43" s="2">
        <v>2.7147353442111899</v>
      </c>
      <c r="Y43" s="2">
        <v>2.9677189759172</v>
      </c>
      <c r="Z43" s="2">
        <v>4.3509282371212601</v>
      </c>
      <c r="AA43" s="2">
        <f t="shared" si="4"/>
        <v>3.3800947807360102</v>
      </c>
      <c r="AB43" s="2">
        <f t="shared" si="5"/>
        <v>4.531008970297596</v>
      </c>
      <c r="AC43" s="2">
        <v>4.2756147000000002</v>
      </c>
      <c r="AD43">
        <v>2.4366585794091198</v>
      </c>
    </row>
    <row r="44" spans="2:30" x14ac:dyDescent="0.2">
      <c r="B44" s="120">
        <v>45139</v>
      </c>
      <c r="C44" s="9">
        <v>5.53</v>
      </c>
      <c r="D44" s="9">
        <v>4.2497633199999996</v>
      </c>
      <c r="E44" s="2">
        <v>4.2788337490342299</v>
      </c>
      <c r="F44" s="2">
        <v>3.04897997461986</v>
      </c>
      <c r="G44" s="2">
        <v>5.3183045247615199</v>
      </c>
      <c r="H44" s="2">
        <v>5.3943373571593503</v>
      </c>
      <c r="I44" s="191">
        <v>4.725005092</v>
      </c>
      <c r="J44" s="2">
        <v>4.4249875401270797</v>
      </c>
      <c r="K44" s="2">
        <v>4.2549999999999999</v>
      </c>
      <c r="L44" s="2">
        <v>3.39597246736506</v>
      </c>
      <c r="M44" s="2">
        <v>1.3519240800568899</v>
      </c>
      <c r="N44" s="2">
        <v>4.3528001808847803</v>
      </c>
      <c r="O44" s="2">
        <v>-2.1927558292190699</v>
      </c>
      <c r="P44" s="2">
        <v>3.6399194976014599</v>
      </c>
      <c r="Q44" s="2">
        <v>3.2998056</v>
      </c>
      <c r="R44" s="2">
        <v>2.2932890000000001</v>
      </c>
      <c r="S44" s="2">
        <v>4.6853416205099299</v>
      </c>
      <c r="T44" s="2">
        <v>2.79605977451723</v>
      </c>
      <c r="U44" s="2">
        <v>2.94997825136327</v>
      </c>
      <c r="V44" s="2">
        <v>5.1060657999999997</v>
      </c>
      <c r="W44" s="2">
        <v>3.1979709910649299</v>
      </c>
      <c r="X44" s="2">
        <v>6.3058812031303999</v>
      </c>
      <c r="Y44" s="2">
        <v>1.45397897043409</v>
      </c>
      <c r="Z44" s="2">
        <v>4.2530830419016796</v>
      </c>
      <c r="AA44" s="2">
        <f t="shared" si="4"/>
        <v>2.2551560643813033</v>
      </c>
      <c r="AB44" s="2">
        <f t="shared" si="5"/>
        <v>4.6660973549628659</v>
      </c>
      <c r="AC44" s="2">
        <v>4.3141309999999997</v>
      </c>
      <c r="AD44">
        <v>2.31854902654886</v>
      </c>
    </row>
    <row r="45" spans="2:30" x14ac:dyDescent="0.2">
      <c r="B45" s="120">
        <v>45170</v>
      </c>
      <c r="C45" s="9">
        <v>5.52</v>
      </c>
      <c r="D45" s="9">
        <v>4.2550575200000003</v>
      </c>
      <c r="E45" s="2">
        <v>4.2709183183236696</v>
      </c>
      <c r="F45" s="2">
        <v>3.0377828999172301</v>
      </c>
      <c r="G45" s="2">
        <v>5.5321893534065802</v>
      </c>
      <c r="H45" s="2">
        <v>5.6106861622217101</v>
      </c>
      <c r="I45" s="191">
        <v>4.8220498530000002</v>
      </c>
      <c r="J45" s="2">
        <v>4.6087652241742898</v>
      </c>
      <c r="K45" s="2">
        <v>4.2474999999999996</v>
      </c>
      <c r="L45" s="2">
        <v>4.4382195235425597</v>
      </c>
      <c r="M45" s="2">
        <v>1.389890029297</v>
      </c>
      <c r="N45" s="2">
        <v>4.3528001590501999</v>
      </c>
      <c r="O45" s="2">
        <v>1.88204383202435</v>
      </c>
      <c r="P45" s="2">
        <v>3.5853756017176699</v>
      </c>
      <c r="Q45" s="2">
        <v>3.4315171000000002</v>
      </c>
      <c r="R45" s="2">
        <v>1.9488922</v>
      </c>
      <c r="S45" s="2">
        <v>5.4600062245618801</v>
      </c>
      <c r="T45" s="2">
        <v>2.39936752748739</v>
      </c>
      <c r="U45" s="2">
        <v>2.93879813171259</v>
      </c>
      <c r="V45" s="2">
        <v>5.9263544000000001</v>
      </c>
      <c r="W45" s="2">
        <v>3.27225449766452</v>
      </c>
      <c r="X45" s="2">
        <v>7.2512144449691904</v>
      </c>
      <c r="Y45" s="2">
        <v>-0.112826862968202</v>
      </c>
      <c r="Z45" s="2">
        <v>4.3284497440392498</v>
      </c>
      <c r="AA45" s="2">
        <f t="shared" si="4"/>
        <v>3.6665362623828668</v>
      </c>
      <c r="AB45" s="2">
        <f t="shared" si="5"/>
        <v>4.7961515258602896</v>
      </c>
      <c r="AC45" s="2">
        <v>4.3324876000000003</v>
      </c>
      <c r="AD45">
        <v>2.3951671773195198</v>
      </c>
    </row>
    <row r="46" spans="2:30" x14ac:dyDescent="0.2">
      <c r="B46" s="120">
        <v>45200</v>
      </c>
      <c r="C46" s="9">
        <v>5.4</v>
      </c>
      <c r="D46" s="9">
        <v>4.2505295900000002</v>
      </c>
      <c r="E46" s="2">
        <v>4.2630354272519897</v>
      </c>
      <c r="F46" s="2">
        <v>3.0264926996184802</v>
      </c>
      <c r="G46" s="2">
        <v>5.7186825761167501</v>
      </c>
      <c r="H46" s="2">
        <v>5.7884465907491096</v>
      </c>
      <c r="I46" s="191">
        <v>4.8913793390000002</v>
      </c>
      <c r="J46" s="2">
        <v>4.37564894189748</v>
      </c>
      <c r="K46" s="2">
        <v>4.2512499999999998</v>
      </c>
      <c r="L46" s="2">
        <v>3.2672852695290202</v>
      </c>
      <c r="M46" s="2">
        <v>1.4212122492011601</v>
      </c>
      <c r="N46" s="2">
        <v>4.3528001372156204</v>
      </c>
      <c r="O46" s="2">
        <v>3.8736820617886898</v>
      </c>
      <c r="P46" s="2">
        <v>3.3523420974881502</v>
      </c>
      <c r="Q46" s="2">
        <v>3.408493</v>
      </c>
      <c r="R46" s="2">
        <v>2.0588245000000001</v>
      </c>
      <c r="S46" s="2">
        <v>4.6787854367697603</v>
      </c>
      <c r="T46" s="2">
        <v>2.3512163865365401</v>
      </c>
      <c r="U46" s="2">
        <v>2.9280526910014402</v>
      </c>
      <c r="V46" s="2">
        <v>5.5401559999999996</v>
      </c>
      <c r="W46" s="2">
        <v>3.0924518284577198</v>
      </c>
      <c r="X46" s="2">
        <v>8.7776104572309492</v>
      </c>
      <c r="Y46" s="2">
        <v>0.26384678242512799</v>
      </c>
      <c r="Z46" s="2">
        <v>4.3592837999725003</v>
      </c>
      <c r="AA46" s="2">
        <f t="shared" si="4"/>
        <v>4.3149022451311971</v>
      </c>
      <c r="AB46" s="2">
        <f t="shared" si="5"/>
        <v>4.781860506004743</v>
      </c>
      <c r="AC46" s="2">
        <v>4.2071589999999999</v>
      </c>
      <c r="AD46">
        <v>2.1488611897081098</v>
      </c>
    </row>
    <row r="47" spans="2:30" x14ac:dyDescent="0.2">
      <c r="B47" s="120">
        <v>45231</v>
      </c>
      <c r="C47" s="9">
        <v>5.36</v>
      </c>
      <c r="D47" s="9">
        <v>4.2450543400000003</v>
      </c>
      <c r="E47" s="2">
        <v>4.2551648887111497</v>
      </c>
      <c r="F47" s="2">
        <v>3.01546730469197</v>
      </c>
      <c r="G47" s="2">
        <v>5.9267371537593503</v>
      </c>
      <c r="H47" s="2">
        <v>5.9754306204503198</v>
      </c>
      <c r="I47" s="191">
        <v>4.9737974029999998</v>
      </c>
      <c r="J47" s="2">
        <v>4.0903399019281599</v>
      </c>
      <c r="K47" s="2">
        <v>4.2493749999999997</v>
      </c>
      <c r="L47" s="2">
        <v>5.4722748055755002</v>
      </c>
      <c r="M47" s="2">
        <v>1.44705333784404</v>
      </c>
      <c r="N47" s="2">
        <v>4.3528001153810401</v>
      </c>
      <c r="O47" s="2">
        <v>0.41607878234391599</v>
      </c>
      <c r="P47" s="2">
        <v>3.6379565763559198</v>
      </c>
      <c r="Q47" s="2">
        <v>3.1142335000000001</v>
      </c>
      <c r="R47" s="2">
        <v>1.3955187</v>
      </c>
      <c r="S47" s="2">
        <v>3.4718720492917501</v>
      </c>
      <c r="T47" s="2">
        <v>2.2108191785987299</v>
      </c>
      <c r="U47" s="2">
        <v>2.9170997824687701</v>
      </c>
      <c r="V47" s="2">
        <v>6.16</v>
      </c>
      <c r="W47" s="2">
        <v>3.1827633096933998</v>
      </c>
      <c r="X47" s="2">
        <v>5.6754431948592403</v>
      </c>
      <c r="Y47" s="2">
        <v>2.19478886407023</v>
      </c>
      <c r="Z47" s="2">
        <v>4.3355679256507704</v>
      </c>
      <c r="AA47" s="2">
        <f t="shared" si="4"/>
        <v>3.3269241708197286</v>
      </c>
      <c r="AB47" s="2">
        <f t="shared" si="5"/>
        <v>4.7554840185625027</v>
      </c>
      <c r="AC47" s="2">
        <v>4.3282603999999996</v>
      </c>
      <c r="AD47">
        <v>2.0205791364982701</v>
      </c>
    </row>
    <row r="48" spans="2:30" x14ac:dyDescent="0.2">
      <c r="B48" s="120">
        <v>45261</v>
      </c>
      <c r="C48" s="9">
        <v>5.34</v>
      </c>
      <c r="D48" s="9">
        <v>4.2385674399999997</v>
      </c>
      <c r="E48" s="2">
        <v>4.2473632704275399</v>
      </c>
      <c r="F48" s="2">
        <v>3.00491646082537</v>
      </c>
      <c r="G48" s="2">
        <v>6.1429362694455998</v>
      </c>
      <c r="H48" s="2">
        <v>6.2063634539876498</v>
      </c>
      <c r="I48" s="191">
        <v>5.0446487150000001</v>
      </c>
      <c r="J48" s="2">
        <v>3.5851375911712098</v>
      </c>
      <c r="K48" s="2">
        <v>4.2503124999999997</v>
      </c>
      <c r="L48" s="2">
        <v>2.34937664581703</v>
      </c>
      <c r="M48" s="2">
        <v>1.4683724481846301</v>
      </c>
      <c r="N48" s="2">
        <v>4.3528000935464597</v>
      </c>
      <c r="O48" s="2">
        <v>3.88736399688782</v>
      </c>
      <c r="P48" s="2">
        <v>3.3292419648670002</v>
      </c>
      <c r="Q48" s="2">
        <v>3.187592</v>
      </c>
      <c r="R48" s="2">
        <v>1.3249967</v>
      </c>
      <c r="S48" s="2">
        <v>3.1447303976214802</v>
      </c>
      <c r="T48" s="2">
        <v>2.29342074782774</v>
      </c>
      <c r="U48" s="2">
        <v>2.9086201623509802</v>
      </c>
      <c r="V48" s="2">
        <v>5.8296647000000004</v>
      </c>
      <c r="W48" s="2">
        <v>3.0542801170160598</v>
      </c>
      <c r="X48" s="2">
        <v>5.0962894572069102</v>
      </c>
      <c r="Y48" s="2">
        <v>0.10365999921411</v>
      </c>
      <c r="Z48" s="2">
        <v>4.3326472119101602</v>
      </c>
      <c r="AA48" s="2">
        <f t="shared" si="4"/>
        <v>4.4531807437334736</v>
      </c>
      <c r="AB48" s="2">
        <f t="shared" si="5"/>
        <v>4.6594621202056032</v>
      </c>
      <c r="AC48" s="2">
        <v>4.2762894999999999</v>
      </c>
      <c r="AD48">
        <v>1.90470224399119</v>
      </c>
    </row>
    <row r="49" spans="2:30" x14ac:dyDescent="0.2">
      <c r="B49" s="120">
        <v>45292</v>
      </c>
      <c r="C49" s="9">
        <v>5.32</v>
      </c>
      <c r="D49" s="9">
        <v>4.2015902499999997</v>
      </c>
      <c r="E49" s="2">
        <v>4.2395639296069998</v>
      </c>
      <c r="F49" s="2">
        <v>2.99463262936515</v>
      </c>
      <c r="G49" s="2">
        <v>6.3227885396621897</v>
      </c>
      <c r="H49" s="2">
        <v>6.4214040964808801</v>
      </c>
      <c r="I49" s="191">
        <v>5.0906752009999998</v>
      </c>
      <c r="J49" s="2">
        <v>3.3143833158059399</v>
      </c>
      <c r="K49" s="2">
        <v>4.2498437500000001</v>
      </c>
      <c r="L49" s="2">
        <v>5.7731332418241204</v>
      </c>
      <c r="M49" s="2">
        <v>1.4859608892907901</v>
      </c>
      <c r="N49" s="2">
        <v>4.3528000717118696</v>
      </c>
      <c r="O49" s="2">
        <v>-0.32776025181256802</v>
      </c>
      <c r="P49" s="2">
        <v>3.7173891255493499</v>
      </c>
      <c r="Q49" s="2">
        <v>2.5601573000000002</v>
      </c>
      <c r="R49" s="2">
        <v>1.1369823999999999</v>
      </c>
      <c r="S49" s="2">
        <v>4.4256740782881101</v>
      </c>
      <c r="T49" s="2">
        <v>2.0759194194475801</v>
      </c>
      <c r="U49" s="2">
        <v>2.9017930098999001</v>
      </c>
      <c r="V49" s="2">
        <v>5.8903470000000002</v>
      </c>
      <c r="W49" s="2">
        <v>2.8719593423774201</v>
      </c>
      <c r="X49" s="2">
        <v>4.2471717121932304</v>
      </c>
      <c r="Y49" s="2">
        <v>1.56366062820541</v>
      </c>
      <c r="Z49" s="2">
        <v>4.2658377940398502</v>
      </c>
      <c r="AA49" s="2">
        <f t="shared" si="4"/>
        <v>3.2374724711329907</v>
      </c>
      <c r="AB49" s="2">
        <f t="shared" si="5"/>
        <v>4.6290052018227099</v>
      </c>
      <c r="AC49" s="2">
        <v>4.2105829999999997</v>
      </c>
      <c r="AD49">
        <v>1.98861766993999</v>
      </c>
    </row>
    <row r="50" spans="2:30" x14ac:dyDescent="0.2">
      <c r="B50" s="120">
        <v>45323</v>
      </c>
      <c r="C50" s="9">
        <v>5.33</v>
      </c>
      <c r="D50" s="9">
        <v>4.1923723300000004</v>
      </c>
      <c r="E50" s="2">
        <v>4.2317662168637602</v>
      </c>
      <c r="F50" s="2">
        <v>2.9849151148259399</v>
      </c>
      <c r="G50" s="2">
        <v>6.5569427381595</v>
      </c>
      <c r="H50" s="2">
        <v>6.6877489721921499</v>
      </c>
      <c r="I50" s="191">
        <v>5.1815664190000001</v>
      </c>
      <c r="J50" s="2">
        <v>3.1320030667779002</v>
      </c>
      <c r="K50" s="2">
        <v>4.2500781249999999</v>
      </c>
      <c r="L50" s="2">
        <v>1.32910188239111</v>
      </c>
      <c r="M50" s="2">
        <v>1.5004714976418201</v>
      </c>
      <c r="N50" s="2">
        <v>4.3528000498772901</v>
      </c>
      <c r="O50" s="2">
        <v>0.48237237001150801</v>
      </c>
      <c r="P50" s="2">
        <v>3.0718930658781298</v>
      </c>
      <c r="Q50" s="2">
        <v>2.350851</v>
      </c>
      <c r="R50" s="2">
        <v>0.82387805000000003</v>
      </c>
      <c r="S50" s="2">
        <v>3.70903476555719</v>
      </c>
      <c r="T50" s="2">
        <v>2.2642293648837901</v>
      </c>
      <c r="U50" s="2">
        <v>2.8964186167408399</v>
      </c>
      <c r="V50" s="2">
        <v>5.9760049999999998</v>
      </c>
      <c r="W50" s="2">
        <v>2.7792109207459501</v>
      </c>
      <c r="X50" s="2">
        <v>2.4129041543121899</v>
      </c>
      <c r="Y50" s="2">
        <v>1.0341664902696901</v>
      </c>
      <c r="Z50" s="2">
        <v>4.2447016956614601</v>
      </c>
      <c r="AA50" s="2">
        <f t="shared" si="4"/>
        <v>3.3704027246830464</v>
      </c>
      <c r="AB50" s="2">
        <f t="shared" si="5"/>
        <v>4.6463413099791326</v>
      </c>
      <c r="AC50" s="2">
        <v>4.1758293999999996</v>
      </c>
      <c r="AD50">
        <v>1.99993451625108</v>
      </c>
    </row>
    <row r="51" spans="2:30" x14ac:dyDescent="0.2">
      <c r="B51" s="120">
        <v>45352</v>
      </c>
      <c r="C51" s="9">
        <v>5.32</v>
      </c>
      <c r="D51" s="9">
        <v>4.1577746900000001</v>
      </c>
      <c r="E51" s="2">
        <v>4.2239696949710597</v>
      </c>
      <c r="F51" s="2">
        <v>2.9754969509896001</v>
      </c>
      <c r="G51" s="2">
        <v>6.7250550962278899</v>
      </c>
      <c r="H51" s="2">
        <v>6.7848652224015202</v>
      </c>
      <c r="I51" s="191">
        <v>5.2052708269999997</v>
      </c>
      <c r="J51" s="2">
        <v>3.0212254081621701</v>
      </c>
      <c r="K51" s="2">
        <v>4.2499609375</v>
      </c>
      <c r="L51" s="2">
        <v>7.9432954188845697</v>
      </c>
      <c r="M51" s="2">
        <v>1.5124428686943301</v>
      </c>
      <c r="N51" s="2">
        <v>4.3528000280427097</v>
      </c>
      <c r="O51" s="2">
        <v>-3.5670072329481299</v>
      </c>
      <c r="P51" s="2">
        <v>3.0097259897941799</v>
      </c>
      <c r="Q51" s="2">
        <v>2.4002620000000001</v>
      </c>
      <c r="R51" s="2">
        <v>0.66078555999999999</v>
      </c>
      <c r="S51" s="2">
        <v>3.4356245005443</v>
      </c>
      <c r="T51" s="2">
        <v>2.38756818908008</v>
      </c>
      <c r="U51" s="2">
        <v>2.8920860260332799</v>
      </c>
      <c r="V51" s="2">
        <v>5.5101233000000001</v>
      </c>
      <c r="W51" s="2">
        <v>2.93893835205618</v>
      </c>
      <c r="X51" s="2">
        <v>0.41720752440285702</v>
      </c>
      <c r="Y51" s="2">
        <v>0.172408083915086</v>
      </c>
      <c r="Z51" s="2">
        <v>4.2164664797091804</v>
      </c>
      <c r="AA51" s="2">
        <f t="shared" si="4"/>
        <v>2.0559246176913133</v>
      </c>
      <c r="AB51" s="2">
        <f t="shared" si="5"/>
        <v>4.6654138139633536</v>
      </c>
      <c r="AC51" s="2">
        <v>4.148968</v>
      </c>
      <c r="AD51">
        <v>1.74549643337726</v>
      </c>
    </row>
    <row r="54" spans="2:30" x14ac:dyDescent="0.2">
      <c r="B54" s="13" t="s">
        <v>278</v>
      </c>
    </row>
    <row r="56" spans="2:30" x14ac:dyDescent="0.2">
      <c r="B56" s="121" t="s">
        <v>273</v>
      </c>
      <c r="C56" s="121" t="s">
        <v>274</v>
      </c>
      <c r="D56" s="121" t="s">
        <v>205</v>
      </c>
      <c r="E56" s="121" t="s">
        <v>63</v>
      </c>
      <c r="F56" s="121" t="s">
        <v>291</v>
      </c>
      <c r="G56" s="121" t="s">
        <v>177</v>
      </c>
      <c r="H56" s="121" t="s">
        <v>302</v>
      </c>
      <c r="I56" s="121" t="s">
        <v>528</v>
      </c>
      <c r="J56" s="121" t="s">
        <v>60</v>
      </c>
      <c r="K56" s="121" t="s">
        <v>303</v>
      </c>
      <c r="L56" s="121" t="s">
        <v>304</v>
      </c>
      <c r="M56" s="121" t="s">
        <v>62</v>
      </c>
      <c r="N56" s="121" t="s">
        <v>64</v>
      </c>
      <c r="O56" s="121" t="s">
        <v>314</v>
      </c>
      <c r="P56" s="121" t="s">
        <v>209</v>
      </c>
      <c r="Q56" s="121" t="s">
        <v>315</v>
      </c>
      <c r="R56" s="121" t="s">
        <v>316</v>
      </c>
      <c r="S56" s="121" t="s">
        <v>317</v>
      </c>
      <c r="T56" s="121" t="s">
        <v>218</v>
      </c>
      <c r="U56" s="121" t="s">
        <v>318</v>
      </c>
      <c r="V56" s="121" t="s">
        <v>200</v>
      </c>
      <c r="W56" s="121" t="s">
        <v>195</v>
      </c>
      <c r="X56" s="121" t="s">
        <v>210</v>
      </c>
      <c r="Y56" s="121" t="s">
        <v>319</v>
      </c>
      <c r="Z56" s="121" t="s">
        <v>281</v>
      </c>
      <c r="AA56" s="121" t="s">
        <v>502</v>
      </c>
      <c r="AB56" s="121" t="s">
        <v>504</v>
      </c>
      <c r="AC56" s="121" t="s">
        <v>509</v>
      </c>
      <c r="AD56" s="46" t="s">
        <v>522</v>
      </c>
    </row>
    <row r="57" spans="2:30" x14ac:dyDescent="0.2">
      <c r="B57" s="120">
        <v>45017</v>
      </c>
      <c r="C57" s="9">
        <v>79.13</v>
      </c>
      <c r="D57" s="9">
        <v>71.358710452590302</v>
      </c>
      <c r="E57" s="2">
        <v>73.456717431384803</v>
      </c>
      <c r="F57" s="2">
        <v>55.5208162507559</v>
      </c>
      <c r="G57" s="2">
        <v>71.949122516393302</v>
      </c>
      <c r="H57" s="2">
        <v>71.177409329444501</v>
      </c>
      <c r="I57" s="191">
        <v>73.634560190000002</v>
      </c>
      <c r="J57" s="2">
        <v>61.800035063181603</v>
      </c>
      <c r="K57" s="2">
        <v>73.349999999999994</v>
      </c>
      <c r="L57" s="2">
        <v>71.092986362837905</v>
      </c>
      <c r="M57" s="2">
        <v>112.09587195183801</v>
      </c>
      <c r="N57" s="2">
        <v>72.285477189397795</v>
      </c>
      <c r="O57" s="2">
        <v>75.010181466879601</v>
      </c>
      <c r="P57" s="2">
        <v>75.405160441894907</v>
      </c>
      <c r="Q57" s="2">
        <v>77.084630000000004</v>
      </c>
      <c r="R57" s="2">
        <v>66.280959999999993</v>
      </c>
      <c r="S57" s="2">
        <v>75.197920996085003</v>
      </c>
      <c r="T57" s="2">
        <v>98.201610869080696</v>
      </c>
      <c r="U57" s="2">
        <v>33.7055624501916</v>
      </c>
      <c r="V57" s="2">
        <v>84.692719999999994</v>
      </c>
      <c r="W57" s="2">
        <v>80.444340259635695</v>
      </c>
      <c r="X57" s="2">
        <v>84.151590169955298</v>
      </c>
      <c r="Y57" s="2">
        <v>97.701605615814501</v>
      </c>
      <c r="Z57" s="2">
        <v>73.356143634296799</v>
      </c>
      <c r="AA57" s="2">
        <f>AVERAGE(G57,O57,P57)</f>
        <v>74.121488141722594</v>
      </c>
      <c r="AB57" s="2">
        <f>AVERAGE(K57,J57,G57)</f>
        <v>69.033052526524969</v>
      </c>
      <c r="AC57" s="2">
        <v>72.538259999999994</v>
      </c>
      <c r="AD57">
        <v>64.818676012642698</v>
      </c>
    </row>
    <row r="58" spans="2:30" x14ac:dyDescent="0.2">
      <c r="B58" s="120">
        <v>45047</v>
      </c>
      <c r="C58" s="9">
        <v>71.67</v>
      </c>
      <c r="D58" s="9">
        <v>69.472828821170197</v>
      </c>
      <c r="E58" s="2">
        <v>73.579133894376099</v>
      </c>
      <c r="F58" s="2">
        <v>55.583050633748897</v>
      </c>
      <c r="G58" s="2">
        <v>69.270049735171</v>
      </c>
      <c r="H58" s="2">
        <v>68.9113544813072</v>
      </c>
      <c r="I58" s="191">
        <v>72.39086734</v>
      </c>
      <c r="J58" s="2">
        <v>49.771705153504698</v>
      </c>
      <c r="K58" s="2">
        <v>77.03</v>
      </c>
      <c r="L58" s="2">
        <v>75.757840403023295</v>
      </c>
      <c r="M58" s="2">
        <v>110.662042155232</v>
      </c>
      <c r="N58" s="2">
        <v>71.963552629027802</v>
      </c>
      <c r="O58" s="2">
        <v>74.675869089897404</v>
      </c>
      <c r="P58" s="2">
        <v>73.432009712529293</v>
      </c>
      <c r="Q58" s="2">
        <v>76.613870000000006</v>
      </c>
      <c r="R58" s="2">
        <v>70.438940000000002</v>
      </c>
      <c r="S58" s="2">
        <v>78.417942280259794</v>
      </c>
      <c r="T58" s="2">
        <v>110.917723143342</v>
      </c>
      <c r="U58" s="2">
        <v>33.628049567799998</v>
      </c>
      <c r="V58" s="2">
        <v>79.891234999999995</v>
      </c>
      <c r="W58" s="2">
        <v>82.853255888134399</v>
      </c>
      <c r="X58" s="2">
        <v>95.887928147634995</v>
      </c>
      <c r="Y58" s="2">
        <v>98.880432078184498</v>
      </c>
      <c r="Z58" s="2">
        <v>71.086590902099005</v>
      </c>
      <c r="AA58" s="2">
        <f t="shared" ref="AA58:AA68" si="6">AVERAGE(G58,O58,P58)</f>
        <v>72.45930951253257</v>
      </c>
      <c r="AB58" s="2">
        <f t="shared" ref="AB58:AB68" si="7">AVERAGE(K58,J58,G58)</f>
        <v>65.357251629558561</v>
      </c>
      <c r="AC58" s="2">
        <v>73.388099999999994</v>
      </c>
      <c r="AD58">
        <v>64.189445884339506</v>
      </c>
    </row>
    <row r="59" spans="2:30" x14ac:dyDescent="0.2">
      <c r="B59" s="120">
        <v>45078</v>
      </c>
      <c r="C59" s="9">
        <v>70.31</v>
      </c>
      <c r="D59" s="9">
        <v>69.246332607391807</v>
      </c>
      <c r="E59" s="2">
        <v>73.720306388704003</v>
      </c>
      <c r="F59" s="2">
        <v>55.646168779294598</v>
      </c>
      <c r="G59" s="2">
        <v>68.442430983026895</v>
      </c>
      <c r="H59" s="2">
        <v>68.756265260410004</v>
      </c>
      <c r="I59" s="191">
        <v>72.857143140000005</v>
      </c>
      <c r="J59" s="2">
        <v>44.414029282719298</v>
      </c>
      <c r="K59" s="2">
        <v>75.19</v>
      </c>
      <c r="L59" s="2">
        <v>73.487855594490696</v>
      </c>
      <c r="M59" s="2">
        <v>109.31387239844</v>
      </c>
      <c r="N59" s="2">
        <v>71.643536284003204</v>
      </c>
      <c r="O59" s="2">
        <v>74.648166606246704</v>
      </c>
      <c r="P59" s="2">
        <v>84.698046830725801</v>
      </c>
      <c r="Q59" s="2">
        <v>81.298349999999999</v>
      </c>
      <c r="R59" s="2">
        <v>80.678049999999999</v>
      </c>
      <c r="S59" s="2">
        <v>84.919081176373396</v>
      </c>
      <c r="T59" s="2">
        <v>114.941199858305</v>
      </c>
      <c r="U59" s="2">
        <v>34.9122826133232</v>
      </c>
      <c r="V59" s="2">
        <v>94.882310000000004</v>
      </c>
      <c r="W59" s="2">
        <v>83.440423528446402</v>
      </c>
      <c r="X59" s="2">
        <v>91.047048646985303</v>
      </c>
      <c r="Y59" s="2">
        <v>57.733916590804299</v>
      </c>
      <c r="Z59" s="2">
        <v>68.794189084820303</v>
      </c>
      <c r="AA59" s="2">
        <f t="shared" si="6"/>
        <v>75.929548139999795</v>
      </c>
      <c r="AB59" s="2">
        <f t="shared" si="7"/>
        <v>62.682153421915395</v>
      </c>
      <c r="AC59" s="2">
        <v>72.158569999999997</v>
      </c>
      <c r="AD59">
        <v>63.353057209849297</v>
      </c>
    </row>
    <row r="60" spans="2:30" x14ac:dyDescent="0.2">
      <c r="B60" s="120">
        <v>45108</v>
      </c>
      <c r="C60" s="9">
        <v>75.77</v>
      </c>
      <c r="D60" s="9">
        <v>68.5977082545066</v>
      </c>
      <c r="E60" s="2">
        <v>73.808814414178102</v>
      </c>
      <c r="F60" s="2">
        <v>55.718900659381603</v>
      </c>
      <c r="G60" s="2">
        <v>66.371285578791998</v>
      </c>
      <c r="H60" s="2">
        <v>65.969784995450993</v>
      </c>
      <c r="I60" s="191">
        <v>72.034305770000003</v>
      </c>
      <c r="J60" s="2">
        <v>40.974342244138903</v>
      </c>
      <c r="K60" s="2">
        <v>76.11</v>
      </c>
      <c r="L60" s="2">
        <v>71.526976724600104</v>
      </c>
      <c r="M60" s="2">
        <v>108.04624516860299</v>
      </c>
      <c r="N60" s="2">
        <v>71.325416843333002</v>
      </c>
      <c r="O60" s="2">
        <v>75.604157771796494</v>
      </c>
      <c r="P60" s="2">
        <v>86.099857652874405</v>
      </c>
      <c r="Q60" s="2">
        <v>78.728819999999999</v>
      </c>
      <c r="R60" s="2">
        <v>81.892669999999995</v>
      </c>
      <c r="S60" s="2">
        <v>79.459908506368606</v>
      </c>
      <c r="T60" s="2">
        <v>106.69876073763599</v>
      </c>
      <c r="U60" s="2">
        <v>33.559296331058299</v>
      </c>
      <c r="V60" s="2">
        <v>75.388109999999998</v>
      </c>
      <c r="W60" s="2">
        <v>88.608742161597405</v>
      </c>
      <c r="X60" s="2">
        <v>76.609554804379798</v>
      </c>
      <c r="Y60" s="2">
        <v>49.8925699603993</v>
      </c>
      <c r="Z60" s="2">
        <v>68.945276713137801</v>
      </c>
      <c r="AA60" s="2">
        <f t="shared" si="6"/>
        <v>76.025100334487618</v>
      </c>
      <c r="AB60" s="2">
        <f t="shared" si="7"/>
        <v>61.151875940976964</v>
      </c>
      <c r="AC60" s="2">
        <v>68.712074000000001</v>
      </c>
      <c r="AD60">
        <v>68.163052024245204</v>
      </c>
    </row>
    <row r="61" spans="2:30" x14ac:dyDescent="0.2">
      <c r="B61" s="120">
        <v>45139</v>
      </c>
      <c r="C61" s="9">
        <v>81.37</v>
      </c>
      <c r="D61" s="9">
        <v>69.237139130846998</v>
      </c>
      <c r="E61" s="2">
        <v>73.960982807837098</v>
      </c>
      <c r="F61" s="2">
        <v>55.799012973151797</v>
      </c>
      <c r="G61" s="2">
        <v>65.989551821199697</v>
      </c>
      <c r="H61" s="2">
        <v>65.634534428026498</v>
      </c>
      <c r="I61" s="191">
        <v>72.839427330000007</v>
      </c>
      <c r="J61" s="2">
        <v>45.368717545901802</v>
      </c>
      <c r="K61" s="2">
        <v>75.650000000000006</v>
      </c>
      <c r="L61" s="2">
        <v>64.716957403942899</v>
      </c>
      <c r="M61" s="2">
        <v>106.85434868396</v>
      </c>
      <c r="N61" s="2">
        <v>71.0091830630723</v>
      </c>
      <c r="O61" s="2">
        <v>79.589208462262704</v>
      </c>
      <c r="P61" s="2">
        <v>77.177992412830605</v>
      </c>
      <c r="Q61" s="2">
        <v>76.568280000000001</v>
      </c>
      <c r="R61" s="2">
        <v>76.030640000000005</v>
      </c>
      <c r="S61" s="2">
        <v>68.120187669358998</v>
      </c>
      <c r="T61" s="2">
        <v>92.895975886559995</v>
      </c>
      <c r="U61" s="2">
        <v>34.220322613430099</v>
      </c>
      <c r="V61" s="2">
        <v>71.287880000000001</v>
      </c>
      <c r="W61" s="2">
        <v>82.713700637056306</v>
      </c>
      <c r="X61" s="2">
        <v>50.792410296865803</v>
      </c>
      <c r="Y61" s="2">
        <v>25.851679351910398</v>
      </c>
      <c r="Z61" s="2">
        <v>68.992209579719997</v>
      </c>
      <c r="AA61" s="2">
        <f t="shared" si="6"/>
        <v>74.252250898764331</v>
      </c>
      <c r="AB61" s="2">
        <f t="shared" si="7"/>
        <v>62.336089789033828</v>
      </c>
      <c r="AC61" s="2">
        <v>68.133359999999996</v>
      </c>
      <c r="AD61">
        <v>75.216855963468504</v>
      </c>
    </row>
    <row r="62" spans="2:30" x14ac:dyDescent="0.2">
      <c r="B62" s="120">
        <v>45170</v>
      </c>
      <c r="C62" s="9">
        <v>89.24</v>
      </c>
      <c r="D62" s="9">
        <v>69.874161988712402</v>
      </c>
      <c r="E62" s="2">
        <v>74.113791574175707</v>
      </c>
      <c r="F62" s="2">
        <v>55.910867610342102</v>
      </c>
      <c r="G62" s="2">
        <v>65.225270445997097</v>
      </c>
      <c r="H62" s="2">
        <v>65.623560036965799</v>
      </c>
      <c r="I62" s="191">
        <v>73.31617421</v>
      </c>
      <c r="J62" s="2">
        <v>50.337407064707797</v>
      </c>
      <c r="K62" s="2">
        <v>75.88</v>
      </c>
      <c r="L62" s="2">
        <v>75.721657850992997</v>
      </c>
      <c r="M62" s="2">
        <v>105.733658628819</v>
      </c>
      <c r="N62" s="2">
        <v>70.694823765925094</v>
      </c>
      <c r="O62" s="2">
        <v>73.836160135777305</v>
      </c>
      <c r="P62" s="2">
        <v>76.362159714249898</v>
      </c>
      <c r="Q62" s="2">
        <v>71.952704999999995</v>
      </c>
      <c r="R62" s="2">
        <v>81.893460000000005</v>
      </c>
      <c r="S62" s="2">
        <v>61.0129717698428</v>
      </c>
      <c r="T62" s="2">
        <v>82.965281178219001</v>
      </c>
      <c r="U62" s="2">
        <v>33.950047935541299</v>
      </c>
      <c r="V62" s="2">
        <v>90.761880000000005</v>
      </c>
      <c r="W62" s="2">
        <v>81.529616759891795</v>
      </c>
      <c r="X62" s="2">
        <v>31.763748788989901</v>
      </c>
      <c r="Y62" s="2">
        <v>41.073170637734798</v>
      </c>
      <c r="Z62" s="2">
        <v>69.3275543875951</v>
      </c>
      <c r="AA62" s="2">
        <f t="shared" si="6"/>
        <v>71.807863432008105</v>
      </c>
      <c r="AB62" s="2">
        <f t="shared" si="7"/>
        <v>63.814225836901635</v>
      </c>
      <c r="AC62" s="2">
        <v>64.545569999999998</v>
      </c>
      <c r="AD62">
        <v>77.288898027539204</v>
      </c>
    </row>
    <row r="63" spans="2:30" x14ac:dyDescent="0.2">
      <c r="B63" s="120">
        <v>45200</v>
      </c>
      <c r="C63" s="9">
        <v>85.47</v>
      </c>
      <c r="D63" s="9">
        <v>70.060846094848699</v>
      </c>
      <c r="E63" s="2">
        <v>74.267031451007</v>
      </c>
      <c r="F63" s="2">
        <v>56.025476103025099</v>
      </c>
      <c r="G63" s="2">
        <v>63.799117225101703</v>
      </c>
      <c r="H63" s="2">
        <v>63.684628504033597</v>
      </c>
      <c r="I63" s="191">
        <v>72.965581290000003</v>
      </c>
      <c r="J63" s="2">
        <v>55.803229324266901</v>
      </c>
      <c r="K63" s="2">
        <v>75.765000000000001</v>
      </c>
      <c r="L63" s="2">
        <v>67.962071684887803</v>
      </c>
      <c r="M63" s="2">
        <v>104.67992097972299</v>
      </c>
      <c r="N63" s="2">
        <v>70.382327840848902</v>
      </c>
      <c r="O63" s="2">
        <v>75.928673727677193</v>
      </c>
      <c r="P63" s="2">
        <v>69.144451979537195</v>
      </c>
      <c r="Q63" s="2">
        <v>67.164540000000002</v>
      </c>
      <c r="R63" s="2">
        <v>72.878590000000003</v>
      </c>
      <c r="S63" s="2">
        <v>55.001394685733999</v>
      </c>
      <c r="T63" s="2">
        <v>76.223834714704694</v>
      </c>
      <c r="U63" s="2">
        <v>33.6649220382671</v>
      </c>
      <c r="V63" s="2">
        <v>82.908394000000001</v>
      </c>
      <c r="W63" s="2">
        <v>80.0946128972829</v>
      </c>
      <c r="X63" s="2">
        <v>10.349132492247101</v>
      </c>
      <c r="Y63" s="2">
        <v>91.263460595514204</v>
      </c>
      <c r="Z63" s="2">
        <v>69.805282672915794</v>
      </c>
      <c r="AA63" s="2">
        <f t="shared" si="6"/>
        <v>69.624080977438695</v>
      </c>
      <c r="AB63" s="2">
        <f t="shared" si="7"/>
        <v>65.122448849789535</v>
      </c>
      <c r="AC63" s="2">
        <v>63.68647</v>
      </c>
      <c r="AD63">
        <v>74.0123291325569</v>
      </c>
    </row>
    <row r="64" spans="2:30" x14ac:dyDescent="0.2">
      <c r="B64" s="120">
        <v>45231</v>
      </c>
      <c r="C64" s="9">
        <v>77.58</v>
      </c>
      <c r="D64" s="9">
        <v>70.624704807633904</v>
      </c>
      <c r="E64" s="2">
        <v>74.420434543067998</v>
      </c>
      <c r="F64" s="2">
        <v>56.138908380711598</v>
      </c>
      <c r="G64" s="2">
        <v>62.829930787475703</v>
      </c>
      <c r="H64" s="2">
        <v>62.7229970306187</v>
      </c>
      <c r="I64" s="191">
        <v>72.956105519999994</v>
      </c>
      <c r="J64" s="2">
        <v>35.874307404517097</v>
      </c>
      <c r="K64" s="2">
        <v>75.822500000000005</v>
      </c>
      <c r="L64" s="2">
        <v>73.941998182320006</v>
      </c>
      <c r="M64" s="2">
        <v>103.68913585762</v>
      </c>
      <c r="N64" s="2">
        <v>70.0716842426623</v>
      </c>
      <c r="O64" s="2">
        <v>78.198039969175994</v>
      </c>
      <c r="P64" s="2">
        <v>76.845074809279595</v>
      </c>
      <c r="Q64" s="2">
        <v>62.867362999999997</v>
      </c>
      <c r="R64" s="2">
        <v>68.97945</v>
      </c>
      <c r="S64" s="2">
        <v>50.258834174509197</v>
      </c>
      <c r="T64" s="2">
        <v>68.309162238422502</v>
      </c>
      <c r="U64" s="2">
        <v>34.422821710894297</v>
      </c>
      <c r="V64" s="2">
        <v>61.803696000000002</v>
      </c>
      <c r="W64" s="2">
        <v>77.335190016820803</v>
      </c>
      <c r="X64" s="2">
        <v>6.3185436576646801</v>
      </c>
      <c r="Y64" s="2">
        <v>85.390901305259902</v>
      </c>
      <c r="Z64" s="2">
        <v>69.924723465654196</v>
      </c>
      <c r="AA64" s="2">
        <f t="shared" si="6"/>
        <v>72.624348521977097</v>
      </c>
      <c r="AB64" s="2">
        <f t="shared" si="7"/>
        <v>58.175579397330942</v>
      </c>
      <c r="AC64" s="2">
        <v>63.890835000000003</v>
      </c>
      <c r="AD64">
        <v>65.928594318032196</v>
      </c>
    </row>
    <row r="65" spans="2:30" x14ac:dyDescent="0.2">
      <c r="B65" s="120">
        <v>45261</v>
      </c>
      <c r="C65" s="9">
        <v>72.02</v>
      </c>
      <c r="D65" s="9">
        <v>70.768143245307996</v>
      </c>
      <c r="E65" s="2">
        <v>74.574750021053404</v>
      </c>
      <c r="F65" s="2">
        <v>56.249564329525803</v>
      </c>
      <c r="G65" s="2">
        <v>61.0504685356252</v>
      </c>
      <c r="H65" s="2">
        <v>61.205522577594401</v>
      </c>
      <c r="I65" s="191">
        <v>72.230780679999995</v>
      </c>
      <c r="J65" s="2">
        <v>13.0079260207527</v>
      </c>
      <c r="K65" s="2">
        <v>75.793750000000003</v>
      </c>
      <c r="L65" s="2">
        <v>54.1859092902043</v>
      </c>
      <c r="M65" s="2">
        <v>102.757542344737</v>
      </c>
      <c r="N65" s="2">
        <v>69.762881991654496</v>
      </c>
      <c r="O65" s="2">
        <v>79.754912031213607</v>
      </c>
      <c r="P65" s="2">
        <v>66.886999720084205</v>
      </c>
      <c r="Q65" s="2">
        <v>60.914436000000002</v>
      </c>
      <c r="R65" s="2">
        <v>58.72992</v>
      </c>
      <c r="S65" s="2">
        <v>49.824700814666699</v>
      </c>
      <c r="T65" s="2">
        <v>63.0840885969792</v>
      </c>
      <c r="U65" s="2">
        <v>33.728349347594197</v>
      </c>
      <c r="V65" s="2">
        <v>57.777610000000003</v>
      </c>
      <c r="W65" s="2">
        <v>69.140299893311393</v>
      </c>
      <c r="X65" s="2">
        <v>11.727892894092699</v>
      </c>
      <c r="Y65" s="2">
        <v>77.150274123139397</v>
      </c>
      <c r="Z65" s="2">
        <v>71.5644225340681</v>
      </c>
      <c r="AA65" s="2">
        <f t="shared" si="6"/>
        <v>69.230793428974337</v>
      </c>
      <c r="AB65" s="2">
        <f t="shared" si="7"/>
        <v>49.950714852125969</v>
      </c>
      <c r="AC65" s="2">
        <v>64.700355999999999</v>
      </c>
      <c r="AD65">
        <v>60.506797115206702</v>
      </c>
    </row>
    <row r="66" spans="2:30" x14ac:dyDescent="0.2">
      <c r="B66" s="120">
        <v>45292</v>
      </c>
      <c r="C66" s="9">
        <v>74</v>
      </c>
      <c r="D66" s="9">
        <v>71.714555876976902</v>
      </c>
      <c r="E66" s="2">
        <v>74.729095645234693</v>
      </c>
      <c r="F66" s="2">
        <v>56.361054224812499</v>
      </c>
      <c r="G66" s="2">
        <v>59.721454365485698</v>
      </c>
      <c r="H66" s="2">
        <v>59.396109275598903</v>
      </c>
      <c r="I66" s="191">
        <v>71.284574280000001</v>
      </c>
      <c r="J66" s="2">
        <v>-8.7786762482224994</v>
      </c>
      <c r="K66" s="2">
        <v>75.808125000000004</v>
      </c>
      <c r="L66" s="2">
        <v>81.766725913428601</v>
      </c>
      <c r="M66" s="2">
        <v>101.881604208518</v>
      </c>
      <c r="N66" s="2">
        <v>69.455910173196997</v>
      </c>
      <c r="O66" s="2">
        <v>73.107043570226395</v>
      </c>
      <c r="P66" s="2">
        <v>69.428252097190693</v>
      </c>
      <c r="Q66" s="2">
        <v>58.635216</v>
      </c>
      <c r="R66" s="2">
        <v>53.181145000000001</v>
      </c>
      <c r="S66" s="2">
        <v>54.191344106695396</v>
      </c>
      <c r="T66" s="2">
        <v>56.050466418646103</v>
      </c>
      <c r="U66" s="2">
        <v>33.741028870075198</v>
      </c>
      <c r="V66" s="2">
        <v>66.828010000000006</v>
      </c>
      <c r="W66" s="2">
        <v>65.768416172390701</v>
      </c>
      <c r="X66" s="2">
        <v>26.857075712623299</v>
      </c>
      <c r="Y66" s="2">
        <v>66.154488410870101</v>
      </c>
      <c r="Z66" s="2">
        <v>71.181339390138803</v>
      </c>
      <c r="AA66" s="2">
        <f t="shared" si="6"/>
        <v>67.418916677634272</v>
      </c>
      <c r="AB66" s="2">
        <f t="shared" si="7"/>
        <v>42.250301039087738</v>
      </c>
      <c r="AC66" s="2">
        <v>63.716279999999998</v>
      </c>
      <c r="AD66">
        <v>62.002828519344298</v>
      </c>
    </row>
    <row r="67" spans="2:30" x14ac:dyDescent="0.2">
      <c r="B67" s="120">
        <v>45323</v>
      </c>
      <c r="C67" s="9">
        <v>77.36</v>
      </c>
      <c r="D67" s="9">
        <v>72.259482654868606</v>
      </c>
      <c r="E67" s="2">
        <v>74.883462823446706</v>
      </c>
      <c r="F67" s="2">
        <v>56.472340197773498</v>
      </c>
      <c r="G67" s="2">
        <v>58.343350889647397</v>
      </c>
      <c r="H67" s="2">
        <v>58.190604837437199</v>
      </c>
      <c r="I67" s="191">
        <v>71.101817479999994</v>
      </c>
      <c r="J67" s="2">
        <v>-7.7745540951049303</v>
      </c>
      <c r="K67" s="2">
        <v>75.800937500000003</v>
      </c>
      <c r="L67" s="2">
        <v>54.868798249539502</v>
      </c>
      <c r="M67" s="2">
        <v>101.057996478462</v>
      </c>
      <c r="N67" s="2">
        <v>69.150757937358307</v>
      </c>
      <c r="O67" s="2">
        <v>81.035026948211495</v>
      </c>
      <c r="P67" s="2">
        <v>65.238956178896501</v>
      </c>
      <c r="Q67" s="2">
        <v>59.404555999999999</v>
      </c>
      <c r="R67" s="2">
        <v>56.103140000000003</v>
      </c>
      <c r="S67" s="2">
        <v>54.066661572614798</v>
      </c>
      <c r="T67" s="2">
        <v>54.488566261324401</v>
      </c>
      <c r="U67" s="2">
        <v>33.7000537938371</v>
      </c>
      <c r="V67" s="2">
        <v>66.831924000000001</v>
      </c>
      <c r="W67" s="2">
        <v>60.615723506334703</v>
      </c>
      <c r="X67" s="2">
        <v>28.593470658319799</v>
      </c>
      <c r="Y67" s="2">
        <v>74.510752413179603</v>
      </c>
      <c r="Z67" s="2">
        <v>72.760448026321399</v>
      </c>
      <c r="AA67" s="2">
        <f t="shared" si="6"/>
        <v>68.205778005585131</v>
      </c>
      <c r="AB67" s="2">
        <f t="shared" si="7"/>
        <v>42.123244764847492</v>
      </c>
      <c r="AC67" s="2">
        <v>65.384379999999993</v>
      </c>
      <c r="AD67">
        <v>64.393053510785094</v>
      </c>
    </row>
    <row r="68" spans="2:30" x14ac:dyDescent="0.2">
      <c r="B68" s="120">
        <v>45352</v>
      </c>
      <c r="C68" s="9">
        <v>81.41</v>
      </c>
      <c r="D68" s="9">
        <v>71.234915815183697</v>
      </c>
      <c r="E68" s="2">
        <v>75.037845762431502</v>
      </c>
      <c r="F68" s="2">
        <v>56.577242374347399</v>
      </c>
      <c r="G68" s="2">
        <v>54.938022473225999</v>
      </c>
      <c r="H68" s="2">
        <v>54.420740023371799</v>
      </c>
      <c r="I68" s="191">
        <v>68.776022549999993</v>
      </c>
      <c r="J68" s="2">
        <v>0.39095330354241797</v>
      </c>
      <c r="K68" s="2">
        <v>75.804531249999997</v>
      </c>
      <c r="L68" s="2">
        <v>88.212186648459294</v>
      </c>
      <c r="M68" s="2">
        <v>100.283592824869</v>
      </c>
      <c r="N68" s="2">
        <v>68.847414498519797</v>
      </c>
      <c r="O68" s="2">
        <v>78.775856500098499</v>
      </c>
      <c r="P68" s="2">
        <v>71.191235484610303</v>
      </c>
      <c r="Q68" s="2">
        <v>58.960439999999998</v>
      </c>
      <c r="R68" s="2">
        <v>51.967987000000001</v>
      </c>
      <c r="S68" s="2">
        <v>53.326395361504098</v>
      </c>
      <c r="T68" s="2">
        <v>54.258308445476501</v>
      </c>
      <c r="U68" s="2">
        <v>34.868760341808603</v>
      </c>
      <c r="V68" s="2">
        <v>59.084629999999997</v>
      </c>
      <c r="W68" s="2">
        <v>65.558526044652496</v>
      </c>
      <c r="X68" s="2">
        <v>47.276759834520398</v>
      </c>
      <c r="Y68" s="2">
        <v>49.774925612375299</v>
      </c>
      <c r="Z68" s="2">
        <v>72.395024970590697</v>
      </c>
      <c r="AA68" s="2">
        <f t="shared" si="6"/>
        <v>68.301704819311595</v>
      </c>
      <c r="AB68" s="2">
        <f t="shared" si="7"/>
        <v>43.711169008922809</v>
      </c>
      <c r="AC68" s="2">
        <v>68.654870000000003</v>
      </c>
      <c r="AD68">
        <v>65.195904469490003</v>
      </c>
    </row>
    <row r="71" spans="2:30" x14ac:dyDescent="0.2">
      <c r="B71" s="13" t="s">
        <v>279</v>
      </c>
    </row>
    <row r="73" spans="2:30" x14ac:dyDescent="0.2">
      <c r="B73" s="121" t="s">
        <v>273</v>
      </c>
      <c r="C73" s="121" t="s">
        <v>274</v>
      </c>
      <c r="D73" s="121" t="s">
        <v>205</v>
      </c>
      <c r="E73" s="121" t="s">
        <v>63</v>
      </c>
      <c r="F73" s="121" t="s">
        <v>291</v>
      </c>
      <c r="G73" s="121" t="s">
        <v>177</v>
      </c>
      <c r="H73" s="121" t="s">
        <v>302</v>
      </c>
      <c r="I73" s="121" t="s">
        <v>528</v>
      </c>
      <c r="J73" s="121" t="s">
        <v>60</v>
      </c>
      <c r="K73" s="121" t="s">
        <v>303</v>
      </c>
      <c r="L73" s="121" t="s">
        <v>304</v>
      </c>
      <c r="M73" s="121" t="s">
        <v>62</v>
      </c>
      <c r="N73" s="121" t="s">
        <v>64</v>
      </c>
      <c r="O73" s="121" t="s">
        <v>314</v>
      </c>
      <c r="P73" s="121" t="s">
        <v>209</v>
      </c>
      <c r="Q73" s="121" t="s">
        <v>315</v>
      </c>
      <c r="R73" s="121" t="s">
        <v>316</v>
      </c>
      <c r="S73" s="121" t="s">
        <v>317</v>
      </c>
      <c r="T73" s="121" t="s">
        <v>218</v>
      </c>
      <c r="U73" s="121" t="s">
        <v>318</v>
      </c>
      <c r="V73" s="121" t="s">
        <v>200</v>
      </c>
      <c r="W73" s="121" t="s">
        <v>195</v>
      </c>
      <c r="X73" s="121" t="s">
        <v>210</v>
      </c>
      <c r="Y73" s="121" t="s">
        <v>319</v>
      </c>
      <c r="Z73" s="121" t="s">
        <v>281</v>
      </c>
      <c r="AA73" s="121" t="s">
        <v>502</v>
      </c>
      <c r="AB73" s="121" t="s">
        <v>504</v>
      </c>
      <c r="AC73" s="121" t="s">
        <v>509</v>
      </c>
      <c r="AD73" s="46" t="s">
        <v>522</v>
      </c>
    </row>
    <row r="74" spans="2:30" x14ac:dyDescent="0.2">
      <c r="B74" s="120">
        <v>45017</v>
      </c>
      <c r="C74" s="9">
        <v>7.82</v>
      </c>
      <c r="D74" s="9">
        <v>8.86582734198468</v>
      </c>
      <c r="E74" s="2">
        <v>8.8625298681300801</v>
      </c>
      <c r="F74" s="2">
        <v>2.3012537313432802</v>
      </c>
      <c r="G74" s="2">
        <v>8.9885126881785808</v>
      </c>
      <c r="H74" s="2">
        <v>8.9776942756726594</v>
      </c>
      <c r="I74" s="191">
        <v>8.9374740419999998</v>
      </c>
      <c r="J74" s="2">
        <v>8.1308659547902202</v>
      </c>
      <c r="K74" s="2">
        <v>8.84</v>
      </c>
      <c r="L74" s="2">
        <v>8.1857612736838199</v>
      </c>
      <c r="M74" s="2">
        <v>6.4059763449701599</v>
      </c>
      <c r="N74" s="2">
        <v>8.7338529766033393</v>
      </c>
      <c r="O74" s="2">
        <v>2.3656684866039299</v>
      </c>
      <c r="P74" s="2">
        <v>4.3028980813411897</v>
      </c>
      <c r="Q74" s="2">
        <v>5.0844079999999998</v>
      </c>
      <c r="R74" s="2">
        <v>7.7195315000000004</v>
      </c>
      <c r="S74" s="2">
        <v>1.8388149236425499</v>
      </c>
      <c r="T74" s="2">
        <v>4.9354448662268702</v>
      </c>
      <c r="U74" s="2">
        <v>2.1026012157086802</v>
      </c>
      <c r="V74" s="2">
        <v>7.6661276999999997</v>
      </c>
      <c r="W74" s="2">
        <v>5.2838964199201497</v>
      </c>
      <c r="X74" s="2">
        <v>6.2012603567269604</v>
      </c>
      <c r="Y74" s="2">
        <v>2.9080429293394801</v>
      </c>
      <c r="Z74" s="2">
        <v>8.8741296932800395</v>
      </c>
      <c r="AA74" s="2">
        <f>AVERAGE(G74,O74,P74)</f>
        <v>5.2190264187079007</v>
      </c>
      <c r="AB74" s="2">
        <f>AVERAGE(K74,J74,G74)</f>
        <v>8.6531262143229331</v>
      </c>
      <c r="AC74" s="2">
        <v>9.0218530000000001</v>
      </c>
      <c r="AD74">
        <v>1.7933269202709099</v>
      </c>
    </row>
    <row r="75" spans="2:30" x14ac:dyDescent="0.2">
      <c r="B75" s="120">
        <v>45047</v>
      </c>
      <c r="C75" s="9">
        <v>7.85</v>
      </c>
      <c r="D75" s="9">
        <v>8.8297709253434693</v>
      </c>
      <c r="E75" s="2">
        <v>8.8841118581828908</v>
      </c>
      <c r="F75" s="2">
        <v>2.3007798618846098</v>
      </c>
      <c r="G75" s="2">
        <v>9.09278892577845</v>
      </c>
      <c r="H75" s="2">
        <v>9.0946871184167009</v>
      </c>
      <c r="I75" s="191">
        <v>8.9877444709999992</v>
      </c>
      <c r="J75" s="2">
        <v>7.3614049853808501</v>
      </c>
      <c r="K75" s="2">
        <v>9.19</v>
      </c>
      <c r="L75" s="2">
        <v>8.1404031391670806</v>
      </c>
      <c r="M75" s="2">
        <v>6.6143082506767197</v>
      </c>
      <c r="N75" s="2">
        <v>8.6396792929716</v>
      </c>
      <c r="O75" s="2">
        <v>6.51527123290224</v>
      </c>
      <c r="P75" s="2">
        <v>4.0916743096389299</v>
      </c>
      <c r="Q75" s="2">
        <v>4.7078499999999996</v>
      </c>
      <c r="R75" s="2">
        <v>6.6226152999999996</v>
      </c>
      <c r="S75" s="2">
        <v>3.3387328794988198</v>
      </c>
      <c r="T75" s="2">
        <v>5.5036705268685298</v>
      </c>
      <c r="U75" s="2">
        <v>2.1091296284522798</v>
      </c>
      <c r="V75" s="2">
        <v>7.3055019999999997</v>
      </c>
      <c r="W75" s="2">
        <v>5.5180959036750403</v>
      </c>
      <c r="X75" s="2">
        <v>5.5740213421419602</v>
      </c>
      <c r="Y75" s="2">
        <v>3.3470317725319898</v>
      </c>
      <c r="Z75" s="2">
        <v>8.8990639384385908</v>
      </c>
      <c r="AA75" s="2">
        <f t="shared" ref="AA75:AA85" si="8">AVERAGE(G75,O75,P75)</f>
        <v>6.5665781561065399</v>
      </c>
      <c r="AB75" s="2">
        <f t="shared" ref="AB75:AB85" si="9">AVERAGE(K75,J75,G75)</f>
        <v>8.5480646370531002</v>
      </c>
      <c r="AC75" s="2">
        <v>8.9373170000000002</v>
      </c>
      <c r="AD75">
        <v>3.4030163639783799</v>
      </c>
    </row>
    <row r="76" spans="2:30" x14ac:dyDescent="0.2">
      <c r="B76" s="120">
        <v>45078</v>
      </c>
      <c r="C76" s="9">
        <v>7.39</v>
      </c>
      <c r="D76" s="9">
        <v>8.88038202204139</v>
      </c>
      <c r="E76" s="2">
        <v>8.9045589480409397</v>
      </c>
      <c r="F76" s="2">
        <v>2.2998568166962001</v>
      </c>
      <c r="G76" s="2">
        <v>9.2440387797441108</v>
      </c>
      <c r="H76" s="2">
        <v>9.2082786871352305</v>
      </c>
      <c r="I76" s="191">
        <v>9.0873429829999992</v>
      </c>
      <c r="J76" s="2">
        <v>6.8728876347204002</v>
      </c>
      <c r="K76" s="2">
        <v>9.0150000000000006</v>
      </c>
      <c r="L76" s="2">
        <v>8.4922933105259002</v>
      </c>
      <c r="M76" s="2">
        <v>6.7829010116586099</v>
      </c>
      <c r="N76" s="2">
        <v>8.5468895921960897</v>
      </c>
      <c r="O76" s="2">
        <v>0.65964466403347599</v>
      </c>
      <c r="P76" s="2">
        <v>4.0948177939886898</v>
      </c>
      <c r="Q76" s="2">
        <v>4.2253704000000001</v>
      </c>
      <c r="R76" s="2">
        <v>5.5974535999999997</v>
      </c>
      <c r="S76" s="2">
        <v>4.0546476076326998</v>
      </c>
      <c r="T76" s="2">
        <v>6.0654872551783496</v>
      </c>
      <c r="U76" s="2">
        <v>2.1265754112824098</v>
      </c>
      <c r="V76" s="2">
        <v>8.2160759999999993</v>
      </c>
      <c r="W76" s="2">
        <v>5.6831641609614003</v>
      </c>
      <c r="X76" s="2">
        <v>7.50741475629719</v>
      </c>
      <c r="Y76" s="2">
        <v>5.3618071502154603</v>
      </c>
      <c r="Z76" s="2">
        <v>8.8969423820415692</v>
      </c>
      <c r="AA76" s="2">
        <f t="shared" si="8"/>
        <v>4.666167079255426</v>
      </c>
      <c r="AB76" s="2">
        <f t="shared" si="9"/>
        <v>8.377308804821503</v>
      </c>
      <c r="AC76" s="2">
        <v>8.9901300000000006</v>
      </c>
      <c r="AD76">
        <v>3.20423088014125</v>
      </c>
    </row>
    <row r="77" spans="2:30" x14ac:dyDescent="0.2">
      <c r="B77" s="120">
        <v>45108</v>
      </c>
      <c r="C77" s="9">
        <v>6.44</v>
      </c>
      <c r="D77" s="9">
        <v>8.9273777905987401</v>
      </c>
      <c r="E77" s="2">
        <v>8.9281931051677805</v>
      </c>
      <c r="F77" s="2">
        <v>2.2979459415221601</v>
      </c>
      <c r="G77" s="2">
        <v>9.3645682280331908</v>
      </c>
      <c r="H77" s="2">
        <v>9.2995541656184493</v>
      </c>
      <c r="I77" s="191">
        <v>9.1487100189999992</v>
      </c>
      <c r="J77" s="2">
        <v>6.2103376313587999</v>
      </c>
      <c r="K77" s="2">
        <v>9.1024999999999991</v>
      </c>
      <c r="L77" s="2">
        <v>8.0348998492870098</v>
      </c>
      <c r="M77" s="2">
        <v>6.9193348380525697</v>
      </c>
      <c r="N77" s="2">
        <v>8.4554635351706597</v>
      </c>
      <c r="O77" s="2">
        <v>3.0291283491198202</v>
      </c>
      <c r="P77" s="2">
        <v>3.9055877166785198</v>
      </c>
      <c r="Q77" s="2">
        <v>3.9310852999999999</v>
      </c>
      <c r="R77" s="2">
        <v>7.564209</v>
      </c>
      <c r="S77" s="2">
        <v>2.4185874181784102</v>
      </c>
      <c r="T77" s="2">
        <v>5.85072306567805</v>
      </c>
      <c r="U77" s="2">
        <v>2.1425521813990098</v>
      </c>
      <c r="V77" s="2">
        <v>8.7798815000000001</v>
      </c>
      <c r="W77" s="2">
        <v>6.32819807734412</v>
      </c>
      <c r="X77" s="2">
        <v>7.3388027217935399</v>
      </c>
      <c r="Y77" s="2">
        <v>2.2927916136511501</v>
      </c>
      <c r="Z77" s="2">
        <v>8.9932456949563804</v>
      </c>
      <c r="AA77" s="2">
        <f t="shared" si="8"/>
        <v>5.4330947646105114</v>
      </c>
      <c r="AB77" s="2">
        <f t="shared" si="9"/>
        <v>8.225801953130663</v>
      </c>
      <c r="AC77" s="2">
        <v>8.8562799999999999</v>
      </c>
      <c r="AD77">
        <v>1.9823984393477401</v>
      </c>
    </row>
    <row r="78" spans="2:30" x14ac:dyDescent="0.2">
      <c r="B78" s="120">
        <v>45139</v>
      </c>
      <c r="C78" s="9">
        <v>6.24</v>
      </c>
      <c r="D78" s="9">
        <v>9.0009308683069005</v>
      </c>
      <c r="E78" s="2">
        <v>8.9479700545956895</v>
      </c>
      <c r="F78" s="2">
        <v>2.29656667567596</v>
      </c>
      <c r="G78" s="2">
        <v>9.5233711730880302</v>
      </c>
      <c r="H78" s="2">
        <v>9.4647006065926593</v>
      </c>
      <c r="I78" s="191">
        <v>9.2529997349999995</v>
      </c>
      <c r="J78" s="2">
        <v>5.7281970507493796</v>
      </c>
      <c r="K78" s="2">
        <v>9.0587499999999999</v>
      </c>
      <c r="L78" s="2">
        <v>7.2158908081929196</v>
      </c>
      <c r="M78" s="2">
        <v>7.0297440209622701</v>
      </c>
      <c r="N78" s="2">
        <v>8.3653810816940801</v>
      </c>
      <c r="O78" s="2">
        <v>3.8778865965971501</v>
      </c>
      <c r="P78" s="2">
        <v>3.72163143564807</v>
      </c>
      <c r="Q78" s="2">
        <v>3.4846927999999999</v>
      </c>
      <c r="R78" s="2">
        <v>7.2680540000000002</v>
      </c>
      <c r="S78" s="2">
        <v>1.82787301975683</v>
      </c>
      <c r="T78" s="2">
        <v>4.70472870557278</v>
      </c>
      <c r="U78" s="2">
        <v>2.15374232292569</v>
      </c>
      <c r="V78" s="2">
        <v>8.3448519999999995</v>
      </c>
      <c r="W78" s="2">
        <v>5.66205691717128</v>
      </c>
      <c r="X78" s="2">
        <v>1.7205340470006101</v>
      </c>
      <c r="Y78" s="2">
        <v>2.3756643563741</v>
      </c>
      <c r="Z78" s="2">
        <v>9.0154823506967698</v>
      </c>
      <c r="AA78" s="2">
        <f t="shared" si="8"/>
        <v>5.7076297351110838</v>
      </c>
      <c r="AB78" s="2">
        <f t="shared" si="9"/>
        <v>8.1034394079458032</v>
      </c>
      <c r="AC78" s="2">
        <v>8.7385450000000002</v>
      </c>
      <c r="AD78">
        <v>2.30743979632854</v>
      </c>
    </row>
    <row r="79" spans="2:30" x14ac:dyDescent="0.2">
      <c r="B79" s="120">
        <v>45170</v>
      </c>
      <c r="C79" s="9">
        <v>6.38</v>
      </c>
      <c r="D79" s="9">
        <v>9.0860289221912502</v>
      </c>
      <c r="E79" s="2">
        <v>8.9677081892979693</v>
      </c>
      <c r="F79" s="2">
        <v>2.2942579194839499</v>
      </c>
      <c r="G79" s="2">
        <v>9.6844255529167906</v>
      </c>
      <c r="H79" s="2">
        <v>9.6215801801604197</v>
      </c>
      <c r="I79" s="191">
        <v>9.3542099099999998</v>
      </c>
      <c r="J79" s="2">
        <v>5.4403245656743699</v>
      </c>
      <c r="K79" s="2">
        <v>9.0806249999999995</v>
      </c>
      <c r="L79" s="2">
        <v>7.5540863286718398</v>
      </c>
      <c r="M79" s="2">
        <v>7.11909274035966</v>
      </c>
      <c r="N79" s="2">
        <v>8.2766224860772493</v>
      </c>
      <c r="O79" s="2">
        <v>1.3009455994780099</v>
      </c>
      <c r="P79" s="2">
        <v>3.2250726525287798</v>
      </c>
      <c r="Q79" s="2">
        <v>2.7618247999999999</v>
      </c>
      <c r="R79" s="2">
        <v>3.9934015</v>
      </c>
      <c r="S79" s="2">
        <v>1.6746640187624799</v>
      </c>
      <c r="T79" s="2">
        <v>3.9768579096769598</v>
      </c>
      <c r="U79" s="2">
        <v>2.1715891537786201</v>
      </c>
      <c r="V79" s="2">
        <v>7.5378780000000001</v>
      </c>
      <c r="W79" s="2">
        <v>5.4501225317756496</v>
      </c>
      <c r="X79" s="2">
        <v>2.8006282879276299</v>
      </c>
      <c r="Y79" s="2">
        <v>0.735663041288945</v>
      </c>
      <c r="Z79" s="2">
        <v>9.1452533095359403</v>
      </c>
      <c r="AA79" s="2">
        <f t="shared" si="8"/>
        <v>4.7368146016411936</v>
      </c>
      <c r="AB79" s="2">
        <f t="shared" si="9"/>
        <v>8.06845837286372</v>
      </c>
      <c r="AC79" s="2">
        <v>8.6913549999999997</v>
      </c>
      <c r="AD79">
        <v>2.3258395662903699</v>
      </c>
    </row>
    <row r="80" spans="2:30" x14ac:dyDescent="0.2">
      <c r="B80" s="120">
        <v>45200</v>
      </c>
      <c r="C80" s="9">
        <v>4.75</v>
      </c>
      <c r="D80" s="9">
        <v>9.1747304481557492</v>
      </c>
      <c r="E80" s="2">
        <v>8.9874202100899403</v>
      </c>
      <c r="F80" s="2">
        <v>2.29194227148241</v>
      </c>
      <c r="G80" s="2">
        <v>9.8248495949478496</v>
      </c>
      <c r="H80" s="2">
        <v>9.8071407326212601</v>
      </c>
      <c r="I80" s="191">
        <v>9.4405553260000001</v>
      </c>
      <c r="J80" s="2">
        <v>4.55479449030714</v>
      </c>
      <c r="K80" s="2">
        <v>9.0696875000000006</v>
      </c>
      <c r="L80" s="2">
        <v>7.8305601083049501</v>
      </c>
      <c r="M80" s="2">
        <v>7.1913982628494297</v>
      </c>
      <c r="N80" s="2">
        <v>8.18916829281509</v>
      </c>
      <c r="O80" s="2">
        <v>7.2446808058051104</v>
      </c>
      <c r="P80" s="2">
        <v>3.2301058698118599</v>
      </c>
      <c r="Q80" s="2">
        <v>2.8390360000000001</v>
      </c>
      <c r="R80" s="2">
        <v>4.8115800000000002</v>
      </c>
      <c r="S80" s="2">
        <v>2.2393310238789801</v>
      </c>
      <c r="T80" s="2">
        <v>4.1877524474502401</v>
      </c>
      <c r="U80" s="2">
        <v>2.1906870088639598</v>
      </c>
      <c r="V80" s="2">
        <v>8.6675939999999994</v>
      </c>
      <c r="W80" s="2">
        <v>6.3555025342551499</v>
      </c>
      <c r="X80" s="2">
        <v>-1.5226348750959899</v>
      </c>
      <c r="Y80" s="2">
        <v>3.09624720475394</v>
      </c>
      <c r="Z80" s="2">
        <v>9.2401781528430202</v>
      </c>
      <c r="AA80" s="2">
        <f t="shared" si="8"/>
        <v>6.766545423521606</v>
      </c>
      <c r="AB80" s="2">
        <f t="shared" si="9"/>
        <v>7.8164438617516625</v>
      </c>
      <c r="AC80" s="2">
        <v>8.3446639999999999</v>
      </c>
      <c r="AD80">
        <v>1.8133288592100101</v>
      </c>
    </row>
    <row r="81" spans="2:30" x14ac:dyDescent="0.2">
      <c r="B81" s="120">
        <v>45231</v>
      </c>
      <c r="C81" s="9">
        <v>4.17</v>
      </c>
      <c r="D81" s="9">
        <v>9.2650903203333108</v>
      </c>
      <c r="E81" s="2">
        <v>9.0071223038684298</v>
      </c>
      <c r="F81" s="2">
        <v>2.29009732303907</v>
      </c>
      <c r="G81" s="2">
        <v>9.9685702870070401</v>
      </c>
      <c r="H81" s="2">
        <v>9.9592308434317793</v>
      </c>
      <c r="I81" s="191">
        <v>9.5355001850000001</v>
      </c>
      <c r="J81" s="2">
        <v>4.1687564904126297</v>
      </c>
      <c r="K81" s="2">
        <v>9.0751562499999991</v>
      </c>
      <c r="L81" s="2">
        <v>7.3664068135052601</v>
      </c>
      <c r="M81" s="2">
        <v>7.2499115646379497</v>
      </c>
      <c r="N81" s="2">
        <v>8.1029993323219092</v>
      </c>
      <c r="O81" s="2">
        <v>1.03534773667877</v>
      </c>
      <c r="P81" s="2">
        <v>2.8891017482275898</v>
      </c>
      <c r="Q81" s="2">
        <v>2.5424869999999999</v>
      </c>
      <c r="R81" s="2">
        <v>2.9843191999999998</v>
      </c>
      <c r="S81" s="2">
        <v>0.427330718107434</v>
      </c>
      <c r="T81" s="2">
        <v>3.35036755588039</v>
      </c>
      <c r="U81" s="2">
        <v>2.2075011228882402</v>
      </c>
      <c r="V81" s="2">
        <v>8.5366680000000006</v>
      </c>
      <c r="W81" s="2">
        <v>5.8527946270532896</v>
      </c>
      <c r="X81" s="2">
        <v>-0.18084026475247</v>
      </c>
      <c r="Y81" s="2">
        <v>2.0746726436761498</v>
      </c>
      <c r="Z81" s="2">
        <v>9.3044775691346704</v>
      </c>
      <c r="AA81" s="2">
        <f t="shared" si="8"/>
        <v>4.6310065906378002</v>
      </c>
      <c r="AB81" s="2">
        <f t="shared" si="9"/>
        <v>7.737494342473223</v>
      </c>
      <c r="AC81" s="2">
        <v>8.3247630000000008</v>
      </c>
      <c r="AD81">
        <v>1.6998303914070101</v>
      </c>
    </row>
    <row r="82" spans="2:30" x14ac:dyDescent="0.2">
      <c r="B82" s="120">
        <v>45261</v>
      </c>
      <c r="C82" s="9">
        <v>4.1500000000000004</v>
      </c>
      <c r="D82" s="9">
        <v>9.34557815088138</v>
      </c>
      <c r="E82" s="2">
        <v>9.0267692421897703</v>
      </c>
      <c r="F82" s="2">
        <v>2.2878289568391899</v>
      </c>
      <c r="G82" s="2">
        <v>10.083475847806501</v>
      </c>
      <c r="H82" s="2">
        <v>10.0127096072124</v>
      </c>
      <c r="I82" s="191">
        <v>9.6034858100000005</v>
      </c>
      <c r="J82" s="2">
        <v>2.5262747990240699</v>
      </c>
      <c r="K82" s="2">
        <v>9.0724218749999999</v>
      </c>
      <c r="L82" s="2">
        <v>6.2673238648383096</v>
      </c>
      <c r="M82" s="2">
        <v>7.2972635008151601</v>
      </c>
      <c r="N82" s="2">
        <v>8.0180967167295698</v>
      </c>
      <c r="O82" s="2">
        <v>1.8903890643401799</v>
      </c>
      <c r="P82" s="2">
        <v>3.07030367499741</v>
      </c>
      <c r="Q82" s="2">
        <v>2.3383905999999999</v>
      </c>
      <c r="R82" s="2">
        <v>2.6516782999999999</v>
      </c>
      <c r="S82" s="2">
        <v>1.25596195068213</v>
      </c>
      <c r="T82" s="2">
        <v>3.7012558269320199</v>
      </c>
      <c r="U82" s="2">
        <v>2.2311487845923401</v>
      </c>
      <c r="V82" s="2">
        <v>8.9320229999999992</v>
      </c>
      <c r="W82" s="2">
        <v>5.3895853922028696</v>
      </c>
      <c r="X82" s="2">
        <v>0.67059078237791003</v>
      </c>
      <c r="Y82" s="2">
        <v>4.7884355956673996</v>
      </c>
      <c r="Z82" s="2">
        <v>9.4156514958077207</v>
      </c>
      <c r="AA82" s="2">
        <f t="shared" si="8"/>
        <v>5.0147228623813636</v>
      </c>
      <c r="AB82" s="2">
        <f t="shared" si="9"/>
        <v>7.2273908406101901</v>
      </c>
      <c r="AC82" s="2">
        <v>8.3169009999999997</v>
      </c>
      <c r="AD82">
        <v>2.71382558792829</v>
      </c>
    </row>
    <row r="83" spans="2:30" x14ac:dyDescent="0.2">
      <c r="B83" s="120">
        <v>45292</v>
      </c>
      <c r="C83" s="9">
        <v>4.17</v>
      </c>
      <c r="D83" s="9">
        <v>9.4198229618271299</v>
      </c>
      <c r="E83" s="2">
        <v>9.0464143551264193</v>
      </c>
      <c r="F83" s="2">
        <v>2.2860015805909502</v>
      </c>
      <c r="G83" s="2">
        <v>10.194361999669299</v>
      </c>
      <c r="H83" s="2">
        <v>9.4226488127205705</v>
      </c>
      <c r="I83" s="191">
        <v>9.6913875279999999</v>
      </c>
      <c r="J83" s="2">
        <v>0.80592159492354898</v>
      </c>
      <c r="K83" s="2">
        <v>9.0737890624999995</v>
      </c>
      <c r="L83" s="2">
        <v>7.1716500473002096</v>
      </c>
      <c r="M83" s="2">
        <v>7.3355830929624997</v>
      </c>
      <c r="N83" s="2">
        <v>7.9344418357473403</v>
      </c>
      <c r="O83" s="2">
        <v>2.5432434371197701</v>
      </c>
      <c r="P83" s="2">
        <v>2.7079149968866898</v>
      </c>
      <c r="Q83" s="2">
        <v>2.2738729000000002</v>
      </c>
      <c r="R83" s="2">
        <v>2.3144537999999999</v>
      </c>
      <c r="S83" s="2">
        <v>1.3699635814928</v>
      </c>
      <c r="T83" s="2">
        <v>3.3781437600981499</v>
      </c>
      <c r="U83" s="2">
        <v>2.2490366785717901</v>
      </c>
      <c r="V83" s="2">
        <v>8.7732670000000006</v>
      </c>
      <c r="W83" s="2">
        <v>5.6437941577424802</v>
      </c>
      <c r="X83" s="2">
        <v>6.64396027807366</v>
      </c>
      <c r="Y83" s="2">
        <v>2.8377846057122298</v>
      </c>
      <c r="Z83" s="2">
        <v>9.3913020095876103</v>
      </c>
      <c r="AA83" s="2">
        <f t="shared" si="8"/>
        <v>5.1485068112252526</v>
      </c>
      <c r="AB83" s="2">
        <f t="shared" si="9"/>
        <v>6.6913575523642832</v>
      </c>
      <c r="AC83" s="2">
        <v>8.2508020000000002</v>
      </c>
      <c r="AD83">
        <v>2.31179943829774</v>
      </c>
    </row>
    <row r="84" spans="2:30" x14ac:dyDescent="0.2">
      <c r="B84" s="120">
        <v>45323</v>
      </c>
      <c r="C84" s="9">
        <v>3.81</v>
      </c>
      <c r="D84" s="9">
        <v>9.5093225717671999</v>
      </c>
      <c r="E84" s="2">
        <v>9.0660581634757804</v>
      </c>
      <c r="F84" s="2">
        <v>2.2837508390404699</v>
      </c>
      <c r="G84" s="2">
        <v>10.323483897605</v>
      </c>
      <c r="H84" s="2">
        <v>9.9647886437412208</v>
      </c>
      <c r="I84" s="191">
        <v>9.7697571399999994</v>
      </c>
      <c r="J84" s="2">
        <v>0.45860153750148602</v>
      </c>
      <c r="K84" s="2">
        <v>9.0731054687500006</v>
      </c>
      <c r="L84" s="2">
        <v>7.1012420469936703</v>
      </c>
      <c r="M84" s="2">
        <v>7.3665932534941296</v>
      </c>
      <c r="N84" s="2">
        <v>7.8520163525825701</v>
      </c>
      <c r="O84" s="2">
        <v>5.4265020118535103</v>
      </c>
      <c r="P84" s="2">
        <v>1.8921105877481901</v>
      </c>
      <c r="Q84" s="2">
        <v>2.0917968999999998</v>
      </c>
      <c r="R84" s="2">
        <v>1.8855169000000001</v>
      </c>
      <c r="S84" s="2">
        <v>2.4664962378106199</v>
      </c>
      <c r="T84" s="2">
        <v>3.2779883523109499</v>
      </c>
      <c r="U84" s="2">
        <v>2.2711666954147098</v>
      </c>
      <c r="V84" s="2">
        <v>8.3946609999999993</v>
      </c>
      <c r="W84" s="2">
        <v>5.3635150659661202</v>
      </c>
      <c r="X84" s="2">
        <v>1.4239813845320901</v>
      </c>
      <c r="Y84" s="2">
        <v>0.595897155623902</v>
      </c>
      <c r="Z84" s="2">
        <v>9.5669804509498206</v>
      </c>
      <c r="AA84" s="2">
        <f t="shared" si="8"/>
        <v>5.8806988324022322</v>
      </c>
      <c r="AB84" s="2">
        <f t="shared" si="9"/>
        <v>6.6183969679521626</v>
      </c>
      <c r="AC84" s="2">
        <v>8.0708269999999995</v>
      </c>
      <c r="AD84">
        <v>2.9315935778617801</v>
      </c>
    </row>
    <row r="85" spans="2:30" x14ac:dyDescent="0.2">
      <c r="B85" s="120">
        <v>45352</v>
      </c>
      <c r="C85" s="9">
        <v>3.79</v>
      </c>
      <c r="D85" s="9">
        <v>9.5758589902621196</v>
      </c>
      <c r="E85" s="2">
        <v>9.0857010181525197</v>
      </c>
      <c r="F85" s="2">
        <v>2.2819709907988002</v>
      </c>
      <c r="G85" s="2">
        <v>10.3966768312076</v>
      </c>
      <c r="H85" s="2">
        <v>10.710511108590699</v>
      </c>
      <c r="I85" s="191">
        <v>9.7962910339999993</v>
      </c>
      <c r="J85" s="2">
        <v>0.14840194327688599</v>
      </c>
      <c r="K85" s="2">
        <v>9.0734472656249991</v>
      </c>
      <c r="L85" s="2">
        <v>6.9725106792554596</v>
      </c>
      <c r="M85" s="2">
        <v>7.3916882506563999</v>
      </c>
      <c r="N85" s="2">
        <v>7.7708021999213601</v>
      </c>
      <c r="O85" s="2">
        <v>-0.67423396317366302</v>
      </c>
      <c r="P85" s="2">
        <v>1.96842486280065</v>
      </c>
      <c r="Q85" s="2">
        <v>2.0163310000000001</v>
      </c>
      <c r="R85" s="2">
        <v>2.1089910000000001</v>
      </c>
      <c r="S85" s="2">
        <v>1.21438412315343</v>
      </c>
      <c r="T85" s="2">
        <v>3.2069763165640999</v>
      </c>
      <c r="U85" s="2">
        <v>2.2918433443614701</v>
      </c>
      <c r="V85" s="2">
        <v>8.7840410000000002</v>
      </c>
      <c r="W85" s="2">
        <v>5.5044407595538498</v>
      </c>
      <c r="X85" s="2">
        <v>5.2820369693749898</v>
      </c>
      <c r="Y85" s="2">
        <v>4.6008989411449202</v>
      </c>
      <c r="Z85" s="2">
        <v>9.5488705806561391</v>
      </c>
      <c r="AA85" s="2">
        <f t="shared" si="8"/>
        <v>3.8969559102781957</v>
      </c>
      <c r="AB85" s="2">
        <f t="shared" si="9"/>
        <v>6.5395086800364952</v>
      </c>
      <c r="AC85" s="2">
        <v>8.0898599999999998</v>
      </c>
      <c r="AD85">
        <v>3.73985455393791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FD9B-70A0-9A43-B293-EFA7396710A2}">
  <sheetPr codeName="Sheet38"/>
  <dimension ref="B2:AD142"/>
  <sheetViews>
    <sheetView showGridLines="0" workbookViewId="0">
      <selection activeCell="D1" sqref="D1:D1048576"/>
    </sheetView>
  </sheetViews>
  <sheetFormatPr baseColWidth="10" defaultRowHeight="16" x14ac:dyDescent="0.2"/>
  <cols>
    <col min="2" max="2" width="10.5" bestFit="1" customWidth="1"/>
    <col min="3" max="3" width="6.6640625" bestFit="1" customWidth="1"/>
    <col min="4" max="4" width="6.83203125" customWidth="1"/>
    <col min="5" max="5" width="8.1640625" bestFit="1" customWidth="1"/>
    <col min="6" max="6" width="7.1640625" bestFit="1" customWidth="1"/>
    <col min="7" max="7" width="7" bestFit="1" customWidth="1"/>
    <col min="8" max="8" width="11.5" bestFit="1" customWidth="1"/>
    <col min="9" max="9" width="16.83203125" bestFit="1" customWidth="1"/>
    <col min="10" max="13" width="7" customWidth="1"/>
    <col min="14" max="14" width="8.33203125" bestFit="1" customWidth="1"/>
    <col min="15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8.332031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21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281</v>
      </c>
      <c r="AA4" s="121" t="s">
        <v>502</v>
      </c>
      <c r="AB4" s="121" t="s">
        <v>504</v>
      </c>
      <c r="AC4" s="121" t="s">
        <v>509</v>
      </c>
      <c r="AD4" s="46" t="s">
        <v>522</v>
      </c>
    </row>
    <row r="5" spans="2:30" x14ac:dyDescent="0.2">
      <c r="B5" s="120">
        <v>44652</v>
      </c>
      <c r="C5" s="9">
        <v>3.5</v>
      </c>
      <c r="D5" s="9">
        <v>3.5508138448216702</v>
      </c>
      <c r="E5" s="2">
        <v>3.5810791722316999</v>
      </c>
      <c r="F5" s="2">
        <v>5.8616099071207399</v>
      </c>
      <c r="G5" s="2">
        <v>3.7200856250453702</v>
      </c>
      <c r="H5" s="2">
        <v>4.1160101436366601</v>
      </c>
      <c r="I5" s="191">
        <v>3.6506252530544598</v>
      </c>
      <c r="J5" s="2">
        <v>3.7227456590558501</v>
      </c>
      <c r="K5" s="2">
        <v>3.6</v>
      </c>
      <c r="L5" s="2">
        <v>4.7041387789119904</v>
      </c>
      <c r="M5" s="2">
        <v>3.8450486402638302</v>
      </c>
      <c r="N5" s="2">
        <v>3.5643568718918099</v>
      </c>
      <c r="O5" s="2">
        <v>4.5001321064724404</v>
      </c>
      <c r="P5" s="2">
        <v>4.1105285665919</v>
      </c>
      <c r="Q5" s="2">
        <v>4.7866263</v>
      </c>
      <c r="R5" s="2">
        <v>4.0414630000000002</v>
      </c>
      <c r="S5" s="2">
        <v>5.8894833371023099</v>
      </c>
      <c r="T5" s="2">
        <v>7.1800064009124798</v>
      </c>
      <c r="U5" s="2">
        <v>5.93929464566303</v>
      </c>
      <c r="V5" s="2">
        <v>4.0682299999999998</v>
      </c>
      <c r="W5" s="2">
        <v>4.8030303445445997</v>
      </c>
      <c r="X5" s="2">
        <v>3.6619435947388599</v>
      </c>
      <c r="Y5" s="2">
        <v>7.44706407830017</v>
      </c>
      <c r="Z5" s="2">
        <v>3.6112181804918602</v>
      </c>
      <c r="AA5" s="2">
        <f t="shared" ref="AA5:AA28" si="0">AVERAGE(G5,O5,P5)</f>
        <v>4.1102487660365696</v>
      </c>
      <c r="AB5" s="2">
        <f t="shared" ref="AB5:AB28" si="1">AVERAGE(G5,J5,K5)</f>
        <v>3.6809437613670735</v>
      </c>
      <c r="AC5" s="2">
        <v>3.5965327999999999</v>
      </c>
      <c r="AD5">
        <v>4.8465810269117302</v>
      </c>
    </row>
    <row r="6" spans="2:30" x14ac:dyDescent="0.2">
      <c r="B6" s="120">
        <v>44682</v>
      </c>
      <c r="C6" s="9">
        <v>3.6</v>
      </c>
      <c r="D6" s="9">
        <v>3.5193678986963102</v>
      </c>
      <c r="E6" s="2">
        <v>3.5618124908347801</v>
      </c>
      <c r="F6" s="2">
        <v>5.8531319192170903</v>
      </c>
      <c r="G6" s="2">
        <v>3.8324585380312701</v>
      </c>
      <c r="H6" s="2">
        <v>3.8282359808719799</v>
      </c>
      <c r="I6" s="191">
        <v>3.69567185049066</v>
      </c>
      <c r="J6" s="2">
        <v>3.8329007888376299</v>
      </c>
      <c r="K6" s="2">
        <v>3.7</v>
      </c>
      <c r="L6" s="2">
        <v>4.7726985352171498</v>
      </c>
      <c r="M6" s="2">
        <v>3.8362586151250699</v>
      </c>
      <c r="N6" s="2">
        <v>3.5643568209846501</v>
      </c>
      <c r="O6" s="2">
        <v>7.6715876010607804</v>
      </c>
      <c r="P6" s="2">
        <v>4.1825985176112201</v>
      </c>
      <c r="Q6" s="2">
        <v>4.9897765999999999</v>
      </c>
      <c r="R6" s="2">
        <v>4.6080800000000002</v>
      </c>
      <c r="S6" s="2">
        <v>5.7800025816639096</v>
      </c>
      <c r="T6" s="2">
        <v>6.5394345538728302</v>
      </c>
      <c r="U6" s="2">
        <v>5.9234770270793602</v>
      </c>
      <c r="V6" s="2">
        <v>4.1081370000000001</v>
      </c>
      <c r="W6" s="2">
        <v>4.8800685769297099</v>
      </c>
      <c r="X6" s="2">
        <v>5.5063808904132099</v>
      </c>
      <c r="Y6" s="2">
        <v>6.94792703549086</v>
      </c>
      <c r="Z6" s="2">
        <v>3.5360826385380801</v>
      </c>
      <c r="AA6" s="2">
        <f t="shared" si="0"/>
        <v>5.2288815522344239</v>
      </c>
      <c r="AB6" s="2">
        <f t="shared" si="1"/>
        <v>3.7884531089563005</v>
      </c>
      <c r="AC6" s="2">
        <v>3.5541448999999998</v>
      </c>
      <c r="AD6">
        <v>5.0313371643423999</v>
      </c>
    </row>
    <row r="7" spans="2:30" x14ac:dyDescent="0.2">
      <c r="B7" s="120">
        <v>44713</v>
      </c>
      <c r="C7" s="9">
        <v>3.6</v>
      </c>
      <c r="D7" s="9">
        <v>3.4868271458777702</v>
      </c>
      <c r="E7" s="2">
        <v>3.5433215192782002</v>
      </c>
      <c r="F7" s="2">
        <v>5.8440084886264296</v>
      </c>
      <c r="G7" s="2">
        <v>3.9425986193570202</v>
      </c>
      <c r="H7" s="2">
        <v>3.8813664121736902</v>
      </c>
      <c r="I7" s="191">
        <v>3.7404332590353202</v>
      </c>
      <c r="J7" s="2">
        <v>3.6007065596926302</v>
      </c>
      <c r="K7" s="2">
        <v>3.65</v>
      </c>
      <c r="L7" s="2">
        <v>4.57932510819525</v>
      </c>
      <c r="M7" s="2">
        <v>3.8276991056993102</v>
      </c>
      <c r="N7" s="2">
        <v>3.5643567700774899</v>
      </c>
      <c r="O7" s="2">
        <v>6.5284422505939901</v>
      </c>
      <c r="P7" s="2">
        <v>4.5504715738545896</v>
      </c>
      <c r="Q7" s="2">
        <v>5.1290746</v>
      </c>
      <c r="R7" s="2">
        <v>4.8255433999999999</v>
      </c>
      <c r="S7" s="2">
        <v>7.6140780451802899</v>
      </c>
      <c r="T7" s="2">
        <v>6.95227669791384</v>
      </c>
      <c r="U7" s="2">
        <v>5.9090081040432603</v>
      </c>
      <c r="V7" s="2">
        <v>5.0080875999999996</v>
      </c>
      <c r="W7" s="2">
        <v>5.1184072235588198</v>
      </c>
      <c r="X7" s="2">
        <v>4.5782090356023497</v>
      </c>
      <c r="Y7" s="2">
        <v>7.7409876121024501</v>
      </c>
      <c r="Z7" s="2">
        <v>3.4900312974622598</v>
      </c>
      <c r="AA7" s="2">
        <f t="shared" si="0"/>
        <v>5.0071708146018672</v>
      </c>
      <c r="AB7" s="2">
        <f t="shared" si="1"/>
        <v>3.7311017263498836</v>
      </c>
      <c r="AC7" s="2">
        <v>3.6668699999999999</v>
      </c>
      <c r="AD7">
        <v>5.1499583549797503</v>
      </c>
    </row>
    <row r="8" spans="2:30" x14ac:dyDescent="0.2">
      <c r="B8" s="120">
        <v>44743</v>
      </c>
      <c r="C8" s="9">
        <v>3.6</v>
      </c>
      <c r="D8" s="9">
        <v>3.45308976404585</v>
      </c>
      <c r="E8" s="2">
        <v>3.5260427762466802</v>
      </c>
      <c r="F8" s="2">
        <v>5.8348568121206297</v>
      </c>
      <c r="G8" s="2">
        <v>4.0285552598094201</v>
      </c>
      <c r="H8" s="2">
        <v>4.5947463647691897</v>
      </c>
      <c r="I8" s="191">
        <v>3.7646591663862399</v>
      </c>
      <c r="J8" s="2">
        <v>3.3454939837331898</v>
      </c>
      <c r="K8" s="2">
        <v>3.6749999999999998</v>
      </c>
      <c r="L8" s="2">
        <v>3.9919249205634499</v>
      </c>
      <c r="M8" s="2">
        <v>3.8193640667826698</v>
      </c>
      <c r="N8" s="2">
        <v>3.5643567191703198</v>
      </c>
      <c r="O8" s="2">
        <v>9.8808809620458895</v>
      </c>
      <c r="P8" s="2">
        <v>4.9713107353093804</v>
      </c>
      <c r="Q8" s="2">
        <v>5.0873679999999997</v>
      </c>
      <c r="R8" s="2">
        <v>4.4848366000000004</v>
      </c>
      <c r="S8" s="2">
        <v>6.6576407627438998</v>
      </c>
      <c r="T8" s="2">
        <v>6.7575569116290897</v>
      </c>
      <c r="U8" s="2">
        <v>5.8954637488215296</v>
      </c>
      <c r="V8" s="2">
        <v>5.2646794000000003</v>
      </c>
      <c r="W8" s="2">
        <v>5.1289340531362599</v>
      </c>
      <c r="X8" s="2">
        <v>4.9534836929530703</v>
      </c>
      <c r="Y8" s="2">
        <v>7.6768431711414502</v>
      </c>
      <c r="Z8" s="2">
        <v>3.4666388751520301</v>
      </c>
      <c r="AA8" s="2">
        <f t="shared" si="0"/>
        <v>6.2935823190548961</v>
      </c>
      <c r="AB8" s="2">
        <f t="shared" si="1"/>
        <v>3.6830164145142028</v>
      </c>
      <c r="AC8" s="2">
        <v>3.7027030000000001</v>
      </c>
      <c r="AD8">
        <v>5.2542006082832797</v>
      </c>
    </row>
    <row r="9" spans="2:30" x14ac:dyDescent="0.2">
      <c r="B9" s="120">
        <v>44774</v>
      </c>
      <c r="C9" s="9">
        <v>3.9</v>
      </c>
      <c r="D9" s="9">
        <v>3.42925390106929</v>
      </c>
      <c r="E9" s="2">
        <v>3.51033996535556</v>
      </c>
      <c r="F9" s="2">
        <v>5.8253672047278204</v>
      </c>
      <c r="G9" s="2">
        <v>4.1139000497603497</v>
      </c>
      <c r="H9" s="2">
        <v>3.5527497002534898</v>
      </c>
      <c r="I9" s="191">
        <v>3.788179263395</v>
      </c>
      <c r="J9" s="2">
        <v>3.1299241970399101</v>
      </c>
      <c r="K9" s="2">
        <v>3.6625000000000001</v>
      </c>
      <c r="L9" s="2">
        <v>5.0994574390898997</v>
      </c>
      <c r="M9" s="2">
        <v>3.8112476117049199</v>
      </c>
      <c r="N9" s="2">
        <v>3.56435666826316</v>
      </c>
      <c r="O9" s="2">
        <v>7.1300735204210799</v>
      </c>
      <c r="P9" s="2">
        <v>5.3703389631827996</v>
      </c>
      <c r="Q9" s="2">
        <v>5.3577130000000004</v>
      </c>
      <c r="R9" s="2">
        <v>5.4653710000000002</v>
      </c>
      <c r="S9" s="2">
        <v>6.0629354726762097</v>
      </c>
      <c r="T9" s="2">
        <v>6.7720225827449703</v>
      </c>
      <c r="U9" s="2">
        <v>5.8841679087334002</v>
      </c>
      <c r="V9" s="2">
        <v>4.3985010000000004</v>
      </c>
      <c r="W9" s="2">
        <v>5.5187000492574301</v>
      </c>
      <c r="X9" s="2">
        <v>7.9368509471304103</v>
      </c>
      <c r="Y9" s="2">
        <v>7.7400905455966198</v>
      </c>
      <c r="Z9" s="2">
        <v>3.4331745019901398</v>
      </c>
      <c r="AA9" s="2">
        <f t="shared" si="0"/>
        <v>5.5381041777880755</v>
      </c>
      <c r="AB9" s="2">
        <f t="shared" si="1"/>
        <v>3.6354414156000865</v>
      </c>
      <c r="AC9" s="2">
        <v>3.6694496000000001</v>
      </c>
      <c r="AD9">
        <v>5.6196226269006697</v>
      </c>
    </row>
    <row r="10" spans="2:30" x14ac:dyDescent="0.2">
      <c r="B10" s="120">
        <v>44805</v>
      </c>
      <c r="C10" s="9">
        <v>4</v>
      </c>
      <c r="D10" s="9">
        <v>3.4154919572911502</v>
      </c>
      <c r="E10" s="2">
        <v>3.4946904032281898</v>
      </c>
      <c r="F10" s="2">
        <v>5.8164674127919902</v>
      </c>
      <c r="G10" s="2">
        <v>4.1867599127073296</v>
      </c>
      <c r="H10" s="2">
        <v>2.9850509040734798</v>
      </c>
      <c r="I10" s="191">
        <v>3.8014688193341799</v>
      </c>
      <c r="J10" s="2">
        <v>3.1355327847619998</v>
      </c>
      <c r="K10" s="2">
        <v>3.6687500000000002</v>
      </c>
      <c r="L10" s="2">
        <v>5.3025913908338298</v>
      </c>
      <c r="M10" s="2">
        <v>3.8033440081719299</v>
      </c>
      <c r="N10" s="2">
        <v>3.5643566173560002</v>
      </c>
      <c r="O10" s="2">
        <v>6.0445483503685802</v>
      </c>
      <c r="P10" s="2">
        <v>5.6080480986710599</v>
      </c>
      <c r="Q10" s="2">
        <v>5.4671187000000003</v>
      </c>
      <c r="R10" s="2">
        <v>5.6310624999999996</v>
      </c>
      <c r="S10" s="2">
        <v>6.1386243051300102</v>
      </c>
      <c r="T10" s="2">
        <v>6.4140119595138003</v>
      </c>
      <c r="U10" s="2">
        <v>5.8715415724091899</v>
      </c>
      <c r="V10" s="2">
        <v>5.4794703</v>
      </c>
      <c r="W10" s="2">
        <v>5.4864491117809697</v>
      </c>
      <c r="X10" s="2">
        <v>5.3916456758388502</v>
      </c>
      <c r="Y10" s="2">
        <v>5.2643457541284899</v>
      </c>
      <c r="Z10" s="2">
        <v>3.3972124270815001</v>
      </c>
      <c r="AA10" s="2">
        <f t="shared" si="0"/>
        <v>5.2797854539156566</v>
      </c>
      <c r="AB10" s="2">
        <f t="shared" si="1"/>
        <v>3.6636808991564429</v>
      </c>
      <c r="AC10" s="2">
        <v>3.7867579999999998</v>
      </c>
      <c r="AD10">
        <v>5.6599727161228603</v>
      </c>
    </row>
    <row r="11" spans="2:30" x14ac:dyDescent="0.2">
      <c r="B11" s="120">
        <v>44835</v>
      </c>
      <c r="C11" s="9">
        <v>3.9</v>
      </c>
      <c r="D11" s="9">
        <v>3.4030936382941599</v>
      </c>
      <c r="E11" s="2">
        <v>3.4791003863341099</v>
      </c>
      <c r="F11" s="2">
        <v>5.8081592623671998</v>
      </c>
      <c r="G11" s="2">
        <v>4.2681776028788398</v>
      </c>
      <c r="H11" s="2">
        <v>3.4981266832506699</v>
      </c>
      <c r="I11" s="191">
        <v>3.8235325349210698</v>
      </c>
      <c r="J11" s="2">
        <v>3.30758994110704</v>
      </c>
      <c r="K11" s="2">
        <v>3.6656249999999999</v>
      </c>
      <c r="L11" s="2">
        <v>5.3812287274770698</v>
      </c>
      <c r="M11" s="2">
        <v>3.79564767421722</v>
      </c>
      <c r="N11" s="2">
        <v>3.5643565664488301</v>
      </c>
      <c r="O11" s="2">
        <v>6.7767870806791199</v>
      </c>
      <c r="P11" s="2">
        <v>5.42406234317352</v>
      </c>
      <c r="Q11" s="2">
        <v>5.3497240000000001</v>
      </c>
      <c r="R11" s="2">
        <v>5.8988709999999998</v>
      </c>
      <c r="S11" s="2">
        <v>5.9561254966499604</v>
      </c>
      <c r="T11" s="2">
        <v>6.4611930339328101</v>
      </c>
      <c r="U11" s="2">
        <v>5.8617632727945796</v>
      </c>
      <c r="V11" s="2">
        <v>5.8324965999999998</v>
      </c>
      <c r="W11" s="2">
        <v>5.6861231666071497</v>
      </c>
      <c r="X11" s="2">
        <v>5.6824782573284898</v>
      </c>
      <c r="Y11" s="2">
        <v>7.7920004729266896</v>
      </c>
      <c r="Z11" s="2">
        <v>3.4055712655561501</v>
      </c>
      <c r="AA11" s="2">
        <f t="shared" si="0"/>
        <v>5.4896756755771605</v>
      </c>
      <c r="AB11" s="2">
        <f t="shared" si="1"/>
        <v>3.7471308479952934</v>
      </c>
      <c r="AC11" s="2">
        <v>3.8845974999999999</v>
      </c>
      <c r="AD11">
        <v>5.6194877207279204</v>
      </c>
    </row>
    <row r="12" spans="2:30" x14ac:dyDescent="0.2">
      <c r="B12" s="120">
        <v>44866</v>
      </c>
      <c r="C12" s="9">
        <v>3.9</v>
      </c>
      <c r="D12" s="9">
        <v>3.3979265022962402</v>
      </c>
      <c r="E12" s="2">
        <v>3.4635581315063102</v>
      </c>
      <c r="F12" s="2">
        <v>5.8010637802073397</v>
      </c>
      <c r="G12" s="2">
        <v>4.3437033067886297</v>
      </c>
      <c r="H12" s="2">
        <v>3.6677156498016799</v>
      </c>
      <c r="I12" s="191">
        <v>3.8395024318155202</v>
      </c>
      <c r="J12" s="2">
        <v>2.5073624556105201</v>
      </c>
      <c r="K12" s="2">
        <v>3.6671874999999998</v>
      </c>
      <c r="L12" s="2">
        <v>4.1807162543496297</v>
      </c>
      <c r="M12" s="2">
        <v>3.7881531742596901</v>
      </c>
      <c r="N12" s="2">
        <v>3.5643565155416601</v>
      </c>
      <c r="O12" s="2">
        <v>6.4632980529088497</v>
      </c>
      <c r="P12" s="2">
        <v>5.6318773129147903</v>
      </c>
      <c r="Q12" s="2">
        <v>5.3373666000000002</v>
      </c>
      <c r="R12" s="2">
        <v>5.7484520000000003</v>
      </c>
      <c r="S12" s="2">
        <v>6.8253807186936299</v>
      </c>
      <c r="T12" s="2">
        <v>6.4033763345151096</v>
      </c>
      <c r="U12" s="2">
        <v>5.85042410874666</v>
      </c>
      <c r="V12" s="2">
        <v>5.8027553999999997</v>
      </c>
      <c r="W12" s="2">
        <v>5.64638040740632</v>
      </c>
      <c r="X12" s="2">
        <v>3.98677179682779</v>
      </c>
      <c r="Y12" s="2">
        <v>6.67164110247057</v>
      </c>
      <c r="Z12" s="2">
        <v>3.3823396803436401</v>
      </c>
      <c r="AA12" s="2">
        <f t="shared" si="0"/>
        <v>5.4796262242040896</v>
      </c>
      <c r="AB12" s="2">
        <f t="shared" si="1"/>
        <v>3.5060844207997164</v>
      </c>
      <c r="AC12" s="2">
        <v>3.8841616999999999</v>
      </c>
      <c r="AD12">
        <v>5.5808694496750801</v>
      </c>
    </row>
    <row r="13" spans="2:30" x14ac:dyDescent="0.2">
      <c r="B13" s="120">
        <v>44896</v>
      </c>
      <c r="C13" s="9">
        <v>3.8</v>
      </c>
      <c r="D13" s="9">
        <v>3.3956072640320198</v>
      </c>
      <c r="E13" s="2">
        <v>3.4480445615817801</v>
      </c>
      <c r="F13" s="2">
        <v>5.79363673308724</v>
      </c>
      <c r="G13" s="2">
        <v>4.4186839391467796</v>
      </c>
      <c r="H13" s="2">
        <v>4.1867107069245</v>
      </c>
      <c r="I13" s="191">
        <v>3.8529983692696002</v>
      </c>
      <c r="J13" s="2">
        <v>2.1219566233481499</v>
      </c>
      <c r="K13" s="2">
        <v>3.6664062500000001</v>
      </c>
      <c r="L13" s="2">
        <v>5.3977311372212702</v>
      </c>
      <c r="M13" s="2">
        <v>3.7808552152646602</v>
      </c>
      <c r="N13" s="2">
        <v>3.5643564646344998</v>
      </c>
      <c r="O13" s="2">
        <v>6.4917346763675097</v>
      </c>
      <c r="P13" s="2">
        <v>5.63943118691033</v>
      </c>
      <c r="Q13" s="2">
        <v>5.5312219999999996</v>
      </c>
      <c r="R13" s="2">
        <v>5.6514416000000001</v>
      </c>
      <c r="S13" s="2">
        <v>6.8605523695193602</v>
      </c>
      <c r="T13" s="2">
        <v>6.2897374204851397</v>
      </c>
      <c r="U13" s="2">
        <v>5.8415598219010301</v>
      </c>
      <c r="V13" s="2">
        <v>5.4192356999999998</v>
      </c>
      <c r="W13" s="2">
        <v>5.9198654521572003</v>
      </c>
      <c r="X13" s="2">
        <v>6.7767277001063801</v>
      </c>
      <c r="Y13" s="2">
        <v>7.6344282274128403</v>
      </c>
      <c r="Z13" s="2">
        <v>3.3795459593791599</v>
      </c>
      <c r="AA13" s="2">
        <f t="shared" si="0"/>
        <v>5.5166166008082058</v>
      </c>
      <c r="AB13" s="2">
        <f t="shared" si="1"/>
        <v>3.40234893749831</v>
      </c>
      <c r="AC13" s="2">
        <v>3.9835036000000001</v>
      </c>
      <c r="AD13">
        <v>5.6486452650278798</v>
      </c>
    </row>
    <row r="14" spans="2:30" x14ac:dyDescent="0.2">
      <c r="B14" s="120">
        <v>44927</v>
      </c>
      <c r="C14" s="9">
        <v>3.9</v>
      </c>
      <c r="D14" s="9">
        <v>3.3854329383337101</v>
      </c>
      <c r="E14" s="2">
        <v>3.4325341291588698</v>
      </c>
      <c r="F14" s="2">
        <v>5.7861866920132101</v>
      </c>
      <c r="G14" s="2">
        <v>4.4932935512277297</v>
      </c>
      <c r="H14" s="2">
        <v>4.6128530207736302</v>
      </c>
      <c r="I14" s="191">
        <v>3.8677978819788299</v>
      </c>
      <c r="J14" s="2">
        <v>2.4435872753619998</v>
      </c>
      <c r="K14" s="2">
        <v>3.6667968750000002</v>
      </c>
      <c r="L14" s="2">
        <v>5.36941552580506</v>
      </c>
      <c r="M14" s="2">
        <v>3.7737486430056899</v>
      </c>
      <c r="N14" s="2">
        <v>3.5643564137273298</v>
      </c>
      <c r="O14" s="2">
        <v>5.2751246463668897</v>
      </c>
      <c r="P14" s="2">
        <v>5.1666384438903599</v>
      </c>
      <c r="Q14" s="2">
        <v>5.5084095</v>
      </c>
      <c r="R14" s="2">
        <v>5.6324300000000003</v>
      </c>
      <c r="S14" s="2">
        <v>7.6392546279165501</v>
      </c>
      <c r="T14" s="2">
        <v>6.1143490593598004</v>
      </c>
      <c r="U14" s="2">
        <v>5.8313240791299901</v>
      </c>
      <c r="V14" s="2">
        <v>5.4625130000000004</v>
      </c>
      <c r="W14" s="2">
        <v>5.68767899300674</v>
      </c>
      <c r="X14" s="2">
        <v>5.8999259290785204</v>
      </c>
      <c r="Y14" s="2">
        <v>5.9802369503254598</v>
      </c>
      <c r="Z14" s="2">
        <v>3.3592749026092101</v>
      </c>
      <c r="AA14" s="2">
        <f t="shared" si="0"/>
        <v>4.9783522138283267</v>
      </c>
      <c r="AB14" s="2">
        <f t="shared" si="1"/>
        <v>3.5345592338632432</v>
      </c>
      <c r="AC14" s="2">
        <v>4.0624560000000001</v>
      </c>
      <c r="AD14">
        <v>5.6847642596811001</v>
      </c>
    </row>
    <row r="15" spans="2:30" x14ac:dyDescent="0.2">
      <c r="B15" s="120">
        <v>44958</v>
      </c>
      <c r="C15" s="9">
        <v>3.9</v>
      </c>
      <c r="D15" s="9">
        <v>3.3632389238117502</v>
      </c>
      <c r="E15" s="2">
        <v>3.4170260040838198</v>
      </c>
      <c r="F15" s="2">
        <v>5.7784039882733103</v>
      </c>
      <c r="G15" s="2">
        <v>4.5597970297923096</v>
      </c>
      <c r="H15" s="2">
        <v>4.6405318479195001</v>
      </c>
      <c r="I15" s="191">
        <v>3.8753082474021698</v>
      </c>
      <c r="J15" s="2">
        <v>1.9922045585106001</v>
      </c>
      <c r="K15" s="2">
        <v>3.6666015624999999</v>
      </c>
      <c r="L15" s="2">
        <v>6.2373949260469796</v>
      </c>
      <c r="M15" s="2">
        <v>3.76682843842433</v>
      </c>
      <c r="N15" s="2">
        <v>3.5643563628201602</v>
      </c>
      <c r="O15" s="2">
        <v>8.6141433566450907</v>
      </c>
      <c r="P15" s="2">
        <v>4.9905123307319803</v>
      </c>
      <c r="Q15" s="2">
        <v>5.6229467</v>
      </c>
      <c r="R15" s="2">
        <v>5.5369739999999998</v>
      </c>
      <c r="S15" s="2">
        <v>7.7786203251713504</v>
      </c>
      <c r="T15" s="2">
        <v>6.1217594843125802</v>
      </c>
      <c r="U15" s="2">
        <v>5.8196307621163097</v>
      </c>
      <c r="V15" s="2">
        <v>5.8205624</v>
      </c>
      <c r="W15" s="2">
        <v>5.6724977265009304</v>
      </c>
      <c r="X15" s="2">
        <v>5.8380080884441101</v>
      </c>
      <c r="Y15" s="2">
        <v>4.6405115813936098</v>
      </c>
      <c r="Z15" s="2">
        <v>3.3411259174230601</v>
      </c>
      <c r="AA15" s="2">
        <f t="shared" si="0"/>
        <v>6.0548175723897941</v>
      </c>
      <c r="AB15" s="2">
        <f t="shared" si="1"/>
        <v>3.4062010502676365</v>
      </c>
      <c r="AC15" s="2">
        <v>4.1241484000000002</v>
      </c>
      <c r="AD15">
        <v>5.7328039675950997</v>
      </c>
    </row>
    <row r="16" spans="2:30" x14ac:dyDescent="0.2">
      <c r="B16" s="120">
        <v>44986</v>
      </c>
      <c r="C16" s="9">
        <v>3.7</v>
      </c>
      <c r="D16" s="9">
        <v>3.3323462275059801</v>
      </c>
      <c r="E16" s="2">
        <v>3.4015192380167201</v>
      </c>
      <c r="F16" s="2">
        <v>5.7705971894754002</v>
      </c>
      <c r="G16" s="2">
        <v>4.6330822307467203</v>
      </c>
      <c r="H16" s="2">
        <v>4.5929725488346804</v>
      </c>
      <c r="I16" s="191">
        <v>3.8903383075912101</v>
      </c>
      <c r="J16" s="2">
        <v>2.3635586831961399</v>
      </c>
      <c r="K16" s="2">
        <v>3.6666992187499998</v>
      </c>
      <c r="L16" s="2">
        <v>4.1283824774376701</v>
      </c>
      <c r="M16" s="2">
        <v>3.7600897140853999</v>
      </c>
      <c r="N16" s="2">
        <v>3.564356311913</v>
      </c>
      <c r="O16" s="2">
        <v>7.4538481094578897</v>
      </c>
      <c r="P16" s="2">
        <v>5.2784971115489796</v>
      </c>
      <c r="Q16" s="2">
        <v>5.4737140000000002</v>
      </c>
      <c r="R16" s="2">
        <v>6.97227</v>
      </c>
      <c r="S16" s="2">
        <v>7.3039728787655296</v>
      </c>
      <c r="T16" s="2">
        <v>5.9305992063844899</v>
      </c>
      <c r="U16" s="2">
        <v>5.8070822331494902</v>
      </c>
      <c r="V16" s="2">
        <v>5.3649626000000001</v>
      </c>
      <c r="W16" s="2">
        <v>5.6519046671809701</v>
      </c>
      <c r="X16" s="2">
        <v>4.6820879639447703</v>
      </c>
      <c r="Y16" s="2">
        <v>7.4753127423933297</v>
      </c>
      <c r="Z16" s="2">
        <v>3.2990451625164199</v>
      </c>
      <c r="AA16" s="2">
        <f t="shared" si="0"/>
        <v>5.7884758172511965</v>
      </c>
      <c r="AB16" s="2">
        <f t="shared" si="1"/>
        <v>3.5544467108976199</v>
      </c>
      <c r="AC16" s="2">
        <v>4.1762905000000003</v>
      </c>
      <c r="AD16">
        <v>5.5253167301416397</v>
      </c>
    </row>
    <row r="17" spans="2:30" x14ac:dyDescent="0.2">
      <c r="B17" s="120">
        <v>45017</v>
      </c>
      <c r="C17" s="9">
        <v>3.8</v>
      </c>
      <c r="D17" s="9">
        <v>3.29489580834414</v>
      </c>
      <c r="E17" s="2">
        <v>3.38601306152542</v>
      </c>
      <c r="F17" s="2">
        <v>5.7633854160681999</v>
      </c>
      <c r="G17" s="2">
        <v>4.6940329064474202</v>
      </c>
      <c r="H17" s="2">
        <v>4.7435915628223402</v>
      </c>
      <c r="I17" s="191">
        <v>3.8941955554283099</v>
      </c>
      <c r="J17" s="2">
        <v>2.2085510942990099</v>
      </c>
      <c r="K17" s="2">
        <v>3.6666503906250001</v>
      </c>
      <c r="L17" s="2">
        <v>5.8729212387499397</v>
      </c>
      <c r="M17" s="2">
        <v>3.7535277107252001</v>
      </c>
      <c r="N17" s="2">
        <v>3.5643562610058299</v>
      </c>
      <c r="O17" s="2">
        <v>6.1095373421956296</v>
      </c>
      <c r="P17" s="2">
        <v>5.4321562296975898</v>
      </c>
      <c r="Q17" s="2">
        <v>5.3729019999999998</v>
      </c>
      <c r="R17" s="2">
        <v>7.0024033000000001</v>
      </c>
      <c r="S17" s="2">
        <v>6.61986852635121</v>
      </c>
      <c r="T17" s="2">
        <v>6.1062802945535699</v>
      </c>
      <c r="U17" s="2">
        <v>5.7951621111479401</v>
      </c>
      <c r="V17" s="2">
        <v>5.8110949999999999</v>
      </c>
      <c r="W17" s="2">
        <v>5.5619417688432202</v>
      </c>
      <c r="X17" s="2">
        <v>4.89173810485208</v>
      </c>
      <c r="Y17" s="2">
        <v>6.6160423985038399</v>
      </c>
      <c r="Z17" s="2">
        <v>3.2770362678767602</v>
      </c>
      <c r="AA17" s="2">
        <f t="shared" si="0"/>
        <v>5.411908826113546</v>
      </c>
      <c r="AB17" s="2">
        <f t="shared" si="1"/>
        <v>3.5230781304571432</v>
      </c>
      <c r="AC17" s="2">
        <v>4.2766704999999998</v>
      </c>
      <c r="AD17">
        <v>5.5799716398119896</v>
      </c>
    </row>
    <row r="18" spans="2:30" x14ac:dyDescent="0.2">
      <c r="B18" s="120">
        <v>45047</v>
      </c>
      <c r="C18" s="9">
        <v>4.0999999999999996</v>
      </c>
      <c r="D18" s="9">
        <v>3.2623609669051898</v>
      </c>
      <c r="E18" s="2">
        <v>3.3705070077174399</v>
      </c>
      <c r="F18" s="2">
        <v>5.7558417176659296</v>
      </c>
      <c r="G18" s="2">
        <v>4.7546834187140998</v>
      </c>
      <c r="H18" s="2">
        <v>4.73114252139331</v>
      </c>
      <c r="I18" s="191">
        <v>3.89669248409872</v>
      </c>
      <c r="J18" s="2">
        <v>1.4873075128795199</v>
      </c>
      <c r="K18" s="2">
        <v>3.6666748046875002</v>
      </c>
      <c r="L18" s="2">
        <v>4.8486650920992203</v>
      </c>
      <c r="M18" s="2">
        <v>3.7471377938902899</v>
      </c>
      <c r="N18" s="2">
        <v>3.5643562100986599</v>
      </c>
      <c r="O18" s="2">
        <v>5.2612197352881198</v>
      </c>
      <c r="P18" s="2">
        <v>5.4538108565648296</v>
      </c>
      <c r="Q18" s="2">
        <v>5.5203933999999997</v>
      </c>
      <c r="R18" s="2">
        <v>5.6648949999999996</v>
      </c>
      <c r="S18" s="2">
        <v>6.7292798536301701</v>
      </c>
      <c r="T18" s="2">
        <v>5.99790777114859</v>
      </c>
      <c r="U18" s="2">
        <v>5.78304852319049</v>
      </c>
      <c r="V18" s="2">
        <v>5.2387952999999996</v>
      </c>
      <c r="W18" s="2">
        <v>5.8256567392182497</v>
      </c>
      <c r="X18" s="2">
        <v>5.2607094129334397</v>
      </c>
      <c r="Y18" s="2">
        <v>6.3031544716871704</v>
      </c>
      <c r="Z18" s="2">
        <v>3.2586751529037001</v>
      </c>
      <c r="AA18" s="2">
        <f t="shared" si="0"/>
        <v>5.1565713368556834</v>
      </c>
      <c r="AB18" s="2">
        <f t="shared" si="1"/>
        <v>3.3028885787603728</v>
      </c>
      <c r="AC18" s="2">
        <v>4.3365692999999998</v>
      </c>
      <c r="AD18">
        <v>5.8550762124359599</v>
      </c>
    </row>
    <row r="19" spans="2:30" x14ac:dyDescent="0.2">
      <c r="B19" s="120">
        <v>45078</v>
      </c>
      <c r="C19" s="9">
        <v>4.3</v>
      </c>
      <c r="D19" s="9">
        <v>3.2383396011789598</v>
      </c>
      <c r="E19" s="2">
        <v>3.35500102658101</v>
      </c>
      <c r="F19" s="2">
        <v>5.7482746641602596</v>
      </c>
      <c r="G19" s="2">
        <v>4.8227177844243601</v>
      </c>
      <c r="H19" s="2">
        <v>4.8173745253108997</v>
      </c>
      <c r="I19" s="191">
        <v>3.9057489838764701</v>
      </c>
      <c r="J19" s="2">
        <v>3.91845624836948</v>
      </c>
      <c r="K19" s="2">
        <v>3.6666625976562499</v>
      </c>
      <c r="L19" s="2">
        <v>7.3657242589588199</v>
      </c>
      <c r="M19" s="2">
        <v>3.7409154506643199</v>
      </c>
      <c r="N19" s="2">
        <v>3.5643561591914898</v>
      </c>
      <c r="O19" s="2">
        <v>7.21051528324295</v>
      </c>
      <c r="P19" s="2">
        <v>4.9156305230389501</v>
      </c>
      <c r="Q19" s="2">
        <v>5.6420535999999997</v>
      </c>
      <c r="R19" s="2">
        <v>4.7165140000000001</v>
      </c>
      <c r="S19" s="2">
        <v>7.5312323931715</v>
      </c>
      <c r="T19" s="2">
        <v>6.1549020209342098</v>
      </c>
      <c r="U19" s="2">
        <v>5.7720719621287397</v>
      </c>
      <c r="V19" s="2">
        <v>6.1605670000000003</v>
      </c>
      <c r="W19" s="2">
        <v>5.5484710196511804</v>
      </c>
      <c r="X19" s="2">
        <v>6.9092170746594199</v>
      </c>
      <c r="Y19" s="2">
        <v>6.8850393583616301</v>
      </c>
      <c r="Z19" s="2">
        <v>3.22325389869741</v>
      </c>
      <c r="AA19" s="2">
        <f t="shared" si="0"/>
        <v>5.6496211969020864</v>
      </c>
      <c r="AB19" s="2">
        <f t="shared" si="1"/>
        <v>4.1359455434833636</v>
      </c>
      <c r="AC19" s="2">
        <v>4.3646164000000001</v>
      </c>
      <c r="AD19">
        <v>6.0113261163234704</v>
      </c>
    </row>
    <row r="20" spans="2:30" x14ac:dyDescent="0.2">
      <c r="B20" s="120">
        <v>45108</v>
      </c>
      <c r="C20" s="9">
        <v>4.4000000000000004</v>
      </c>
      <c r="D20" s="9">
        <v>3.2207301228154801</v>
      </c>
      <c r="E20" s="2">
        <v>3.33949508104079</v>
      </c>
      <c r="F20" s="2">
        <v>5.7403745857211197</v>
      </c>
      <c r="G20" s="2">
        <v>4.8849153586964897</v>
      </c>
      <c r="H20" s="2">
        <v>4.8902411280927502</v>
      </c>
      <c r="I20" s="191">
        <v>3.9096641912854402</v>
      </c>
      <c r="J20" s="2">
        <v>3.2897691012584498</v>
      </c>
      <c r="K20" s="2">
        <v>3.6666687011718802</v>
      </c>
      <c r="L20" s="2">
        <v>3.5965605299366001</v>
      </c>
      <c r="M20" s="2">
        <v>3.7348562864807899</v>
      </c>
      <c r="N20" s="2">
        <v>3.5643561082843198</v>
      </c>
      <c r="O20" s="2">
        <v>8.1205163358641208</v>
      </c>
      <c r="P20" s="2">
        <v>5.5410487117280303</v>
      </c>
      <c r="Q20" s="2">
        <v>5.5878943999999997</v>
      </c>
      <c r="R20" s="2">
        <v>4.6247550000000004</v>
      </c>
      <c r="S20" s="2">
        <v>6.1832478559241304</v>
      </c>
      <c r="T20" s="2">
        <v>6.4600676017124901</v>
      </c>
      <c r="U20" s="2">
        <v>5.76179302343676</v>
      </c>
      <c r="V20" s="2">
        <v>6.2111049999999999</v>
      </c>
      <c r="W20" s="2">
        <v>5.8779579044712102</v>
      </c>
      <c r="X20" s="2">
        <v>6.4926670728327203</v>
      </c>
      <c r="Y20" s="2">
        <v>6.8317021861133203</v>
      </c>
      <c r="Z20" s="2">
        <v>3.2232184047667598</v>
      </c>
      <c r="AA20" s="2">
        <f t="shared" si="0"/>
        <v>6.1821601354295472</v>
      </c>
      <c r="AB20" s="2">
        <f t="shared" si="1"/>
        <v>3.9471177203756063</v>
      </c>
      <c r="AC20" s="2">
        <v>4.4300547000000003</v>
      </c>
      <c r="AD20">
        <v>6.0182994320988596</v>
      </c>
    </row>
    <row r="21" spans="2:30" x14ac:dyDescent="0.2">
      <c r="B21" s="120">
        <v>45139</v>
      </c>
      <c r="C21" s="9">
        <v>4.2</v>
      </c>
      <c r="D21" s="9">
        <v>3.1955767067978802</v>
      </c>
      <c r="E21" s="2">
        <v>3.3239891491292402</v>
      </c>
      <c r="F21" s="2">
        <v>5.73245004883481</v>
      </c>
      <c r="G21" s="2">
        <v>4.9401314873302802</v>
      </c>
      <c r="H21" s="2">
        <v>4.9351703263114404</v>
      </c>
      <c r="I21" s="191">
        <v>3.9088738404336199</v>
      </c>
      <c r="J21" s="2">
        <v>2.24362007548519</v>
      </c>
      <c r="K21" s="2">
        <v>3.6666656494140599</v>
      </c>
      <c r="L21" s="2">
        <v>6.9548342928444997</v>
      </c>
      <c r="M21" s="2">
        <v>3.7289560220193798</v>
      </c>
      <c r="N21" s="2">
        <v>3.5643560573771502</v>
      </c>
      <c r="O21" s="2">
        <v>7.5298013394288699</v>
      </c>
      <c r="P21" s="2">
        <v>5.2788842376454097</v>
      </c>
      <c r="Q21" s="2">
        <v>5.6304439999999998</v>
      </c>
      <c r="R21" s="2">
        <v>4.6231413000000003</v>
      </c>
      <c r="S21" s="2">
        <v>6.6402829714065001</v>
      </c>
      <c r="T21" s="2">
        <v>6.3477438374476298</v>
      </c>
      <c r="U21" s="2">
        <v>5.7490223375224003</v>
      </c>
      <c r="V21" s="2">
        <v>6.0220056</v>
      </c>
      <c r="W21" s="2">
        <v>6.0403636005931904</v>
      </c>
      <c r="X21" s="2">
        <v>7.5532901096284499</v>
      </c>
      <c r="Y21" s="2">
        <v>4.71998095793092</v>
      </c>
      <c r="Z21" s="2">
        <v>3.18063769602088</v>
      </c>
      <c r="AA21" s="2">
        <f t="shared" si="0"/>
        <v>5.9162723548015199</v>
      </c>
      <c r="AB21" s="2">
        <f t="shared" si="1"/>
        <v>3.6168057374098432</v>
      </c>
      <c r="AC21" s="2">
        <v>4.4733014000000004</v>
      </c>
      <c r="AD21">
        <v>5.9049264490604401</v>
      </c>
    </row>
    <row r="22" spans="2:30" x14ac:dyDescent="0.2">
      <c r="B22" s="120">
        <v>45170</v>
      </c>
      <c r="C22" s="9">
        <v>4.0999999999999996</v>
      </c>
      <c r="D22" s="9">
        <v>3.1655092146239898</v>
      </c>
      <c r="E22" s="2">
        <v>3.3084832212770001</v>
      </c>
      <c r="F22" s="2">
        <v>5.7251201728250098</v>
      </c>
      <c r="G22" s="2">
        <v>5.0034647747735201</v>
      </c>
      <c r="H22" s="2">
        <v>5.0139984116190801</v>
      </c>
      <c r="I22" s="191">
        <v>3.91617334604982</v>
      </c>
      <c r="J22" s="2">
        <v>4.9684751718145597</v>
      </c>
      <c r="K22" s="2">
        <v>3.6666671752929698</v>
      </c>
      <c r="L22" s="2">
        <v>3.4073946541851399</v>
      </c>
      <c r="M22" s="2">
        <v>3.7232104901836101</v>
      </c>
      <c r="N22" s="2">
        <v>3.5643560064699802</v>
      </c>
      <c r="O22" s="2">
        <v>5.0794022753132397</v>
      </c>
      <c r="P22" s="2">
        <v>5.3511269464703402</v>
      </c>
      <c r="Q22" s="2">
        <v>5.7297440000000002</v>
      </c>
      <c r="R22" s="2">
        <v>4.7840230000000004</v>
      </c>
      <c r="S22" s="2">
        <v>7.0539594874858702</v>
      </c>
      <c r="T22" s="2">
        <v>6.2246465161894999</v>
      </c>
      <c r="U22" s="2">
        <v>5.7387671291607996</v>
      </c>
      <c r="V22" s="2">
        <v>7.3566180000000001</v>
      </c>
      <c r="W22" s="2">
        <v>5.9915000745105003</v>
      </c>
      <c r="X22" s="2">
        <v>6.08185131079534</v>
      </c>
      <c r="Y22" s="2">
        <v>6.7091679352989004</v>
      </c>
      <c r="Z22" s="2">
        <v>3.1519487023263899</v>
      </c>
      <c r="AA22" s="2">
        <f t="shared" si="0"/>
        <v>5.1446646655190333</v>
      </c>
      <c r="AB22" s="2">
        <f t="shared" si="1"/>
        <v>4.5462023739603499</v>
      </c>
      <c r="AC22" s="2">
        <v>4.4834889999999996</v>
      </c>
      <c r="AD22">
        <v>5.7258138224482504</v>
      </c>
    </row>
    <row r="23" spans="2:30" x14ac:dyDescent="0.2">
      <c r="B23" s="120">
        <v>45200</v>
      </c>
      <c r="C23" s="9">
        <v>4</v>
      </c>
      <c r="D23" s="9">
        <v>3.1367511467273501</v>
      </c>
      <c r="E23" s="2">
        <v>3.29297729551566</v>
      </c>
      <c r="F23" s="2">
        <v>5.71838679874707</v>
      </c>
      <c r="G23" s="2">
        <v>5.0646366431800498</v>
      </c>
      <c r="H23" s="2">
        <v>5.0543220210484003</v>
      </c>
      <c r="I23" s="191">
        <v>3.9202838611518902</v>
      </c>
      <c r="J23" s="2">
        <v>6.8957372213354198</v>
      </c>
      <c r="K23" s="2">
        <v>3.66666641235352</v>
      </c>
      <c r="L23" s="2">
        <v>9.2362648279239501</v>
      </c>
      <c r="M23" s="2">
        <v>3.7176156331578398</v>
      </c>
      <c r="N23" s="2">
        <v>3.5643559555628102</v>
      </c>
      <c r="O23" s="2">
        <v>9.5915704626123706</v>
      </c>
      <c r="P23" s="2">
        <v>5.3213247754444701</v>
      </c>
      <c r="Q23" s="2">
        <v>5.5882462999999998</v>
      </c>
      <c r="R23" s="2">
        <v>4.8778649999999999</v>
      </c>
      <c r="S23" s="2">
        <v>6.7290814956443104</v>
      </c>
      <c r="T23" s="2">
        <v>6.0613064686703</v>
      </c>
      <c r="U23" s="2">
        <v>5.7267740855377296</v>
      </c>
      <c r="V23" s="2">
        <v>5.8747879999999997</v>
      </c>
      <c r="W23" s="2">
        <v>5.9659312708338801</v>
      </c>
      <c r="X23" s="2">
        <v>4.6835002847577902</v>
      </c>
      <c r="Y23" s="2">
        <v>6.0546811128220996</v>
      </c>
      <c r="Z23" s="2">
        <v>3.1225599659443399</v>
      </c>
      <c r="AA23" s="2">
        <f t="shared" si="0"/>
        <v>6.6591772937456311</v>
      </c>
      <c r="AB23" s="2">
        <f t="shared" si="1"/>
        <v>5.2090134256229961</v>
      </c>
      <c r="AC23" s="2">
        <v>4.4945908000000001</v>
      </c>
      <c r="AD23">
        <v>5.5554879993200297</v>
      </c>
    </row>
    <row r="24" spans="2:30" x14ac:dyDescent="0.2">
      <c r="B24" s="120">
        <v>45231</v>
      </c>
      <c r="C24" s="9">
        <v>3.8</v>
      </c>
      <c r="D24" s="9">
        <v>3.1000831228868302</v>
      </c>
      <c r="E24" s="2">
        <v>3.2774713706737799</v>
      </c>
      <c r="F24" s="2">
        <v>5.7122517733561997</v>
      </c>
      <c r="G24" s="2">
        <v>5.1073480558685498</v>
      </c>
      <c r="H24" s="2">
        <v>5.0910171429611504</v>
      </c>
      <c r="I24" s="191">
        <v>3.9094503716336102</v>
      </c>
      <c r="J24" s="2">
        <v>6.9335577034032196</v>
      </c>
      <c r="K24" s="2">
        <v>3.6666667938232398</v>
      </c>
      <c r="L24" s="2">
        <v>1.98435826170883</v>
      </c>
      <c r="M24" s="2">
        <v>3.71216749954139</v>
      </c>
      <c r="N24" s="2">
        <v>3.5643559046556401</v>
      </c>
      <c r="O24" s="2">
        <v>5.2623789871330198</v>
      </c>
      <c r="P24" s="2">
        <v>5.8063198917929402</v>
      </c>
      <c r="Q24" s="2">
        <v>5.4507393999999998</v>
      </c>
      <c r="R24" s="2">
        <v>4.3470396999999998</v>
      </c>
      <c r="S24" s="2">
        <v>6.9640007945856803</v>
      </c>
      <c r="T24" s="2">
        <v>6.0623263295237502</v>
      </c>
      <c r="U24" s="2">
        <v>5.7165862035646198</v>
      </c>
      <c r="V24" s="2">
        <v>6.1596235999999998</v>
      </c>
      <c r="W24" s="2">
        <v>6.00309877855093</v>
      </c>
      <c r="X24" s="2">
        <v>6.9979788053047498</v>
      </c>
      <c r="Y24" s="2">
        <v>6.2665277822130196</v>
      </c>
      <c r="Z24" s="2">
        <v>3.0901496189458602</v>
      </c>
      <c r="AA24" s="2">
        <f t="shared" si="0"/>
        <v>5.3920156449315035</v>
      </c>
      <c r="AB24" s="2">
        <f t="shared" si="1"/>
        <v>5.235857517698336</v>
      </c>
      <c r="AC24" s="2">
        <v>4.4858029999999998</v>
      </c>
      <c r="AD24">
        <v>5.4419733658432898</v>
      </c>
    </row>
    <row r="25" spans="2:30" x14ac:dyDescent="0.2">
      <c r="B25" s="120">
        <v>45261</v>
      </c>
      <c r="C25" s="9">
        <v>4</v>
      </c>
      <c r="D25" s="9">
        <v>3.0725259893618202</v>
      </c>
      <c r="E25" s="2">
        <v>3.26196544617562</v>
      </c>
      <c r="F25" s="2">
        <v>5.7067169491251004</v>
      </c>
      <c r="G25" s="2">
        <v>5.1699055286910101</v>
      </c>
      <c r="H25" s="2">
        <v>5.1545122964747296</v>
      </c>
      <c r="I25" s="191">
        <v>3.9164069365360898</v>
      </c>
      <c r="J25" s="2">
        <v>5.5257499946822897</v>
      </c>
      <c r="K25" s="2">
        <v>3.6666666030883799</v>
      </c>
      <c r="L25" s="2">
        <v>9.4316761913965994</v>
      </c>
      <c r="M25" s="2">
        <v>3.70686224155786</v>
      </c>
      <c r="N25" s="2">
        <v>3.5643558537484599</v>
      </c>
      <c r="O25" s="2">
        <v>6.7840128649160496</v>
      </c>
      <c r="P25" s="2">
        <v>5.9473429671228102</v>
      </c>
      <c r="Q25" s="2">
        <v>5.6681730000000003</v>
      </c>
      <c r="R25" s="2">
        <v>4.8187885000000001</v>
      </c>
      <c r="S25" s="2">
        <v>7.1583806596649397</v>
      </c>
      <c r="T25" s="2">
        <v>5.9400778820441804</v>
      </c>
      <c r="U25" s="2">
        <v>5.7061199952804804</v>
      </c>
      <c r="V25" s="2">
        <v>5.8252090000000001</v>
      </c>
      <c r="W25" s="2">
        <v>6.0329040481100797</v>
      </c>
      <c r="X25" s="2">
        <v>7.7461057962123698</v>
      </c>
      <c r="Y25" s="2">
        <v>5.1651237547163502</v>
      </c>
      <c r="Z25" s="2">
        <v>3.0592507263695001</v>
      </c>
      <c r="AA25" s="2">
        <f t="shared" si="0"/>
        <v>5.9670871202432894</v>
      </c>
      <c r="AB25" s="2">
        <f t="shared" si="1"/>
        <v>4.7874407088205606</v>
      </c>
      <c r="AC25" s="2">
        <v>4.4746870000000003</v>
      </c>
      <c r="AD25">
        <v>5.4637398652732303</v>
      </c>
    </row>
    <row r="26" spans="2:30" x14ac:dyDescent="0.2">
      <c r="B26" s="120">
        <v>45292</v>
      </c>
      <c r="C26" s="9">
        <v>4.2</v>
      </c>
      <c r="D26" s="9">
        <v>3.0489785839053098</v>
      </c>
      <c r="E26" s="2">
        <v>3.2464595218005199</v>
      </c>
      <c r="F26" s="2">
        <v>5.7014745867384899</v>
      </c>
      <c r="G26" s="2">
        <v>5.2321780969192</v>
      </c>
      <c r="H26" s="2">
        <v>5.20135850954102</v>
      </c>
      <c r="I26" s="191">
        <v>3.9242802679383799</v>
      </c>
      <c r="J26" s="2">
        <v>6.3299198838319501</v>
      </c>
      <c r="K26" s="2">
        <v>3.6666666984558098</v>
      </c>
      <c r="L26" s="2">
        <v>0.25189617325550001</v>
      </c>
      <c r="M26" s="2">
        <v>3.70169611233761</v>
      </c>
      <c r="N26" s="2">
        <v>3.5643558028412898</v>
      </c>
      <c r="O26" s="2">
        <v>4.1754923574639404</v>
      </c>
      <c r="P26" s="2">
        <v>5.9764799830566302</v>
      </c>
      <c r="Q26" s="2">
        <v>5.5898595000000002</v>
      </c>
      <c r="R26" s="2">
        <v>4.5029779999999997</v>
      </c>
      <c r="S26" s="2">
        <v>7.5613214460236096</v>
      </c>
      <c r="T26" s="2">
        <v>5.7108045731887804</v>
      </c>
      <c r="U26" s="2">
        <v>5.6952434103234397</v>
      </c>
      <c r="V26" s="2">
        <v>5.9502144000000001</v>
      </c>
      <c r="W26" s="2">
        <v>5.9987083699915997</v>
      </c>
      <c r="X26" s="2">
        <v>5.2520662127015099</v>
      </c>
      <c r="Y26" s="2">
        <v>6.1971154035313498</v>
      </c>
      <c r="Z26" s="2">
        <v>3.0333669758625601</v>
      </c>
      <c r="AA26" s="2">
        <f t="shared" si="0"/>
        <v>5.1280501458132575</v>
      </c>
      <c r="AB26" s="2">
        <f t="shared" si="1"/>
        <v>5.0762548930689873</v>
      </c>
      <c r="AC26" s="2">
        <v>4.4606510000000004</v>
      </c>
      <c r="AD26">
        <v>5.4635440066456704</v>
      </c>
    </row>
    <row r="27" spans="2:30" x14ac:dyDescent="0.2">
      <c r="B27" s="120">
        <v>45323</v>
      </c>
      <c r="C27" s="9">
        <v>4.3</v>
      </c>
      <c r="D27" s="9">
        <v>3.00347384052984</v>
      </c>
      <c r="E27" s="2">
        <v>3.2309266340173202</v>
      </c>
      <c r="F27" s="2">
        <v>5.6962159941277699</v>
      </c>
      <c r="G27" s="2">
        <v>5.2713118343384204</v>
      </c>
      <c r="H27" s="2">
        <v>5.2246637256248496</v>
      </c>
      <c r="I27" s="191">
        <v>3.9154863656070198</v>
      </c>
      <c r="J27" s="2">
        <v>6.0586059022573098</v>
      </c>
      <c r="K27" s="2">
        <v>3.6666666507721</v>
      </c>
      <c r="L27" s="2">
        <v>12.8993679882743</v>
      </c>
      <c r="M27" s="2">
        <v>3.6966654632714899</v>
      </c>
      <c r="N27" s="2">
        <v>3.5643557519341198</v>
      </c>
      <c r="O27" s="2">
        <v>7.9433145682801998</v>
      </c>
      <c r="P27" s="2">
        <v>5.94875946593175</v>
      </c>
      <c r="Q27" s="2">
        <v>5.3296995000000003</v>
      </c>
      <c r="R27" s="2">
        <v>5.1441030000000003</v>
      </c>
      <c r="S27" s="2">
        <v>7.0609888369093401</v>
      </c>
      <c r="T27" s="2">
        <v>5.4794494993178597</v>
      </c>
      <c r="U27" s="2">
        <v>5.6835283517042603</v>
      </c>
      <c r="V27" s="2">
        <v>6.6379659999999996</v>
      </c>
      <c r="W27" s="2">
        <v>5.8038843350606202</v>
      </c>
      <c r="X27" s="2">
        <v>5.4115664371189602</v>
      </c>
      <c r="Y27" s="2">
        <v>3.4925739402326599</v>
      </c>
      <c r="Z27" s="2">
        <v>3.0363311677885099</v>
      </c>
      <c r="AA27" s="2">
        <f t="shared" si="0"/>
        <v>6.3877952895167907</v>
      </c>
      <c r="AB27" s="2">
        <f t="shared" si="1"/>
        <v>4.9988614624559435</v>
      </c>
      <c r="AC27" s="2">
        <v>4.4324199999999996</v>
      </c>
      <c r="AD27">
        <v>5.40294406861066</v>
      </c>
    </row>
    <row r="28" spans="2:30" x14ac:dyDescent="0.2">
      <c r="B28" s="120">
        <v>45352</v>
      </c>
      <c r="C28" s="9">
        <v>4.3</v>
      </c>
      <c r="D28" s="9">
        <v>2.9327266966486998</v>
      </c>
      <c r="E28" s="2">
        <v>3.2154000434095802</v>
      </c>
      <c r="F28" s="2">
        <v>5.69156031609102</v>
      </c>
      <c r="G28" s="2">
        <v>5.3010269603688096</v>
      </c>
      <c r="H28" s="2">
        <v>5.2634932037892801</v>
      </c>
      <c r="I28" s="191">
        <v>3.9036196436257402</v>
      </c>
      <c r="J28" s="2">
        <v>5.3186808960302399</v>
      </c>
      <c r="K28" s="2">
        <v>3.6666666746139498</v>
      </c>
      <c r="L28" s="2">
        <v>0</v>
      </c>
      <c r="M28" s="2">
        <v>3.6917667414340101</v>
      </c>
      <c r="N28" s="2">
        <v>3.56435570102694</v>
      </c>
      <c r="O28" s="2">
        <v>3.6926474943082201</v>
      </c>
      <c r="P28" s="2">
        <v>5.5895904380994503</v>
      </c>
      <c r="Q28" s="2">
        <v>5.4641466000000003</v>
      </c>
      <c r="R28" s="2">
        <v>5.2044096</v>
      </c>
      <c r="S28" s="2">
        <v>7.3473681875921004</v>
      </c>
      <c r="T28" s="2">
        <v>5.4607491526653504</v>
      </c>
      <c r="U28" s="2">
        <v>5.6723679929829904</v>
      </c>
      <c r="V28" s="2">
        <v>6.7250969999999999</v>
      </c>
      <c r="W28" s="2">
        <v>5.7376535471879304</v>
      </c>
      <c r="X28" s="2">
        <v>4.34893042786035</v>
      </c>
      <c r="Y28" s="2">
        <v>5.8659301734270501</v>
      </c>
      <c r="Z28" s="2">
        <v>2.9191228847402302</v>
      </c>
      <c r="AA28" s="2">
        <f t="shared" si="0"/>
        <v>4.8610882975921603</v>
      </c>
      <c r="AB28" s="2">
        <f t="shared" si="1"/>
        <v>4.7621248436709998</v>
      </c>
      <c r="AC28" s="2">
        <v>4.3896666</v>
      </c>
      <c r="AD28">
        <v>5.4147433817386599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21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281</v>
      </c>
      <c r="AA32" s="121" t="s">
        <v>502</v>
      </c>
      <c r="AB32" s="121" t="s">
        <v>504</v>
      </c>
      <c r="AC32" s="121" t="s">
        <v>509</v>
      </c>
      <c r="AD32" s="46" t="s">
        <v>522</v>
      </c>
    </row>
    <row r="33" spans="2:30" x14ac:dyDescent="0.2">
      <c r="B33" s="120">
        <v>44652</v>
      </c>
      <c r="C33" s="9">
        <v>105.16</v>
      </c>
      <c r="D33" s="2">
        <v>103.676132</v>
      </c>
      <c r="E33" s="2">
        <v>104.175514193841</v>
      </c>
      <c r="F33" s="2">
        <v>113.89922600619199</v>
      </c>
      <c r="G33" s="2">
        <v>103.188457427201</v>
      </c>
      <c r="H33" s="2">
        <v>104.584990957561</v>
      </c>
      <c r="I33" s="191">
        <v>103.211161518645</v>
      </c>
      <c r="J33" s="2">
        <v>101.810976211217</v>
      </c>
      <c r="K33" s="2">
        <v>104.11</v>
      </c>
      <c r="L33" s="2">
        <v>107.638325382365</v>
      </c>
      <c r="M33" s="2">
        <v>97.697879192212199</v>
      </c>
      <c r="N33" s="2">
        <v>104.05967808913501</v>
      </c>
      <c r="O33" s="2">
        <v>102.118033619391</v>
      </c>
      <c r="P33" s="2">
        <v>101.23091121415899</v>
      </c>
      <c r="Q33" s="2">
        <v>103.36865</v>
      </c>
      <c r="R33" s="2">
        <v>102.620636</v>
      </c>
      <c r="S33" s="2">
        <v>103.272050677623</v>
      </c>
      <c r="T33" s="2">
        <v>100.152549825337</v>
      </c>
      <c r="U33" s="2">
        <v>33.7606567880092</v>
      </c>
      <c r="V33" s="2">
        <v>100.06058</v>
      </c>
      <c r="W33" s="2">
        <v>104.360728620484</v>
      </c>
      <c r="X33" s="2">
        <v>106.06795972028701</v>
      </c>
      <c r="Y33" s="2">
        <v>104.425287713163</v>
      </c>
      <c r="Z33" s="2">
        <v>103.65262466857401</v>
      </c>
      <c r="AA33" s="2">
        <f t="shared" ref="AA33:AA56" si="2">AVERAGE(G33,O33,P33)</f>
        <v>102.17913408691699</v>
      </c>
      <c r="AB33" s="2">
        <f t="shared" ref="AB33:AB56" si="3">AVERAGE(G33,J33,K33)</f>
        <v>103.03647787947267</v>
      </c>
      <c r="AC33" s="2">
        <v>103.029915</v>
      </c>
      <c r="AD33">
        <v>110.300935964882</v>
      </c>
    </row>
    <row r="34" spans="2:30" x14ac:dyDescent="0.2">
      <c r="B34" s="120">
        <v>44682</v>
      </c>
      <c r="C34" s="9">
        <v>103.36</v>
      </c>
      <c r="D34" s="2">
        <v>102.792669</v>
      </c>
      <c r="E34" s="2">
        <v>104.248533106072</v>
      </c>
      <c r="F34" s="2">
        <v>113.91996664398199</v>
      </c>
      <c r="G34" s="2">
        <v>102.35081051377</v>
      </c>
      <c r="H34" s="2">
        <v>102.862175380067</v>
      </c>
      <c r="I34" s="191">
        <v>102.44762872995101</v>
      </c>
      <c r="J34" s="2">
        <v>98.365333012369504</v>
      </c>
      <c r="K34" s="2">
        <v>105.17</v>
      </c>
      <c r="L34" s="2">
        <v>107.971472254093</v>
      </c>
      <c r="M34" s="2">
        <v>97.675543667251404</v>
      </c>
      <c r="N34" s="2">
        <v>104.113635710737</v>
      </c>
      <c r="O34" s="2">
        <v>104.754677652887</v>
      </c>
      <c r="P34" s="2">
        <v>99.736871176084605</v>
      </c>
      <c r="Q34" s="2">
        <v>103.819016</v>
      </c>
      <c r="R34" s="2">
        <v>101.52813999999999</v>
      </c>
      <c r="S34" s="2">
        <v>103.865315104093</v>
      </c>
      <c r="T34" s="2">
        <v>101.582025304609</v>
      </c>
      <c r="U34" s="2">
        <v>34.368355491679402</v>
      </c>
      <c r="V34" s="2">
        <v>94.342960000000005</v>
      </c>
      <c r="W34" s="2">
        <v>103.901263909115</v>
      </c>
      <c r="X34" s="2">
        <v>107.352641447865</v>
      </c>
      <c r="Y34" s="2">
        <v>111.202057570177</v>
      </c>
      <c r="Z34" s="2">
        <v>102.64660955271199</v>
      </c>
      <c r="AA34" s="2">
        <f t="shared" si="2"/>
        <v>102.28078644758052</v>
      </c>
      <c r="AB34" s="2">
        <f t="shared" si="3"/>
        <v>101.9620478420465</v>
      </c>
      <c r="AC34" s="2">
        <v>102.51088</v>
      </c>
      <c r="AD34">
        <v>109.73201131314001</v>
      </c>
    </row>
    <row r="35" spans="2:30" x14ac:dyDescent="0.2">
      <c r="B35" s="120">
        <v>44713</v>
      </c>
      <c r="C35" s="9">
        <v>102.62</v>
      </c>
      <c r="D35" s="2">
        <v>101.932362</v>
      </c>
      <c r="E35" s="2">
        <v>104.30439040528699</v>
      </c>
      <c r="F35" s="2">
        <v>113.94197892461401</v>
      </c>
      <c r="G35" s="2">
        <v>101.680507264591</v>
      </c>
      <c r="H35" s="2">
        <v>102.390764328644</v>
      </c>
      <c r="I35" s="191">
        <v>101.800415224446</v>
      </c>
      <c r="J35" s="2">
        <v>96.709267178808105</v>
      </c>
      <c r="K35" s="2">
        <v>104.64</v>
      </c>
      <c r="L35" s="2">
        <v>105.69724700712101</v>
      </c>
      <c r="M35" s="2">
        <v>97.656250779131199</v>
      </c>
      <c r="N35" s="2">
        <v>104.167199530969</v>
      </c>
      <c r="O35" s="2">
        <v>101.722339926404</v>
      </c>
      <c r="P35" s="2">
        <v>99.261281563279695</v>
      </c>
      <c r="Q35" s="2">
        <v>104.79567</v>
      </c>
      <c r="R35" s="2">
        <v>101.13417</v>
      </c>
      <c r="S35" s="2">
        <v>104.209704360258</v>
      </c>
      <c r="T35" s="2">
        <v>102.053116621084</v>
      </c>
      <c r="U35" s="2">
        <v>33.836101170768103</v>
      </c>
      <c r="V35" s="2">
        <v>98.757050000000007</v>
      </c>
      <c r="W35" s="2">
        <v>104.30586065632301</v>
      </c>
      <c r="X35" s="2">
        <v>108.291094717722</v>
      </c>
      <c r="Y35" s="2">
        <v>112.87107428816699</v>
      </c>
      <c r="Z35" s="2">
        <v>102.147387799763</v>
      </c>
      <c r="AA35" s="2">
        <f t="shared" si="2"/>
        <v>100.88804291809157</v>
      </c>
      <c r="AB35" s="2">
        <f t="shared" si="3"/>
        <v>101.00992481446637</v>
      </c>
      <c r="AC35" s="2">
        <v>103.53121</v>
      </c>
      <c r="AD35">
        <v>108.914063832163</v>
      </c>
    </row>
    <row r="36" spans="2:30" x14ac:dyDescent="0.2">
      <c r="B36" s="120">
        <v>44743</v>
      </c>
      <c r="C36" s="9">
        <v>102.62</v>
      </c>
      <c r="D36" s="2">
        <v>101.25006500000001</v>
      </c>
      <c r="E36" s="2">
        <v>104.33355210316201</v>
      </c>
      <c r="F36" s="2">
        <v>113.966814772677</v>
      </c>
      <c r="G36" s="2">
        <v>101.30900583223</v>
      </c>
      <c r="H36" s="2">
        <v>102.23092422388</v>
      </c>
      <c r="I36" s="191">
        <v>101.48208944207801</v>
      </c>
      <c r="J36" s="2">
        <v>93.359234939119105</v>
      </c>
      <c r="K36" s="2">
        <v>104.905</v>
      </c>
      <c r="L36" s="2">
        <v>110.560870647073</v>
      </c>
      <c r="M36" s="2">
        <v>97.6395860473787</v>
      </c>
      <c r="N36" s="2">
        <v>104.22037242393</v>
      </c>
      <c r="O36" s="2">
        <v>104.305796502044</v>
      </c>
      <c r="P36" s="2">
        <v>99.630442897455694</v>
      </c>
      <c r="Q36" s="2">
        <v>104.02524</v>
      </c>
      <c r="R36" s="2">
        <v>100.55270400000001</v>
      </c>
      <c r="S36" s="2">
        <v>103.596394097874</v>
      </c>
      <c r="T36" s="2">
        <v>104.405528390844</v>
      </c>
      <c r="U36" s="2">
        <v>34.886748393274303</v>
      </c>
      <c r="V36" s="2">
        <v>100.48263</v>
      </c>
      <c r="W36" s="2">
        <v>103.70811714810399</v>
      </c>
      <c r="X36" s="2">
        <v>109.246922381586</v>
      </c>
      <c r="Y36" s="2">
        <v>111.845492102942</v>
      </c>
      <c r="Z36" s="2">
        <v>101.40747787436401</v>
      </c>
      <c r="AA36" s="2">
        <f t="shared" si="2"/>
        <v>101.74841507724324</v>
      </c>
      <c r="AB36" s="2">
        <f t="shared" si="3"/>
        <v>99.85774692378304</v>
      </c>
      <c r="AC36" s="2">
        <v>103.6829</v>
      </c>
      <c r="AD36">
        <v>108.65980327546499</v>
      </c>
    </row>
    <row r="37" spans="2:30" x14ac:dyDescent="0.2">
      <c r="B37" s="120">
        <v>44774</v>
      </c>
      <c r="C37" s="9">
        <v>103.03</v>
      </c>
      <c r="D37" s="2">
        <v>100.968951</v>
      </c>
      <c r="E37" s="2">
        <v>104.328051124417</v>
      </c>
      <c r="F37" s="2">
        <v>113.988074261138</v>
      </c>
      <c r="G37" s="2">
        <v>101.15581872021301</v>
      </c>
      <c r="H37" s="2">
        <v>101.756314376956</v>
      </c>
      <c r="I37" s="191">
        <v>101.34526847105001</v>
      </c>
      <c r="J37" s="2">
        <v>89.897806726545397</v>
      </c>
      <c r="K37" s="2">
        <v>104.77249999999999</v>
      </c>
      <c r="L37" s="2">
        <v>108.91369115686101</v>
      </c>
      <c r="M37" s="2">
        <v>97.625191453751796</v>
      </c>
      <c r="N37" s="2">
        <v>104.273157242743</v>
      </c>
      <c r="O37" s="2">
        <v>101.850147416094</v>
      </c>
      <c r="P37" s="2">
        <v>99.335360137771303</v>
      </c>
      <c r="Q37" s="2">
        <v>103.555176</v>
      </c>
      <c r="R37" s="2">
        <v>101.49896</v>
      </c>
      <c r="S37" s="2">
        <v>101.945088206313</v>
      </c>
      <c r="T37" s="2">
        <v>103.891623774952</v>
      </c>
      <c r="U37" s="2">
        <v>34.097724994723997</v>
      </c>
      <c r="V37" s="2">
        <v>101.13137999999999</v>
      </c>
      <c r="W37" s="2">
        <v>104.840703223821</v>
      </c>
      <c r="X37" s="2">
        <v>107.791094037056</v>
      </c>
      <c r="Y37" s="2">
        <v>101.52785439117299</v>
      </c>
      <c r="Z37" s="2">
        <v>100.824826051014</v>
      </c>
      <c r="AA37" s="2">
        <f t="shared" si="2"/>
        <v>100.78044209135943</v>
      </c>
      <c r="AB37" s="2">
        <f t="shared" si="3"/>
        <v>98.608708482252794</v>
      </c>
      <c r="AC37" s="2">
        <v>103.933784</v>
      </c>
      <c r="AD37">
        <v>108.06081461071901</v>
      </c>
    </row>
    <row r="38" spans="2:30" x14ac:dyDescent="0.2">
      <c r="B38" s="120">
        <v>44805</v>
      </c>
      <c r="C38" s="9">
        <v>99.26</v>
      </c>
      <c r="D38" s="2">
        <v>100.529175</v>
      </c>
      <c r="E38" s="2">
        <v>104.321380610375</v>
      </c>
      <c r="F38" s="2">
        <v>114.007603902813</v>
      </c>
      <c r="G38" s="2">
        <v>100.70627731752499</v>
      </c>
      <c r="H38" s="2">
        <v>101.551329512292</v>
      </c>
      <c r="I38" s="191">
        <v>100.970208123734</v>
      </c>
      <c r="J38" s="2">
        <v>93.983608566143999</v>
      </c>
      <c r="K38" s="2">
        <v>104.83875</v>
      </c>
      <c r="L38" s="2">
        <v>110.66002327803599</v>
      </c>
      <c r="M38" s="2">
        <v>97.612757750721798</v>
      </c>
      <c r="N38" s="2">
        <v>104.325556819705</v>
      </c>
      <c r="O38" s="2">
        <v>106.134214989334</v>
      </c>
      <c r="P38" s="2">
        <v>99.313496424360295</v>
      </c>
      <c r="Q38" s="2">
        <v>104.13287</v>
      </c>
      <c r="R38" s="2">
        <v>99.795105000000007</v>
      </c>
      <c r="S38" s="2">
        <v>101.195575522182</v>
      </c>
      <c r="T38" s="2">
        <v>103.781489334254</v>
      </c>
      <c r="U38" s="2">
        <v>33.345168662131101</v>
      </c>
      <c r="V38" s="2">
        <v>102.92248499999999</v>
      </c>
      <c r="W38" s="2">
        <v>104.348516294673</v>
      </c>
      <c r="X38" s="2">
        <v>107.062863972404</v>
      </c>
      <c r="Y38" s="2">
        <v>110.055746831665</v>
      </c>
      <c r="Z38" s="2">
        <v>101.053236321124</v>
      </c>
      <c r="AA38" s="2">
        <f t="shared" si="2"/>
        <v>102.0513295770731</v>
      </c>
      <c r="AB38" s="2">
        <f t="shared" si="3"/>
        <v>99.842878627889661</v>
      </c>
      <c r="AC38" s="2">
        <v>103.96455400000001</v>
      </c>
      <c r="AD38">
        <v>106.49718194007799</v>
      </c>
    </row>
    <row r="39" spans="2:30" x14ac:dyDescent="0.2">
      <c r="B39" s="120">
        <v>44835</v>
      </c>
      <c r="C39" s="9">
        <v>101.31</v>
      </c>
      <c r="D39" s="2">
        <v>100.288105</v>
      </c>
      <c r="E39" s="2">
        <v>104.31339964374899</v>
      </c>
      <c r="F39" s="2">
        <v>114.029330230686</v>
      </c>
      <c r="G39" s="2">
        <v>100.423241336736</v>
      </c>
      <c r="H39" s="2">
        <v>100.395153820131</v>
      </c>
      <c r="I39" s="191">
        <v>100.760812462475</v>
      </c>
      <c r="J39" s="2">
        <v>92.509868350874797</v>
      </c>
      <c r="K39" s="2">
        <v>104.80562500000001</v>
      </c>
      <c r="L39" s="2">
        <v>104.746097964989</v>
      </c>
      <c r="M39" s="2">
        <v>97.602017817727102</v>
      </c>
      <c r="N39" s="2">
        <v>104.37757396644599</v>
      </c>
      <c r="O39" s="2">
        <v>105.862288010398</v>
      </c>
      <c r="P39" s="2">
        <v>98.621468761644806</v>
      </c>
      <c r="Q39" s="2">
        <v>104.63827499999999</v>
      </c>
      <c r="R39" s="2">
        <v>100.53354</v>
      </c>
      <c r="S39" s="2">
        <v>101.74529154257699</v>
      </c>
      <c r="T39" s="2">
        <v>104.59601710520499</v>
      </c>
      <c r="U39" s="2">
        <v>33.401084822067901</v>
      </c>
      <c r="V39" s="2">
        <v>97.808170000000004</v>
      </c>
      <c r="W39" s="2">
        <v>105.589895116565</v>
      </c>
      <c r="X39" s="2">
        <v>107.42144182313299</v>
      </c>
      <c r="Y39" s="2">
        <v>115.13226038569201</v>
      </c>
      <c r="Z39" s="2">
        <v>100.266252790613</v>
      </c>
      <c r="AA39" s="2">
        <f t="shared" si="2"/>
        <v>101.63566603625959</v>
      </c>
      <c r="AB39" s="2">
        <f t="shared" si="3"/>
        <v>99.246244895870277</v>
      </c>
      <c r="AC39" s="2">
        <v>103.16567000000001</v>
      </c>
      <c r="AD39">
        <v>106.870152369737</v>
      </c>
    </row>
    <row r="40" spans="2:30" x14ac:dyDescent="0.2">
      <c r="B40" s="120">
        <v>44866</v>
      </c>
      <c r="C40" s="9">
        <v>102.95</v>
      </c>
      <c r="D40" s="2">
        <v>99.786578199999994</v>
      </c>
      <c r="E40" s="2">
        <v>104.304366037417</v>
      </c>
      <c r="F40" s="2">
        <v>114.054529395486</v>
      </c>
      <c r="G40" s="2">
        <v>99.812505193995094</v>
      </c>
      <c r="H40" s="2">
        <v>99.424894708848299</v>
      </c>
      <c r="I40" s="191">
        <v>100.23870727764</v>
      </c>
      <c r="J40" s="2">
        <v>90.358978104195202</v>
      </c>
      <c r="K40" s="2">
        <v>104.8221875</v>
      </c>
      <c r="L40" s="2">
        <v>115.991566609074</v>
      </c>
      <c r="M40" s="2">
        <v>97.592740922464998</v>
      </c>
      <c r="N40" s="2">
        <v>104.42921147407399</v>
      </c>
      <c r="O40" s="2">
        <v>97.635109302764505</v>
      </c>
      <c r="P40" s="2">
        <v>98.868647215855603</v>
      </c>
      <c r="Q40" s="2">
        <v>106.13209500000001</v>
      </c>
      <c r="R40" s="2">
        <v>100.80007999999999</v>
      </c>
      <c r="S40" s="2">
        <v>101.349543814217</v>
      </c>
      <c r="T40" s="2">
        <v>104.387237977718</v>
      </c>
      <c r="U40" s="2">
        <v>33.262692184399</v>
      </c>
      <c r="V40" s="2">
        <v>100.56989</v>
      </c>
      <c r="W40" s="2">
        <v>105.914194215442</v>
      </c>
      <c r="X40" s="2">
        <v>109.443141447494</v>
      </c>
      <c r="Y40" s="2">
        <v>113.64581409348099</v>
      </c>
      <c r="Z40" s="2">
        <v>100.276588563347</v>
      </c>
      <c r="AA40" s="2">
        <f t="shared" si="2"/>
        <v>98.7720872375384</v>
      </c>
      <c r="AB40" s="2">
        <f t="shared" si="3"/>
        <v>98.331223599396765</v>
      </c>
      <c r="AC40" s="2">
        <v>101.96487</v>
      </c>
      <c r="AD40">
        <v>108.72743468731601</v>
      </c>
    </row>
    <row r="41" spans="2:30" x14ac:dyDescent="0.2">
      <c r="B41" s="120">
        <v>44896</v>
      </c>
      <c r="C41" s="9">
        <v>104.35</v>
      </c>
      <c r="D41" s="2">
        <v>99.724096799999998</v>
      </c>
      <c r="E41" s="2">
        <v>104.29469962340799</v>
      </c>
      <c r="F41" s="2">
        <v>114.08002329454401</v>
      </c>
      <c r="G41" s="2">
        <v>99.726606873463098</v>
      </c>
      <c r="H41" s="2">
        <v>99.891933628346393</v>
      </c>
      <c r="I41" s="191">
        <v>100.165876410663</v>
      </c>
      <c r="J41" s="2">
        <v>92.856722709047105</v>
      </c>
      <c r="K41" s="2">
        <v>104.81390625</v>
      </c>
      <c r="L41" s="2">
        <v>108.020578390249</v>
      </c>
      <c r="M41" s="2">
        <v>97.584727763933401</v>
      </c>
      <c r="N41" s="2">
        <v>104.480472113326</v>
      </c>
      <c r="O41" s="2">
        <v>104.760114173525</v>
      </c>
      <c r="P41" s="2">
        <v>98.984591824562699</v>
      </c>
      <c r="Q41" s="2">
        <v>106.495255</v>
      </c>
      <c r="R41" s="2">
        <v>100.562325</v>
      </c>
      <c r="S41" s="2">
        <v>98.644791403421806</v>
      </c>
      <c r="T41" s="2">
        <v>104.720281505087</v>
      </c>
      <c r="U41" s="2">
        <v>34.388421298855398</v>
      </c>
      <c r="V41" s="2">
        <v>102.4152</v>
      </c>
      <c r="W41" s="2">
        <v>105.60770876063</v>
      </c>
      <c r="X41" s="2">
        <v>106.99748727459701</v>
      </c>
      <c r="Y41" s="2">
        <v>114.25290182870501</v>
      </c>
      <c r="Z41" s="2">
        <v>100.358805158819</v>
      </c>
      <c r="AA41" s="2">
        <f t="shared" si="2"/>
        <v>101.15710429051694</v>
      </c>
      <c r="AB41" s="2">
        <f t="shared" si="3"/>
        <v>99.132411944170073</v>
      </c>
      <c r="AC41" s="2">
        <v>102.588295</v>
      </c>
      <c r="AD41">
        <v>108.969034488536</v>
      </c>
    </row>
    <row r="42" spans="2:30" x14ac:dyDescent="0.2">
      <c r="B42" s="120">
        <v>44927</v>
      </c>
      <c r="C42" s="9">
        <v>101.94</v>
      </c>
      <c r="D42" s="2">
        <v>99.758997399999998</v>
      </c>
      <c r="E42" s="2">
        <v>104.284964141033</v>
      </c>
      <c r="F42" s="2">
        <v>114.106555874403</v>
      </c>
      <c r="G42" s="2">
        <v>99.726243853484405</v>
      </c>
      <c r="H42" s="2">
        <v>100.122168372076</v>
      </c>
      <c r="I42" s="191">
        <v>100.193454740844</v>
      </c>
      <c r="J42" s="2">
        <v>82.1458037609451</v>
      </c>
      <c r="K42" s="2">
        <v>104.81804687499999</v>
      </c>
      <c r="L42" s="2">
        <v>114.984899045107</v>
      </c>
      <c r="M42" s="2">
        <v>97.577806190730598</v>
      </c>
      <c r="N42" s="2">
        <v>104.53135863471699</v>
      </c>
      <c r="O42" s="2">
        <v>103.150079242861</v>
      </c>
      <c r="P42" s="2">
        <v>100.750828491001</v>
      </c>
      <c r="Q42" s="2">
        <v>107.69867000000001</v>
      </c>
      <c r="R42" s="2">
        <v>101.00741600000001</v>
      </c>
      <c r="S42" s="2">
        <v>97.5706252977226</v>
      </c>
      <c r="T42" s="2">
        <v>104.268669414176</v>
      </c>
      <c r="U42" s="2">
        <v>33.537806360856202</v>
      </c>
      <c r="V42" s="2">
        <v>101.66689</v>
      </c>
      <c r="W42" s="2">
        <v>107.01026830277399</v>
      </c>
      <c r="X42" s="2">
        <v>109.154828781758</v>
      </c>
      <c r="Y42" s="2">
        <v>114.121750785716</v>
      </c>
      <c r="Z42" s="2">
        <v>99.860696776230498</v>
      </c>
      <c r="AA42" s="2">
        <f t="shared" si="2"/>
        <v>101.20905052911547</v>
      </c>
      <c r="AB42" s="2">
        <f t="shared" si="3"/>
        <v>95.563364829809828</v>
      </c>
      <c r="AC42" s="2">
        <v>103.73859</v>
      </c>
      <c r="AD42">
        <v>108.076263032965</v>
      </c>
    </row>
    <row r="43" spans="2:30" x14ac:dyDescent="0.2">
      <c r="B43" s="120">
        <v>44958</v>
      </c>
      <c r="C43" s="9">
        <v>102.15</v>
      </c>
      <c r="D43" s="2">
        <v>99.925679400000007</v>
      </c>
      <c r="E43" s="2">
        <v>104.27517782443699</v>
      </c>
      <c r="F43" s="2">
        <v>114.130941496305</v>
      </c>
      <c r="G43" s="2">
        <v>99.916752079318798</v>
      </c>
      <c r="H43" s="2">
        <v>99.912529522159502</v>
      </c>
      <c r="I43" s="191">
        <v>100.380305999336</v>
      </c>
      <c r="J43" s="2">
        <v>87.614473854342904</v>
      </c>
      <c r="K43" s="2">
        <v>104.8159765625</v>
      </c>
      <c r="L43" s="2">
        <v>101.414341966064</v>
      </c>
      <c r="M43" s="2">
        <v>97.571827502624899</v>
      </c>
      <c r="N43" s="2">
        <v>104.58187376868899</v>
      </c>
      <c r="O43" s="2">
        <v>102.245806938299</v>
      </c>
      <c r="P43" s="2">
        <v>101.677472716651</v>
      </c>
      <c r="Q43" s="2">
        <v>106.70784</v>
      </c>
      <c r="R43" s="2">
        <v>99.429289999999995</v>
      </c>
      <c r="S43" s="2">
        <v>97.176935512289901</v>
      </c>
      <c r="T43" s="2">
        <v>104.55632975298001</v>
      </c>
      <c r="U43" s="2">
        <v>33.507263483785401</v>
      </c>
      <c r="V43" s="2">
        <v>99.620289999999997</v>
      </c>
      <c r="W43" s="2">
        <v>106.591193851279</v>
      </c>
      <c r="X43" s="2">
        <v>107.088300509159</v>
      </c>
      <c r="Y43" s="2">
        <v>113.790365696736</v>
      </c>
      <c r="Z43" s="2">
        <v>100.117652217268</v>
      </c>
      <c r="AA43" s="2">
        <f t="shared" si="2"/>
        <v>101.2800105780896</v>
      </c>
      <c r="AB43" s="2">
        <f t="shared" si="3"/>
        <v>97.449067498720567</v>
      </c>
      <c r="AC43" s="2">
        <v>104.20669599999999</v>
      </c>
      <c r="AD43">
        <v>107.563715283721</v>
      </c>
    </row>
    <row r="44" spans="2:30" x14ac:dyDescent="0.2">
      <c r="B44" s="120">
        <v>44986</v>
      </c>
      <c r="C44" s="9">
        <v>103.09</v>
      </c>
      <c r="D44" s="2">
        <v>100.016105</v>
      </c>
      <c r="E44" s="2">
        <v>104.26536154624</v>
      </c>
      <c r="F44" s="2">
        <v>114.156238528801</v>
      </c>
      <c r="G44" s="2">
        <v>100.019316029208</v>
      </c>
      <c r="H44" s="2">
        <v>99.958083822025102</v>
      </c>
      <c r="I44" s="191">
        <v>100.486633001258</v>
      </c>
      <c r="J44" s="2">
        <v>95.072808193152994</v>
      </c>
      <c r="K44" s="2">
        <v>104.81701171875</v>
      </c>
      <c r="L44" s="2">
        <v>122.553866907643</v>
      </c>
      <c r="M44" s="2">
        <v>97.566663255940199</v>
      </c>
      <c r="N44" s="2">
        <v>104.63202022575599</v>
      </c>
      <c r="O44" s="2">
        <v>98.484484695086493</v>
      </c>
      <c r="P44" s="2">
        <v>103.361059211355</v>
      </c>
      <c r="Q44" s="2">
        <v>107.82590999999999</v>
      </c>
      <c r="R44" s="2">
        <v>100.75331</v>
      </c>
      <c r="S44" s="2">
        <v>97.221450674231306</v>
      </c>
      <c r="T44" s="2">
        <v>103.691942396434</v>
      </c>
      <c r="U44" s="2">
        <v>34.835893024806701</v>
      </c>
      <c r="V44" s="2">
        <v>102.14081</v>
      </c>
      <c r="W44" s="2">
        <v>106.827954792884</v>
      </c>
      <c r="X44" s="2">
        <v>107.80392983308801</v>
      </c>
      <c r="Y44" s="2">
        <v>108.316435706825</v>
      </c>
      <c r="Z44" s="2">
        <v>100.149095536454</v>
      </c>
      <c r="AA44" s="2">
        <f t="shared" si="2"/>
        <v>100.62161997854982</v>
      </c>
      <c r="AB44" s="2">
        <f t="shared" si="3"/>
        <v>99.969711980370334</v>
      </c>
      <c r="AC44" s="2">
        <v>104.53371</v>
      </c>
      <c r="AD44">
        <v>108.64615213785299</v>
      </c>
    </row>
    <row r="45" spans="2:30" x14ac:dyDescent="0.2">
      <c r="B45" s="120">
        <v>45017</v>
      </c>
      <c r="C45" s="9">
        <v>105.01</v>
      </c>
      <c r="D45" s="2">
        <v>100.23204</v>
      </c>
      <c r="E45" s="2">
        <v>104.255532265196</v>
      </c>
      <c r="F45" s="2">
        <v>114.180963725485</v>
      </c>
      <c r="G45" s="2">
        <v>100.344835035283</v>
      </c>
      <c r="H45" s="2">
        <v>100.911026140243</v>
      </c>
      <c r="I45" s="191">
        <v>100.799815282306</v>
      </c>
      <c r="J45" s="2">
        <v>79.623254652186802</v>
      </c>
      <c r="K45" s="2">
        <v>104.816494140625</v>
      </c>
      <c r="L45" s="2">
        <v>103.23098001293801</v>
      </c>
      <c r="M45" s="2">
        <v>97.562202504124897</v>
      </c>
      <c r="N45" s="2">
        <v>104.68180069664901</v>
      </c>
      <c r="O45" s="2">
        <v>104.496805249657</v>
      </c>
      <c r="P45" s="2">
        <v>102.72140869974</v>
      </c>
      <c r="Q45" s="2">
        <v>107.99881000000001</v>
      </c>
      <c r="R45" s="2">
        <v>104.47221</v>
      </c>
      <c r="S45" s="2">
        <v>97.505777574067494</v>
      </c>
      <c r="T45" s="2">
        <v>104.296281045391</v>
      </c>
      <c r="U45" s="2">
        <v>34.541984207634599</v>
      </c>
      <c r="V45" s="2">
        <v>97.534194999999997</v>
      </c>
      <c r="W45" s="2">
        <v>107.551790712485</v>
      </c>
      <c r="X45" s="2">
        <v>107.22909928085301</v>
      </c>
      <c r="Y45" s="2">
        <v>111.304664094915</v>
      </c>
      <c r="Z45" s="2">
        <v>100.2621880433</v>
      </c>
      <c r="AA45" s="2">
        <f t="shared" si="2"/>
        <v>102.52101632822666</v>
      </c>
      <c r="AB45" s="2">
        <f t="shared" si="3"/>
        <v>94.928194609364937</v>
      </c>
      <c r="AC45" s="2">
        <v>104.81587</v>
      </c>
      <c r="AD45">
        <v>110.10677859541001</v>
      </c>
    </row>
    <row r="46" spans="2:30" x14ac:dyDescent="0.2">
      <c r="B46" s="120">
        <v>45047</v>
      </c>
      <c r="C46" s="9">
        <v>106.86</v>
      </c>
      <c r="D46" s="2">
        <v>100.38834799999999</v>
      </c>
      <c r="E46" s="2">
        <v>104.245700281599</v>
      </c>
      <c r="F46" s="2">
        <v>114.202607576028</v>
      </c>
      <c r="G46" s="2">
        <v>100.54869816568799</v>
      </c>
      <c r="H46" s="2">
        <v>99.987547816180907</v>
      </c>
      <c r="I46" s="191">
        <v>100.938678833314</v>
      </c>
      <c r="J46" s="2">
        <v>93.127795978815598</v>
      </c>
      <c r="K46" s="2">
        <v>104.816752929687</v>
      </c>
      <c r="L46" s="2">
        <v>123.246131164011</v>
      </c>
      <c r="M46" s="2">
        <v>97.558349414221894</v>
      </c>
      <c r="N46" s="2">
        <v>104.731217852462</v>
      </c>
      <c r="O46" s="2">
        <v>102.726201257933</v>
      </c>
      <c r="P46" s="2">
        <v>104.848323360164</v>
      </c>
      <c r="Q46" s="2">
        <v>107.27209000000001</v>
      </c>
      <c r="R46" s="2">
        <v>105.28107</v>
      </c>
      <c r="S46" s="2">
        <v>98.654354818310907</v>
      </c>
      <c r="T46" s="2">
        <v>104.739198048666</v>
      </c>
      <c r="U46" s="2">
        <v>33.026886625538097</v>
      </c>
      <c r="V46" s="2">
        <v>98.96002</v>
      </c>
      <c r="W46" s="2">
        <v>107.829481517433</v>
      </c>
      <c r="X46" s="2">
        <v>110.959708177061</v>
      </c>
      <c r="Y46" s="2">
        <v>115.420622240049</v>
      </c>
      <c r="Z46" s="2">
        <v>100.603310417093</v>
      </c>
      <c r="AA46" s="2">
        <f t="shared" si="2"/>
        <v>102.70774092792833</v>
      </c>
      <c r="AB46" s="2">
        <f t="shared" si="3"/>
        <v>99.497749024730183</v>
      </c>
      <c r="AC46" s="2">
        <v>104.94584</v>
      </c>
      <c r="AD46">
        <v>111.75406893339</v>
      </c>
    </row>
    <row r="47" spans="2:30" x14ac:dyDescent="0.2">
      <c r="B47" s="120">
        <v>45078</v>
      </c>
      <c r="C47" s="9">
        <v>108.87</v>
      </c>
      <c r="D47" s="2">
        <v>100.50290800000001</v>
      </c>
      <c r="E47" s="2">
        <v>104.235866696375</v>
      </c>
      <c r="F47" s="2">
        <v>114.21843608245599</v>
      </c>
      <c r="G47" s="2">
        <v>100.649614261435</v>
      </c>
      <c r="H47" s="2">
        <v>99.447905252800794</v>
      </c>
      <c r="I47" s="191">
        <v>100.979693480317</v>
      </c>
      <c r="J47" s="2">
        <v>84.683552694823106</v>
      </c>
      <c r="K47" s="2">
        <v>104.816623535156</v>
      </c>
      <c r="L47" s="2">
        <v>93.211356320283798</v>
      </c>
      <c r="M47" s="2">
        <v>97.555021208032599</v>
      </c>
      <c r="N47" s="2">
        <v>104.78027434479399</v>
      </c>
      <c r="O47" s="2">
        <v>99.092674309531304</v>
      </c>
      <c r="P47" s="2">
        <v>107.961439421465</v>
      </c>
      <c r="Q47" s="2">
        <v>107.62170399999999</v>
      </c>
      <c r="R47" s="2">
        <v>103.23294</v>
      </c>
      <c r="S47" s="2">
        <v>99.767031137302098</v>
      </c>
      <c r="T47" s="2">
        <v>105.890443905377</v>
      </c>
      <c r="U47" s="2">
        <v>34.086469515772997</v>
      </c>
      <c r="V47" s="2">
        <v>96.704599999999999</v>
      </c>
      <c r="W47" s="2">
        <v>106.79386486977501</v>
      </c>
      <c r="X47" s="2">
        <v>110.97002635518299</v>
      </c>
      <c r="Y47" s="2">
        <v>112.13197899394601</v>
      </c>
      <c r="Z47" s="2">
        <v>100.813073214225</v>
      </c>
      <c r="AA47" s="2">
        <f t="shared" si="2"/>
        <v>102.56790933081044</v>
      </c>
      <c r="AB47" s="2">
        <f t="shared" si="3"/>
        <v>96.716596830471374</v>
      </c>
      <c r="AC47" s="2">
        <v>104.963234</v>
      </c>
      <c r="AD47">
        <v>113.186007490493</v>
      </c>
    </row>
    <row r="48" spans="2:30" x14ac:dyDescent="0.2">
      <c r="B48" s="120">
        <v>45108</v>
      </c>
      <c r="C48" s="9">
        <v>109.19</v>
      </c>
      <c r="D48" s="2">
        <v>100.50346500000001</v>
      </c>
      <c r="E48" s="2">
        <v>104.226032326341</v>
      </c>
      <c r="F48" s="2">
        <v>114.236264057943</v>
      </c>
      <c r="G48" s="2">
        <v>100.589307380064</v>
      </c>
      <c r="H48" s="2">
        <v>99.819256460436094</v>
      </c>
      <c r="I48" s="191">
        <v>100.927642235872</v>
      </c>
      <c r="J48" s="2">
        <v>65.900936248287806</v>
      </c>
      <c r="K48" s="2">
        <v>104.816688232422</v>
      </c>
      <c r="L48" s="2">
        <v>134.06327239925301</v>
      </c>
      <c r="M48" s="2">
        <v>97.552146383744201</v>
      </c>
      <c r="N48" s="2">
        <v>104.828972805891</v>
      </c>
      <c r="O48" s="2">
        <v>102.241549300678</v>
      </c>
      <c r="P48" s="2">
        <v>111.43699464871101</v>
      </c>
      <c r="Q48" s="2">
        <v>105.73483</v>
      </c>
      <c r="R48" s="2">
        <v>99.547420000000002</v>
      </c>
      <c r="S48" s="2">
        <v>98.701974730053394</v>
      </c>
      <c r="T48" s="2">
        <v>107.175044122199</v>
      </c>
      <c r="U48" s="2">
        <v>33.550630897990601</v>
      </c>
      <c r="V48" s="2">
        <v>99.675285000000002</v>
      </c>
      <c r="W48" s="2">
        <v>107.468424472363</v>
      </c>
      <c r="X48" s="2">
        <v>111.28046534922299</v>
      </c>
      <c r="Y48" s="2">
        <v>115.60997551987001</v>
      </c>
      <c r="Z48" s="2">
        <v>101.084178275692</v>
      </c>
      <c r="AA48" s="2">
        <f t="shared" si="2"/>
        <v>104.75595044315099</v>
      </c>
      <c r="AB48" s="2">
        <f t="shared" si="3"/>
        <v>90.435643953591281</v>
      </c>
      <c r="AC48" s="2">
        <v>105.40258</v>
      </c>
      <c r="AD48">
        <v>113.700634940862</v>
      </c>
    </row>
    <row r="49" spans="2:30" x14ac:dyDescent="0.2">
      <c r="B49" s="120">
        <v>45139</v>
      </c>
      <c r="C49" s="9">
        <v>108.78</v>
      </c>
      <c r="D49" s="2">
        <v>100.641386</v>
      </c>
      <c r="E49" s="2">
        <v>104.21619765580699</v>
      </c>
      <c r="F49" s="2">
        <v>114.256159612302</v>
      </c>
      <c r="G49" s="2">
        <v>100.73107643623899</v>
      </c>
      <c r="H49" s="2">
        <v>100.055088779252</v>
      </c>
      <c r="I49" s="191">
        <v>101.06884721546599</v>
      </c>
      <c r="J49" s="2">
        <v>111.021576139506</v>
      </c>
      <c r="K49" s="2">
        <v>104.816655883789</v>
      </c>
      <c r="L49" s="2">
        <v>90.682986929290095</v>
      </c>
      <c r="M49" s="2">
        <v>97.549663179814203</v>
      </c>
      <c r="N49" s="2">
        <v>104.877315848789</v>
      </c>
      <c r="O49" s="2">
        <v>100.669011289442</v>
      </c>
      <c r="P49" s="2">
        <v>110.185192403705</v>
      </c>
      <c r="Q49" s="2">
        <v>106.02534</v>
      </c>
      <c r="R49" s="2">
        <v>106.77252</v>
      </c>
      <c r="S49" s="2">
        <v>99.289764072559507</v>
      </c>
      <c r="T49" s="2">
        <v>109.658912236858</v>
      </c>
      <c r="U49" s="2">
        <v>35.617812303803902</v>
      </c>
      <c r="V49" s="2">
        <v>105.29684399999999</v>
      </c>
      <c r="W49" s="2">
        <v>106.682080922528</v>
      </c>
      <c r="X49" s="2">
        <v>111.763236376688</v>
      </c>
      <c r="Y49" s="2">
        <v>114.170089901255</v>
      </c>
      <c r="Z49" s="2">
        <v>100.62827499060499</v>
      </c>
      <c r="AA49" s="2">
        <f t="shared" si="2"/>
        <v>103.86176004312865</v>
      </c>
      <c r="AB49" s="2">
        <f t="shared" si="3"/>
        <v>105.52310281984467</v>
      </c>
      <c r="AC49" s="2">
        <v>105.83419000000001</v>
      </c>
      <c r="AD49">
        <v>113.169954513609</v>
      </c>
    </row>
    <row r="50" spans="2:30" x14ac:dyDescent="0.2">
      <c r="B50" s="120">
        <v>45170</v>
      </c>
      <c r="C50" s="9">
        <v>108.1</v>
      </c>
      <c r="D50" s="2">
        <v>100.656485</v>
      </c>
      <c r="E50" s="2">
        <v>104.20636289582301</v>
      </c>
      <c r="F50" s="2">
        <v>114.270420168377</v>
      </c>
      <c r="G50" s="2">
        <v>100.70107673520501</v>
      </c>
      <c r="H50" s="2">
        <v>100.469103502983</v>
      </c>
      <c r="I50" s="191">
        <v>101.03955322956</v>
      </c>
      <c r="J50" s="2">
        <v>78.574215348396805</v>
      </c>
      <c r="K50" s="2">
        <v>104.816672058105</v>
      </c>
      <c r="L50" s="2">
        <v>140.21143499225801</v>
      </c>
      <c r="M50" s="2">
        <v>97.547518248110705</v>
      </c>
      <c r="N50" s="2">
        <v>104.925306067454</v>
      </c>
      <c r="O50" s="2">
        <v>104.44444103413799</v>
      </c>
      <c r="P50" s="2">
        <v>109.666374490924</v>
      </c>
      <c r="Q50" s="2">
        <v>105.50524</v>
      </c>
      <c r="R50" s="2">
        <v>99.716099999999997</v>
      </c>
      <c r="S50" s="2">
        <v>98.229189939459701</v>
      </c>
      <c r="T50" s="2">
        <v>110.55465652123</v>
      </c>
      <c r="U50" s="2">
        <v>34.362077247888003</v>
      </c>
      <c r="V50" s="2">
        <v>105.973564</v>
      </c>
      <c r="W50" s="2">
        <v>106.63351249068199</v>
      </c>
      <c r="X50" s="2">
        <v>113.00089639836401</v>
      </c>
      <c r="Y50" s="2">
        <v>116.217464887368</v>
      </c>
      <c r="Z50" s="2">
        <v>100.40839870302401</v>
      </c>
      <c r="AA50" s="2">
        <f t="shared" si="2"/>
        <v>104.937297420089</v>
      </c>
      <c r="AB50" s="2">
        <f t="shared" si="3"/>
        <v>94.697321380568937</v>
      </c>
      <c r="AC50" s="2">
        <v>106.10526</v>
      </c>
      <c r="AD50">
        <v>112.180016823858</v>
      </c>
    </row>
    <row r="51" spans="2:30" x14ac:dyDescent="0.2">
      <c r="B51" s="120">
        <v>45200</v>
      </c>
      <c r="C51" s="9">
        <v>106.84</v>
      </c>
      <c r="D51" s="2">
        <v>100.702579</v>
      </c>
      <c r="E51" s="2">
        <v>104.196528089751</v>
      </c>
      <c r="F51" s="2">
        <v>114.277356453728</v>
      </c>
      <c r="G51" s="2">
        <v>100.737668992612</v>
      </c>
      <c r="H51" s="2">
        <v>100.85722846215801</v>
      </c>
      <c r="I51" s="191">
        <v>101.087886619655</v>
      </c>
      <c r="J51" s="2">
        <v>83.896830074998107</v>
      </c>
      <c r="K51" s="2">
        <v>104.816663970947</v>
      </c>
      <c r="L51" s="2">
        <v>74.3647423312119</v>
      </c>
      <c r="M51" s="2">
        <v>97.545665507803307</v>
      </c>
      <c r="N51" s="2">
        <v>104.97294603691699</v>
      </c>
      <c r="O51" s="2">
        <v>102.798493710378</v>
      </c>
      <c r="P51" s="2">
        <v>109.574584120114</v>
      </c>
      <c r="Q51" s="2">
        <v>105.27137999999999</v>
      </c>
      <c r="R51" s="2">
        <v>102.01203</v>
      </c>
      <c r="S51" s="2">
        <v>97.955859959964698</v>
      </c>
      <c r="T51" s="2">
        <v>112.258167966418</v>
      </c>
      <c r="U51" s="2">
        <v>34.207184926592497</v>
      </c>
      <c r="V51" s="2">
        <v>97.82002</v>
      </c>
      <c r="W51" s="2">
        <v>106.94589551679999</v>
      </c>
      <c r="X51" s="2">
        <v>114.57142928144999</v>
      </c>
      <c r="Y51" s="2">
        <v>111.20083940806499</v>
      </c>
      <c r="Z51" s="2">
        <v>101.023805289018</v>
      </c>
      <c r="AA51" s="2">
        <f t="shared" si="2"/>
        <v>104.37024894103467</v>
      </c>
      <c r="AB51" s="2">
        <f t="shared" si="3"/>
        <v>96.483721012852371</v>
      </c>
      <c r="AC51" s="2">
        <v>106.543434</v>
      </c>
      <c r="AD51">
        <v>111.36736628711201</v>
      </c>
    </row>
    <row r="52" spans="2:30" x14ac:dyDescent="0.2">
      <c r="B52" s="120">
        <v>45231</v>
      </c>
      <c r="C52" s="9">
        <v>107.17</v>
      </c>
      <c r="D52" s="2">
        <v>100.73968600000001</v>
      </c>
      <c r="E52" s="2">
        <v>104.18669326340699</v>
      </c>
      <c r="F52" s="2">
        <v>114.27035136535</v>
      </c>
      <c r="G52" s="2">
        <v>100.797653827571</v>
      </c>
      <c r="H52" s="2">
        <v>100.878388645698</v>
      </c>
      <c r="I52" s="191">
        <v>101.22389852748999</v>
      </c>
      <c r="J52" s="2">
        <v>91.726353703352601</v>
      </c>
      <c r="K52" s="2">
        <v>104.816668014526</v>
      </c>
      <c r="L52" s="2">
        <v>158.05807009827001</v>
      </c>
      <c r="M52" s="2">
        <v>97.544065155381404</v>
      </c>
      <c r="N52" s="2">
        <v>105.02023831341999</v>
      </c>
      <c r="O52" s="2">
        <v>103.84506511941601</v>
      </c>
      <c r="P52" s="2">
        <v>110.519603836256</v>
      </c>
      <c r="Q52" s="2">
        <v>106.00444</v>
      </c>
      <c r="R52" s="2">
        <v>102.77594000000001</v>
      </c>
      <c r="S52" s="2">
        <v>98.184181788177696</v>
      </c>
      <c r="T52" s="2">
        <v>111.80148806934</v>
      </c>
      <c r="U52" s="2">
        <v>33.7503802703189</v>
      </c>
      <c r="V52" s="2">
        <v>103.156204</v>
      </c>
      <c r="W52" s="2">
        <v>107.891321149145</v>
      </c>
      <c r="X52" s="2">
        <v>114.31352782567799</v>
      </c>
      <c r="Y52" s="2">
        <v>114.90791741915299</v>
      </c>
      <c r="Z52" s="2">
        <v>100.688475511354</v>
      </c>
      <c r="AA52" s="2">
        <f t="shared" si="2"/>
        <v>105.05410759441433</v>
      </c>
      <c r="AB52" s="2">
        <f t="shared" si="3"/>
        <v>99.113558515149862</v>
      </c>
      <c r="AC52" s="2">
        <v>106.95377000000001</v>
      </c>
      <c r="AD52">
        <v>111.405279007107</v>
      </c>
    </row>
    <row r="53" spans="2:30" x14ac:dyDescent="0.2">
      <c r="B53" s="120">
        <v>45261</v>
      </c>
      <c r="C53" s="9">
        <v>108.35</v>
      </c>
      <c r="D53" s="2">
        <v>100.30069399999999</v>
      </c>
      <c r="E53" s="2">
        <v>104.176858429486</v>
      </c>
      <c r="F53" s="2">
        <v>114.257163598679</v>
      </c>
      <c r="G53" s="2">
        <v>100.180298699714</v>
      </c>
      <c r="H53" s="2">
        <v>100.140189017802</v>
      </c>
      <c r="I53" s="191">
        <v>100.66643916508301</v>
      </c>
      <c r="J53" s="2">
        <v>93.556145672778001</v>
      </c>
      <c r="K53" s="2">
        <v>104.816665992737</v>
      </c>
      <c r="L53" s="2">
        <v>61.898961729063601</v>
      </c>
      <c r="M53" s="2">
        <v>97.542682809531797</v>
      </c>
      <c r="N53" s="2">
        <v>105.067185434545</v>
      </c>
      <c r="O53" s="2">
        <v>101.6957822958</v>
      </c>
      <c r="P53" s="2">
        <v>110.265091400109</v>
      </c>
      <c r="Q53" s="2">
        <v>106.87179999999999</v>
      </c>
      <c r="R53" s="2">
        <v>102.5217</v>
      </c>
      <c r="S53" s="2">
        <v>98.535757958516001</v>
      </c>
      <c r="T53" s="2">
        <v>112.496340617076</v>
      </c>
      <c r="U53" s="2">
        <v>33.335764394458501</v>
      </c>
      <c r="V53" s="2">
        <v>104.20537</v>
      </c>
      <c r="W53" s="2">
        <v>106.256003371926</v>
      </c>
      <c r="X53" s="2">
        <v>113.24850849006199</v>
      </c>
      <c r="Y53" s="2">
        <v>116.7670976438</v>
      </c>
      <c r="Z53" s="2">
        <v>100.69850164415899</v>
      </c>
      <c r="AA53" s="2">
        <f t="shared" si="2"/>
        <v>104.04705746520767</v>
      </c>
      <c r="AB53" s="2">
        <f t="shared" si="3"/>
        <v>99.517703455076344</v>
      </c>
      <c r="AC53" s="2">
        <v>107.352104</v>
      </c>
      <c r="AD53">
        <v>111.81690290778801</v>
      </c>
    </row>
    <row r="54" spans="2:30" x14ac:dyDescent="0.2">
      <c r="B54" s="120">
        <v>45292</v>
      </c>
      <c r="C54" s="9">
        <v>108.34</v>
      </c>
      <c r="D54" s="2">
        <v>99.768113200000002</v>
      </c>
      <c r="E54" s="2">
        <v>104.167023592852</v>
      </c>
      <c r="F54" s="2">
        <v>114.240065033969</v>
      </c>
      <c r="G54" s="2">
        <v>99.594228945497704</v>
      </c>
      <c r="H54" s="2">
        <v>99.643787601872603</v>
      </c>
      <c r="I54" s="191">
        <v>100.101371870112</v>
      </c>
      <c r="J54" s="2">
        <v>111.634685959461</v>
      </c>
      <c r="K54" s="2">
        <v>104.81666700363201</v>
      </c>
      <c r="L54" s="2">
        <v>176.257932562451</v>
      </c>
      <c r="M54" s="2">
        <v>97.541488772504806</v>
      </c>
      <c r="N54" s="2">
        <v>105.11378991935599</v>
      </c>
      <c r="O54" s="2">
        <v>102.937200473451</v>
      </c>
      <c r="P54" s="2">
        <v>112.54271519381599</v>
      </c>
      <c r="Q54" s="2">
        <v>108.54974</v>
      </c>
      <c r="R54" s="2">
        <v>101.85013600000001</v>
      </c>
      <c r="S54" s="2">
        <v>98.405482163664701</v>
      </c>
      <c r="T54" s="2">
        <v>112.50388357256701</v>
      </c>
      <c r="U54" s="2">
        <v>34.5276253300189</v>
      </c>
      <c r="V54" s="2">
        <v>107.60223999999999</v>
      </c>
      <c r="W54" s="2">
        <v>107.83464615555</v>
      </c>
      <c r="X54" s="2">
        <v>114.507393312544</v>
      </c>
      <c r="Y54" s="2">
        <v>110.649626793937</v>
      </c>
      <c r="Z54" s="2">
        <v>99.970198377506094</v>
      </c>
      <c r="AA54" s="2">
        <f t="shared" si="2"/>
        <v>105.02471487092157</v>
      </c>
      <c r="AB54" s="2">
        <f t="shared" si="3"/>
        <v>105.34852730286356</v>
      </c>
      <c r="AC54" s="2">
        <v>107.80651</v>
      </c>
      <c r="AD54">
        <v>112.014751957654</v>
      </c>
    </row>
    <row r="55" spans="2:30" x14ac:dyDescent="0.2">
      <c r="B55" s="120">
        <v>45323</v>
      </c>
      <c r="C55" s="9">
        <v>108.49</v>
      </c>
      <c r="D55" s="2">
        <v>99.4144218</v>
      </c>
      <c r="E55" s="2">
        <v>104.127706239802</v>
      </c>
      <c r="F55" s="2">
        <v>114.21987947679899</v>
      </c>
      <c r="G55" s="2">
        <v>99.3941478872446</v>
      </c>
      <c r="H55" s="2">
        <v>99.3706069899239</v>
      </c>
      <c r="I55" s="191">
        <v>99.892193026797401</v>
      </c>
      <c r="J55" s="2">
        <v>106.899042240508</v>
      </c>
      <c r="K55" s="2">
        <v>104.81666649818401</v>
      </c>
      <c r="L55" s="2">
        <v>50</v>
      </c>
      <c r="M55" s="2">
        <v>97.540457392100095</v>
      </c>
      <c r="N55" s="2">
        <v>105.16005426853</v>
      </c>
      <c r="O55" s="2">
        <v>100.68092267489</v>
      </c>
      <c r="P55" s="2">
        <v>110.721908187035</v>
      </c>
      <c r="Q55" s="2">
        <v>107.76430000000001</v>
      </c>
      <c r="R55" s="2">
        <v>102.55501</v>
      </c>
      <c r="S55" s="2">
        <v>98.030607202752805</v>
      </c>
      <c r="T55" s="2">
        <v>111.504760555936</v>
      </c>
      <c r="U55" s="2">
        <v>32.914707671093403</v>
      </c>
      <c r="V55" s="2">
        <v>104.26023000000001</v>
      </c>
      <c r="W55" s="2">
        <v>107.82698931162101</v>
      </c>
      <c r="X55" s="2">
        <v>111.383346939319</v>
      </c>
      <c r="Y55" s="2">
        <v>123.190347170942</v>
      </c>
      <c r="Z55" s="2">
        <v>98.526182864359299</v>
      </c>
      <c r="AA55" s="2">
        <f t="shared" si="2"/>
        <v>103.59899291638988</v>
      </c>
      <c r="AB55" s="2">
        <f t="shared" si="3"/>
        <v>103.70328554197887</v>
      </c>
      <c r="AC55" s="2">
        <v>108.30086</v>
      </c>
      <c r="AD55">
        <v>111.80444740146299</v>
      </c>
    </row>
    <row r="56" spans="2:30" x14ac:dyDescent="0.2">
      <c r="B56" s="120">
        <v>45352</v>
      </c>
      <c r="C56" s="9">
        <v>109.08</v>
      </c>
      <c r="D56" s="2">
        <v>98.548320000000004</v>
      </c>
      <c r="E56" s="2">
        <v>104.08825146052099</v>
      </c>
      <c r="F56" s="2">
        <v>114.200807896231</v>
      </c>
      <c r="G56" s="2">
        <v>98.610712616933696</v>
      </c>
      <c r="H56" s="2">
        <v>98.605369357820194</v>
      </c>
      <c r="I56" s="191">
        <v>99.174022289761197</v>
      </c>
      <c r="J56" s="2">
        <v>106.01551238886699</v>
      </c>
      <c r="K56" s="2">
        <v>104.816666750908</v>
      </c>
      <c r="L56" s="2">
        <v>200</v>
      </c>
      <c r="M56" s="2">
        <v>97.539566510565294</v>
      </c>
      <c r="N56" s="2">
        <v>105.20598096449601</v>
      </c>
      <c r="O56" s="2">
        <v>105.276280153309</v>
      </c>
      <c r="P56" s="2">
        <v>110.766092078642</v>
      </c>
      <c r="Q56" s="2">
        <v>107.91681</v>
      </c>
      <c r="R56" s="2">
        <v>101.57875</v>
      </c>
      <c r="S56" s="2">
        <v>97.453477306912902</v>
      </c>
      <c r="T56" s="2">
        <v>111.417591296765</v>
      </c>
      <c r="U56" s="2">
        <v>34.145299435233902</v>
      </c>
      <c r="V56" s="2">
        <v>105.99178000000001</v>
      </c>
      <c r="W56" s="2">
        <v>106.334248084633</v>
      </c>
      <c r="X56" s="2">
        <v>111.189436339512</v>
      </c>
      <c r="Y56" s="2">
        <v>116.744888546201</v>
      </c>
      <c r="Z56" s="2">
        <v>98.120435398877007</v>
      </c>
      <c r="AA56" s="2">
        <f t="shared" si="2"/>
        <v>104.8843616162949</v>
      </c>
      <c r="AB56" s="2">
        <f t="shared" si="3"/>
        <v>103.14763058556956</v>
      </c>
      <c r="AC56" s="2">
        <v>108.71751</v>
      </c>
      <c r="AD56">
        <v>111.698064142167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21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281</v>
      </c>
      <c r="AA61" s="121" t="s">
        <v>502</v>
      </c>
      <c r="AB61" s="121" t="s">
        <v>504</v>
      </c>
      <c r="AC61" s="121" t="s">
        <v>509</v>
      </c>
      <c r="AD61" s="46" t="s">
        <v>522</v>
      </c>
    </row>
    <row r="62" spans="2:30" x14ac:dyDescent="0.2">
      <c r="B62" s="120">
        <v>44652</v>
      </c>
      <c r="C62" s="9">
        <v>1.1299999999999999</v>
      </c>
      <c r="D62" s="2">
        <v>1.1578139203936999</v>
      </c>
      <c r="E62" s="2">
        <v>0.99998682430309105</v>
      </c>
      <c r="F62" s="2">
        <v>3.1025386996903999</v>
      </c>
      <c r="G62" s="2">
        <v>0.942948971310268</v>
      </c>
      <c r="H62" s="2">
        <v>1.0511489030105901</v>
      </c>
      <c r="I62" s="191">
        <v>0.86613595821747802</v>
      </c>
      <c r="J62" s="2">
        <v>1.1028160983392501</v>
      </c>
      <c r="K62" s="2">
        <v>0.99</v>
      </c>
      <c r="L62" s="2">
        <v>0.96668969776894298</v>
      </c>
      <c r="M62" s="2">
        <v>0.41566198772271001</v>
      </c>
      <c r="N62" s="2">
        <v>1.05066563374884</v>
      </c>
      <c r="O62" s="2">
        <v>3.2000639036995699</v>
      </c>
      <c r="P62" s="2">
        <v>0.96520827723716396</v>
      </c>
      <c r="Q62" s="2">
        <v>1.4120334000000001</v>
      </c>
      <c r="R62" s="2">
        <v>0.99702405999999999</v>
      </c>
      <c r="S62" s="2">
        <v>3.10763926234806</v>
      </c>
      <c r="T62" s="2">
        <v>0.51611663379716699</v>
      </c>
      <c r="U62" s="2">
        <v>3.3163471149021801</v>
      </c>
      <c r="V62" s="2">
        <v>0.21924593000000001</v>
      </c>
      <c r="W62" s="2">
        <v>1.5670477384894099</v>
      </c>
      <c r="X62" s="2">
        <v>8.2744762136559305E-2</v>
      </c>
      <c r="Y62" s="2">
        <v>0.38636022969599199</v>
      </c>
      <c r="Z62" s="2">
        <v>1.1397355803637601</v>
      </c>
      <c r="AA62" s="2">
        <f t="shared" ref="AA62:AA85" si="4">AVERAGE(G62,O62,P62)</f>
        <v>1.7027403840823336</v>
      </c>
      <c r="AB62" s="2">
        <f t="shared" ref="AB62:AB85" si="5">AVERAGE(G62,J62,K62)</f>
        <v>1.0119216898831727</v>
      </c>
      <c r="AC62" s="2">
        <v>0.81834580000000001</v>
      </c>
      <c r="AD62">
        <v>1.7598368195444301</v>
      </c>
    </row>
    <row r="63" spans="2:30" x14ac:dyDescent="0.2">
      <c r="B63" s="120">
        <v>44682</v>
      </c>
      <c r="C63" s="9">
        <v>1.31</v>
      </c>
      <c r="D63" s="2">
        <v>1.22493272181709</v>
      </c>
      <c r="E63" s="2">
        <v>1.01274608257265</v>
      </c>
      <c r="F63" s="2">
        <v>3.0911533705872798</v>
      </c>
      <c r="G63" s="2">
        <v>0.89583432912939998</v>
      </c>
      <c r="H63" s="2">
        <v>0.98576716852373203</v>
      </c>
      <c r="I63" s="191">
        <v>0.75821640565525295</v>
      </c>
      <c r="J63" s="2">
        <v>1.4683919876128499</v>
      </c>
      <c r="K63" s="2">
        <v>0.81</v>
      </c>
      <c r="L63" s="2">
        <v>1.45714650296993</v>
      </c>
      <c r="M63" s="2">
        <v>0.38216383470703003</v>
      </c>
      <c r="N63" s="2">
        <v>1.0506655824215101</v>
      </c>
      <c r="O63" s="2">
        <v>0.19735958754189101</v>
      </c>
      <c r="P63" s="2">
        <v>0.96188891995086101</v>
      </c>
      <c r="Q63" s="2">
        <v>1.4848737999999999</v>
      </c>
      <c r="R63" s="2">
        <v>1.1038284</v>
      </c>
      <c r="S63" s="2">
        <v>4.2018186718694803</v>
      </c>
      <c r="T63" s="2">
        <v>1.00737370802978</v>
      </c>
      <c r="U63" s="2">
        <v>3.29519998650076</v>
      </c>
      <c r="V63" s="2">
        <v>-1.4474891000000001</v>
      </c>
      <c r="W63" s="2">
        <v>1.4575601821224</v>
      </c>
      <c r="X63" s="2">
        <v>1.69512967041006</v>
      </c>
      <c r="Y63" s="2">
        <v>0.481731376899805</v>
      </c>
      <c r="Z63" s="2">
        <v>1.2353838359795299</v>
      </c>
      <c r="AA63" s="2">
        <f t="shared" si="4"/>
        <v>0.68502761220738406</v>
      </c>
      <c r="AB63" s="2">
        <f t="shared" si="5"/>
        <v>1.0580754389140832</v>
      </c>
      <c r="AC63" s="2">
        <v>1.1302308999999999</v>
      </c>
      <c r="AD63">
        <v>1.4759983781725099</v>
      </c>
    </row>
    <row r="64" spans="2:30" x14ac:dyDescent="0.2">
      <c r="B64" s="120">
        <v>44713</v>
      </c>
      <c r="C64" s="9">
        <v>1.57</v>
      </c>
      <c r="D64" s="2">
        <v>1.20950491800912</v>
      </c>
      <c r="E64" s="2">
        <v>1.0191825631932601</v>
      </c>
      <c r="F64" s="2">
        <v>3.0799495110534898</v>
      </c>
      <c r="G64" s="2">
        <v>0.85669288703259105</v>
      </c>
      <c r="H64" s="2">
        <v>0.892134770162752</v>
      </c>
      <c r="I64" s="191">
        <v>0.65726025429255497</v>
      </c>
      <c r="J64" s="2">
        <v>2.18795775078818</v>
      </c>
      <c r="K64" s="2">
        <v>0.9</v>
      </c>
      <c r="L64" s="2">
        <v>1.3092949916999099</v>
      </c>
      <c r="M64" s="2">
        <v>0.35277378278851701</v>
      </c>
      <c r="N64" s="2">
        <v>1.0506655310941699</v>
      </c>
      <c r="O64" s="2">
        <v>-0.11380234665354599</v>
      </c>
      <c r="P64" s="2">
        <v>0.94817166649885298</v>
      </c>
      <c r="Q64" s="2">
        <v>1.5877250000000001</v>
      </c>
      <c r="R64" s="2">
        <v>1.0312991</v>
      </c>
      <c r="S64" s="2">
        <v>3.6892019828609599</v>
      </c>
      <c r="T64" s="2">
        <v>1.01122535729952</v>
      </c>
      <c r="U64" s="2">
        <v>3.2735261286282902</v>
      </c>
      <c r="V64" s="2">
        <v>-1.7582671999999999</v>
      </c>
      <c r="W64" s="2">
        <v>1.6587445376833001</v>
      </c>
      <c r="X64" s="2">
        <v>1.1919370395872599</v>
      </c>
      <c r="Y64" s="2">
        <v>3.1926123678887799</v>
      </c>
      <c r="Z64" s="2">
        <v>1.24477472430281</v>
      </c>
      <c r="AA64" s="2">
        <f t="shared" si="4"/>
        <v>0.5636874022926327</v>
      </c>
      <c r="AB64" s="2">
        <f t="shared" si="5"/>
        <v>1.314883545940257</v>
      </c>
      <c r="AC64" s="2">
        <v>1.3402255000000001</v>
      </c>
      <c r="AD64">
        <v>1.6887412209436199</v>
      </c>
    </row>
    <row r="65" spans="2:30" x14ac:dyDescent="0.2">
      <c r="B65" s="120">
        <v>44743</v>
      </c>
      <c r="C65" s="9">
        <v>1.84</v>
      </c>
      <c r="D65" s="2">
        <v>1.15690228819605</v>
      </c>
      <c r="E65" s="2">
        <v>1.0156913559304099</v>
      </c>
      <c r="F65" s="2">
        <v>3.06818464885861</v>
      </c>
      <c r="G65" s="2">
        <v>0.856765621084839</v>
      </c>
      <c r="H65" s="2">
        <v>5.5656920307698998</v>
      </c>
      <c r="I65" s="191">
        <v>0.60324597289635495</v>
      </c>
      <c r="J65" s="2">
        <v>2.5208377147052499</v>
      </c>
      <c r="K65" s="2">
        <v>0.85499999999999998</v>
      </c>
      <c r="L65" s="2">
        <v>2.1168253277817399</v>
      </c>
      <c r="M65" s="2">
        <v>0.32698802823158601</v>
      </c>
      <c r="N65" s="2">
        <v>1.05066547976683</v>
      </c>
      <c r="O65" s="2">
        <v>2.0487195095234698</v>
      </c>
      <c r="P65" s="2">
        <v>0.89972899458205202</v>
      </c>
      <c r="Q65" s="2">
        <v>1.6882364999999999</v>
      </c>
      <c r="R65" s="2">
        <v>1.0487211000000001</v>
      </c>
      <c r="S65" s="2">
        <v>3.42150641107719</v>
      </c>
      <c r="T65" s="2">
        <v>1.9439036493509201</v>
      </c>
      <c r="U65" s="2">
        <v>3.2527069790039902</v>
      </c>
      <c r="V65" s="2">
        <v>0.48483900000000002</v>
      </c>
      <c r="W65" s="2">
        <v>1.6905957784608201</v>
      </c>
      <c r="X65" s="2">
        <v>1.4524129193538</v>
      </c>
      <c r="Y65" s="2">
        <v>3.2461480197419799</v>
      </c>
      <c r="Z65" s="2">
        <v>1.1744130469001099</v>
      </c>
      <c r="AA65" s="2">
        <f t="shared" si="4"/>
        <v>1.2684047083967869</v>
      </c>
      <c r="AB65" s="2">
        <f t="shared" si="5"/>
        <v>1.4108677785966961</v>
      </c>
      <c r="AC65" s="2">
        <v>1.5213833000000001</v>
      </c>
      <c r="AD65">
        <v>1.6890142217651001</v>
      </c>
    </row>
    <row r="66" spans="2:30" x14ac:dyDescent="0.2">
      <c r="B66" s="120">
        <v>44774</v>
      </c>
      <c r="C66" s="9">
        <v>2.23</v>
      </c>
      <c r="D66" s="2">
        <v>1.0979503595947899</v>
      </c>
      <c r="E66" s="2">
        <v>0.99918117030297104</v>
      </c>
      <c r="F66" s="2">
        <v>3.0563833629417601</v>
      </c>
      <c r="G66" s="2">
        <v>0.87217685793234601</v>
      </c>
      <c r="H66" s="2">
        <v>3.88387676454427</v>
      </c>
      <c r="I66" s="191">
        <v>0.56228116024376795</v>
      </c>
      <c r="J66" s="2">
        <v>2.7512637578943102</v>
      </c>
      <c r="K66" s="2">
        <v>0.87749999999999995</v>
      </c>
      <c r="L66" s="2">
        <v>1.3217045541391601</v>
      </c>
      <c r="M66" s="2">
        <v>0.30436455210048402</v>
      </c>
      <c r="N66" s="2">
        <v>1.0506654284395001</v>
      </c>
      <c r="O66" s="2">
        <v>1.4296953800419701</v>
      </c>
      <c r="P66" s="2">
        <v>0.83848449128822</v>
      </c>
      <c r="Q66" s="2">
        <v>1.625947</v>
      </c>
      <c r="R66" s="2">
        <v>0.92341169999999995</v>
      </c>
      <c r="S66" s="2">
        <v>3.1255492530347402</v>
      </c>
      <c r="T66" s="2">
        <v>1.26153252489921</v>
      </c>
      <c r="U66" s="2">
        <v>3.2314508096152599</v>
      </c>
      <c r="V66" s="2">
        <v>0.32386720000000002</v>
      </c>
      <c r="W66" s="2">
        <v>1.6692304593472</v>
      </c>
      <c r="X66" s="2">
        <v>1.87335651817287</v>
      </c>
      <c r="Y66" s="2">
        <v>0.93964539938654001</v>
      </c>
      <c r="Z66" s="2">
        <v>1.1137549916551599</v>
      </c>
      <c r="AA66" s="2">
        <f t="shared" si="4"/>
        <v>1.0467855764208454</v>
      </c>
      <c r="AB66" s="2">
        <f t="shared" si="5"/>
        <v>1.5003135386088855</v>
      </c>
      <c r="AC66" s="2">
        <v>1.8369282</v>
      </c>
      <c r="AD66">
        <v>2.0642320370674101</v>
      </c>
    </row>
    <row r="67" spans="2:30" x14ac:dyDescent="0.2">
      <c r="B67" s="120">
        <v>44805</v>
      </c>
      <c r="C67" s="9">
        <v>2.91</v>
      </c>
      <c r="D67" s="2">
        <v>1.02379522116151</v>
      </c>
      <c r="E67" s="2">
        <v>0.98222972222890703</v>
      </c>
      <c r="F67" s="2">
        <v>3.0447932185545898</v>
      </c>
      <c r="G67" s="2">
        <v>0.87807816415162099</v>
      </c>
      <c r="H67" s="2">
        <v>7.2772878157519899E-2</v>
      </c>
      <c r="I67" s="191">
        <v>0.51752595836597104</v>
      </c>
      <c r="J67" s="2">
        <v>3.28569484352855</v>
      </c>
      <c r="K67" s="2">
        <v>0.86624999999999996</v>
      </c>
      <c r="L67" s="2">
        <v>2.3581102930496298</v>
      </c>
      <c r="M67" s="2">
        <v>0.28451554317873501</v>
      </c>
      <c r="N67" s="2">
        <v>1.0506653771121599</v>
      </c>
      <c r="O67" s="2">
        <v>-0.92424468876040999</v>
      </c>
      <c r="P67" s="2">
        <v>0.83114439883594904</v>
      </c>
      <c r="Q67" s="2">
        <v>1.6683532000000001</v>
      </c>
      <c r="R67" s="2">
        <v>0.96843210000000002</v>
      </c>
      <c r="S67" s="2">
        <v>2.7462452088485398</v>
      </c>
      <c r="T67" s="2">
        <v>1.4866873469481701</v>
      </c>
      <c r="U67" s="2">
        <v>3.2119646174338299</v>
      </c>
      <c r="V67" s="2">
        <v>-1.2689917E-2</v>
      </c>
      <c r="W67" s="2">
        <v>1.65027967032447</v>
      </c>
      <c r="X67" s="2">
        <v>0.99580809870206899</v>
      </c>
      <c r="Y67" s="2">
        <v>0.69225140034565302</v>
      </c>
      <c r="Z67" s="2">
        <v>1.0552842798367199</v>
      </c>
      <c r="AA67" s="2">
        <f t="shared" si="4"/>
        <v>0.26165929140905336</v>
      </c>
      <c r="AB67" s="2">
        <f t="shared" si="5"/>
        <v>1.6766743358933904</v>
      </c>
      <c r="AC67" s="2">
        <v>1.9877737</v>
      </c>
      <c r="AD67">
        <v>2.41637986123561</v>
      </c>
    </row>
    <row r="68" spans="2:30" x14ac:dyDescent="0.2">
      <c r="B68" s="120">
        <v>44835</v>
      </c>
      <c r="C68" s="9">
        <v>3.39</v>
      </c>
      <c r="D68" s="2">
        <v>0.95763271869020405</v>
      </c>
      <c r="E68" s="2">
        <v>0.96478380055794899</v>
      </c>
      <c r="F68" s="2">
        <v>3.03310527186281</v>
      </c>
      <c r="G68" s="2">
        <v>0.86945569518177102</v>
      </c>
      <c r="H68" s="2">
        <v>2.1155594864182499</v>
      </c>
      <c r="I68" s="191">
        <v>0.46655600329097902</v>
      </c>
      <c r="J68" s="2">
        <v>3.5660739971705002</v>
      </c>
      <c r="K68" s="2">
        <v>0.87187499999999996</v>
      </c>
      <c r="L68" s="2">
        <v>1.31938438912408</v>
      </c>
      <c r="M68" s="2">
        <v>0.26710075011632001</v>
      </c>
      <c r="N68" s="2">
        <v>1.05066532578482</v>
      </c>
      <c r="O68" s="2">
        <v>2.4928813927582398</v>
      </c>
      <c r="P68" s="2">
        <v>0.87416235992955904</v>
      </c>
      <c r="Q68" s="2">
        <v>1.6533743000000001</v>
      </c>
      <c r="R68" s="2">
        <v>1.0154808</v>
      </c>
      <c r="S68" s="2">
        <v>2.9141530461344098</v>
      </c>
      <c r="T68" s="2">
        <v>2.2551389286740999</v>
      </c>
      <c r="U68" s="2">
        <v>3.1924360144766499</v>
      </c>
      <c r="V68" s="2">
        <v>0.91514169999999995</v>
      </c>
      <c r="W68" s="2">
        <v>1.6231918801351599</v>
      </c>
      <c r="X68" s="2">
        <v>2.2664853327671901</v>
      </c>
      <c r="Y68" s="2">
        <v>0.76609437484422804</v>
      </c>
      <c r="Z68" s="2">
        <v>0.99301754979146395</v>
      </c>
      <c r="AA68" s="2">
        <f t="shared" si="4"/>
        <v>1.4121664826231901</v>
      </c>
      <c r="AB68" s="2">
        <f t="shared" si="5"/>
        <v>1.7691348974507572</v>
      </c>
      <c r="AC68" s="2">
        <v>1.9172376</v>
      </c>
      <c r="AD68">
        <v>2.7794231507927099</v>
      </c>
    </row>
    <row r="69" spans="2:30" x14ac:dyDescent="0.2">
      <c r="B69" s="120">
        <v>44866</v>
      </c>
      <c r="C69" s="9">
        <v>3.52</v>
      </c>
      <c r="D69" s="2">
        <v>0.87417542271510396</v>
      </c>
      <c r="E69" s="2">
        <v>0.94694066581891401</v>
      </c>
      <c r="F69" s="2">
        <v>3.0216907371007702</v>
      </c>
      <c r="G69" s="2">
        <v>0.85742325129532404</v>
      </c>
      <c r="H69" s="2">
        <v>0.64277381828078906</v>
      </c>
      <c r="I69" s="191">
        <v>0.40598709050647303</v>
      </c>
      <c r="J69" s="2">
        <v>4.3283227840834302</v>
      </c>
      <c r="K69" s="2">
        <v>0.86906249999999996</v>
      </c>
      <c r="L69" s="2">
        <v>3.2210541738827101</v>
      </c>
      <c r="M69" s="2">
        <v>0.25182164884721497</v>
      </c>
      <c r="N69" s="2">
        <v>1.05066527445748</v>
      </c>
      <c r="O69" s="2">
        <v>-8.01404008490713E-3</v>
      </c>
      <c r="P69" s="2">
        <v>0.80579308573076003</v>
      </c>
      <c r="Q69" s="2">
        <v>1.6248613999999999</v>
      </c>
      <c r="R69" s="2">
        <v>0.97087190000000001</v>
      </c>
      <c r="S69" s="2">
        <v>3.2980920370983902</v>
      </c>
      <c r="T69" s="2">
        <v>1.9277452403562301</v>
      </c>
      <c r="U69" s="2">
        <v>3.1717127059838899</v>
      </c>
      <c r="V69" s="2">
        <v>0.38237703000000001</v>
      </c>
      <c r="W69" s="2">
        <v>1.5068589176743801</v>
      </c>
      <c r="X69" s="2">
        <v>0.96681217814107301</v>
      </c>
      <c r="Y69" s="2">
        <v>3.40045361228252</v>
      </c>
      <c r="Z69" s="2">
        <v>0.913440498108818</v>
      </c>
      <c r="AA69" s="2">
        <f t="shared" si="4"/>
        <v>0.55173409898039238</v>
      </c>
      <c r="AB69" s="2">
        <f t="shared" si="5"/>
        <v>2.0182695117929179</v>
      </c>
      <c r="AC69" s="2">
        <v>1.9840738</v>
      </c>
      <c r="AD69">
        <v>2.7787443286925502</v>
      </c>
    </row>
    <row r="70" spans="2:30" x14ac:dyDescent="0.2">
      <c r="B70" s="120">
        <v>44896</v>
      </c>
      <c r="C70" s="9">
        <v>3.78</v>
      </c>
      <c r="D70" s="2">
        <v>0.82182143787259498</v>
      </c>
      <c r="E70" s="2">
        <v>0.92885870583434405</v>
      </c>
      <c r="F70" s="2">
        <v>3.0107671790113</v>
      </c>
      <c r="G70" s="2">
        <v>0.89107340003844804</v>
      </c>
      <c r="H70" s="2">
        <v>1.8260936135866399</v>
      </c>
      <c r="I70" s="191">
        <v>0.38271193878245702</v>
      </c>
      <c r="J70" s="2">
        <v>4.6191455655174698</v>
      </c>
      <c r="K70" s="2">
        <v>0.87046875000000001</v>
      </c>
      <c r="L70" s="2">
        <v>1.11294188459349</v>
      </c>
      <c r="M70" s="2">
        <v>0.238416325295287</v>
      </c>
      <c r="N70" s="2">
        <v>1.0506652231301401</v>
      </c>
      <c r="O70" s="2">
        <v>1.53752335309045</v>
      </c>
      <c r="P70" s="2">
        <v>0.89922526729908803</v>
      </c>
      <c r="Q70" s="2">
        <v>1.5571427</v>
      </c>
      <c r="R70" s="2">
        <v>1.07002</v>
      </c>
      <c r="S70" s="2">
        <v>2.5268115306433598</v>
      </c>
      <c r="T70" s="2">
        <v>1.0308281762401801</v>
      </c>
      <c r="U70" s="2">
        <v>3.1521049870814699</v>
      </c>
      <c r="V70" s="2">
        <v>0.7175068</v>
      </c>
      <c r="W70" s="2">
        <v>1.4873052376999301</v>
      </c>
      <c r="X70" s="2">
        <v>1.41421141953522</v>
      </c>
      <c r="Y70" s="2">
        <v>0.319061098511629</v>
      </c>
      <c r="Z70" s="2">
        <v>0.83236187962946995</v>
      </c>
      <c r="AA70" s="2">
        <f t="shared" si="4"/>
        <v>1.1092740068093287</v>
      </c>
      <c r="AB70" s="2">
        <f t="shared" si="5"/>
        <v>2.126895905185306</v>
      </c>
      <c r="AC70" s="2">
        <v>2.0462183999999999</v>
      </c>
      <c r="AD70">
        <v>2.8228731688857001</v>
      </c>
    </row>
    <row r="71" spans="2:30" x14ac:dyDescent="0.2">
      <c r="B71" s="120">
        <v>44927</v>
      </c>
      <c r="C71" s="9">
        <v>4.01</v>
      </c>
      <c r="D71" s="2">
        <v>0.78675473330326495</v>
      </c>
      <c r="E71" s="2">
        <v>0.91075066782763003</v>
      </c>
      <c r="F71" s="2">
        <v>3.0001193993797499</v>
      </c>
      <c r="G71" s="2">
        <v>0.91600730141349596</v>
      </c>
      <c r="H71" s="2">
        <v>2.3125408317738301</v>
      </c>
      <c r="I71" s="191">
        <v>0.36061822100749702</v>
      </c>
      <c r="J71" s="2">
        <v>3.8976476950860501</v>
      </c>
      <c r="K71" s="2">
        <v>0.86976562499999999</v>
      </c>
      <c r="L71" s="2">
        <v>3.5464457386479702</v>
      </c>
      <c r="M71" s="2">
        <v>0.226654985647957</v>
      </c>
      <c r="N71" s="2">
        <v>1.0506651718027999</v>
      </c>
      <c r="O71" s="2">
        <v>-0.35961201634363199</v>
      </c>
      <c r="P71" s="2">
        <v>0.83901132341001905</v>
      </c>
      <c r="Q71" s="2">
        <v>1.6070420999999999</v>
      </c>
      <c r="R71" s="2">
        <v>0.93479394999999998</v>
      </c>
      <c r="S71" s="2">
        <v>2.99219611117383</v>
      </c>
      <c r="T71" s="2">
        <v>1.07709187590627</v>
      </c>
      <c r="U71" s="2">
        <v>3.1314331292745501</v>
      </c>
      <c r="V71" s="2">
        <v>0.71294385000000005</v>
      </c>
      <c r="W71" s="2">
        <v>1.4863517419302199</v>
      </c>
      <c r="X71" s="2">
        <v>1.0036072974472401</v>
      </c>
      <c r="Y71" s="2">
        <v>1.1263927888171299</v>
      </c>
      <c r="Z71" s="2">
        <v>0.79454312718488296</v>
      </c>
      <c r="AA71" s="2">
        <f t="shared" si="4"/>
        <v>0.46513553615996095</v>
      </c>
      <c r="AB71" s="2">
        <f t="shared" si="5"/>
        <v>1.8944735404998487</v>
      </c>
      <c r="AC71" s="2">
        <v>1.9630989999999999</v>
      </c>
      <c r="AD71">
        <v>2.9496736119687501</v>
      </c>
    </row>
    <row r="72" spans="2:30" x14ac:dyDescent="0.2">
      <c r="B72" s="120">
        <v>44958</v>
      </c>
      <c r="C72" s="9">
        <v>4.21</v>
      </c>
      <c r="D72" s="2">
        <v>0.77002190254773095</v>
      </c>
      <c r="E72" s="2">
        <v>0.89262343846981496</v>
      </c>
      <c r="F72" s="2">
        <v>2.99005784953264</v>
      </c>
      <c r="G72" s="2">
        <v>0.96467756626872703</v>
      </c>
      <c r="H72" s="2">
        <v>1.47604243256544</v>
      </c>
      <c r="I72" s="191">
        <v>0.36153301744799199</v>
      </c>
      <c r="J72" s="2">
        <v>4.7453442833628499</v>
      </c>
      <c r="K72" s="2">
        <v>0.8701171875</v>
      </c>
      <c r="L72" s="2">
        <v>0.65792042842520504</v>
      </c>
      <c r="M72" s="2">
        <v>0.21633601723484899</v>
      </c>
      <c r="N72" s="2">
        <v>1.05066512047546</v>
      </c>
      <c r="O72" s="2">
        <v>0.97275700750419203</v>
      </c>
      <c r="P72" s="2">
        <v>0.92816630940090294</v>
      </c>
      <c r="Q72" s="2">
        <v>1.5745095</v>
      </c>
      <c r="R72" s="2">
        <v>0.90710990000000002</v>
      </c>
      <c r="S72" s="2">
        <v>2.2571754640682302</v>
      </c>
      <c r="T72" s="2">
        <v>0.74114477554198599</v>
      </c>
      <c r="U72" s="2">
        <v>3.11010650406054</v>
      </c>
      <c r="V72" s="2">
        <v>0.51031302999999995</v>
      </c>
      <c r="W72" s="2">
        <v>1.50850530026326</v>
      </c>
      <c r="X72" s="2">
        <v>1.3804694190751801</v>
      </c>
      <c r="Y72" s="2">
        <v>2.20673722714842</v>
      </c>
      <c r="Z72" s="2">
        <v>0.772331030553154</v>
      </c>
      <c r="AA72" s="2">
        <f t="shared" si="4"/>
        <v>0.95520029439127396</v>
      </c>
      <c r="AB72" s="2">
        <f t="shared" si="5"/>
        <v>2.1933796790438591</v>
      </c>
      <c r="AC72" s="2">
        <v>1.9996617000000001</v>
      </c>
      <c r="AD72">
        <v>2.5613489162176801</v>
      </c>
    </row>
    <row r="73" spans="2:30" x14ac:dyDescent="0.2">
      <c r="B73" s="120">
        <v>44986</v>
      </c>
      <c r="C73" s="9">
        <v>4.33</v>
      </c>
      <c r="D73" s="2">
        <v>0.74993685747378702</v>
      </c>
      <c r="E73" s="2">
        <v>0.87448489911195704</v>
      </c>
      <c r="F73" s="2">
        <v>2.9803057066519298</v>
      </c>
      <c r="G73" s="2">
        <v>0.98900470870560298</v>
      </c>
      <c r="H73" s="2">
        <v>1.69926177275823</v>
      </c>
      <c r="I73" s="191">
        <v>0.343105341713482</v>
      </c>
      <c r="J73" s="2">
        <v>4.6456072265316699</v>
      </c>
      <c r="K73" s="2">
        <v>0.86994140625000005</v>
      </c>
      <c r="L73" s="2">
        <v>4.7448457241291102</v>
      </c>
      <c r="M73" s="2">
        <v>0.207282532487054</v>
      </c>
      <c r="N73" s="2">
        <v>1.0506650691481201</v>
      </c>
      <c r="O73" s="2">
        <v>1.1190765387413999</v>
      </c>
      <c r="P73" s="2">
        <v>1.0354534679466201</v>
      </c>
      <c r="Q73" s="2">
        <v>1.7638166</v>
      </c>
      <c r="R73" s="2">
        <v>1.0394413</v>
      </c>
      <c r="S73" s="2">
        <v>1.67110284190144</v>
      </c>
      <c r="T73" s="2">
        <v>0.64943113289676402</v>
      </c>
      <c r="U73" s="2">
        <v>3.0908243285458901</v>
      </c>
      <c r="V73" s="2">
        <v>0.65133816</v>
      </c>
      <c r="W73" s="2">
        <v>1.6634473888341701</v>
      </c>
      <c r="X73" s="2">
        <v>-0.36099485284051702</v>
      </c>
      <c r="Y73" s="2">
        <v>0.32354035503350698</v>
      </c>
      <c r="Z73" s="2">
        <v>0.76144867642655301</v>
      </c>
      <c r="AA73" s="2">
        <f t="shared" si="4"/>
        <v>1.0478449051312075</v>
      </c>
      <c r="AB73" s="2">
        <f t="shared" si="5"/>
        <v>2.1681844471624241</v>
      </c>
      <c r="AC73" s="2">
        <v>2.0808526999999999</v>
      </c>
      <c r="AD73">
        <v>2.4356491500884201</v>
      </c>
    </row>
    <row r="74" spans="2:30" x14ac:dyDescent="0.2">
      <c r="B74" s="120">
        <v>45017</v>
      </c>
      <c r="C74" s="9">
        <v>4.5199999999999996</v>
      </c>
      <c r="D74" s="2">
        <v>0.73952908379390503</v>
      </c>
      <c r="E74" s="2">
        <v>0.85634145150629504</v>
      </c>
      <c r="F74" s="2">
        <v>2.9707091298923398</v>
      </c>
      <c r="G74" s="2">
        <v>1.0442387219026601</v>
      </c>
      <c r="H74" s="2">
        <v>1.9661571135531799</v>
      </c>
      <c r="I74" s="191">
        <v>0.355532264138476</v>
      </c>
      <c r="J74" s="2">
        <v>3.6362343481801802</v>
      </c>
      <c r="K74" s="2">
        <v>0.87002929687499997</v>
      </c>
      <c r="L74" s="2">
        <v>0</v>
      </c>
      <c r="M74" s="2">
        <v>0.19933933673364601</v>
      </c>
      <c r="N74" s="2">
        <v>1.0506650178207799</v>
      </c>
      <c r="O74" s="2">
        <v>1.71552542788846</v>
      </c>
      <c r="P74" s="2">
        <v>0.93519176874603804</v>
      </c>
      <c r="Q74" s="2">
        <v>1.6968265</v>
      </c>
      <c r="R74" s="2">
        <v>0.99433890000000003</v>
      </c>
      <c r="S74" s="2">
        <v>1.7433978021266101</v>
      </c>
      <c r="T74" s="2">
        <v>0.78055713619778</v>
      </c>
      <c r="U74" s="2">
        <v>3.07224282558446</v>
      </c>
      <c r="V74" s="2">
        <v>0.89437467000000004</v>
      </c>
      <c r="W74" s="2">
        <v>1.68167425049024</v>
      </c>
      <c r="X74" s="2">
        <v>0.40708660649623302</v>
      </c>
      <c r="Y74" s="2">
        <v>0.941335860412989</v>
      </c>
      <c r="Z74" s="2">
        <v>0.73540911927615904</v>
      </c>
      <c r="AA74" s="2">
        <f t="shared" si="4"/>
        <v>1.2316519728457194</v>
      </c>
      <c r="AB74" s="2">
        <f t="shared" si="5"/>
        <v>1.8501674556526133</v>
      </c>
      <c r="AC74" s="2">
        <v>2.0104837</v>
      </c>
      <c r="AD74">
        <v>2.5159543263912201</v>
      </c>
    </row>
    <row r="75" spans="2:30" x14ac:dyDescent="0.2">
      <c r="B75" s="120">
        <v>45047</v>
      </c>
      <c r="C75" s="9">
        <v>4.7300000000000004</v>
      </c>
      <c r="D75" s="2">
        <v>0.72824400919604704</v>
      </c>
      <c r="E75" s="2">
        <v>0.83819698357430195</v>
      </c>
      <c r="F75" s="2">
        <v>2.9609590033595001</v>
      </c>
      <c r="G75" s="2">
        <v>1.1084946766196899</v>
      </c>
      <c r="H75" s="2">
        <v>1.7089903333627801</v>
      </c>
      <c r="I75" s="191">
        <v>0.364209951421196</v>
      </c>
      <c r="J75" s="2">
        <v>3.9709181145100998</v>
      </c>
      <c r="K75" s="2">
        <v>0.86998535156250001</v>
      </c>
      <c r="L75" s="2">
        <v>5.5676873136607901</v>
      </c>
      <c r="M75" s="2">
        <v>0.19237026785745301</v>
      </c>
      <c r="N75" s="2">
        <v>1.05066496649344</v>
      </c>
      <c r="O75" s="2">
        <v>0.26976285577777098</v>
      </c>
      <c r="P75" s="2">
        <v>0.909759547562219</v>
      </c>
      <c r="Q75" s="2">
        <v>1.8595999999999999</v>
      </c>
      <c r="R75" s="2">
        <v>1.0999877</v>
      </c>
      <c r="S75" s="2">
        <v>1.6023313493428599</v>
      </c>
      <c r="T75" s="2">
        <v>0.77625764761703697</v>
      </c>
      <c r="U75" s="2">
        <v>3.0533150499146799</v>
      </c>
      <c r="V75" s="2">
        <v>0.99665899999999996</v>
      </c>
      <c r="W75" s="2">
        <v>1.7687441928251899</v>
      </c>
      <c r="X75" s="2">
        <v>-0.485503459687887</v>
      </c>
      <c r="Y75" s="2">
        <v>4.3668604171282102</v>
      </c>
      <c r="Z75" s="2">
        <v>0.71893814491947505</v>
      </c>
      <c r="AA75" s="2">
        <f t="shared" si="4"/>
        <v>0.76267235998655991</v>
      </c>
      <c r="AB75" s="2">
        <f t="shared" si="5"/>
        <v>1.9831327142307631</v>
      </c>
      <c r="AC75" s="2">
        <v>1.9562815</v>
      </c>
      <c r="AD75">
        <v>2.46460115671157</v>
      </c>
    </row>
    <row r="76" spans="2:30" x14ac:dyDescent="0.2">
      <c r="B76" s="120">
        <v>45078</v>
      </c>
      <c r="C76" s="9">
        <v>5.09</v>
      </c>
      <c r="D76" s="2">
        <v>0.71388747111253403</v>
      </c>
      <c r="E76" s="2">
        <v>0.82005191100755803</v>
      </c>
      <c r="F76" s="2">
        <v>2.9517669259705199</v>
      </c>
      <c r="G76" s="2">
        <v>1.15840424498117</v>
      </c>
      <c r="H76" s="2">
        <v>2.0034564397476702</v>
      </c>
      <c r="I76" s="191">
        <v>0.356483941741007</v>
      </c>
      <c r="J76" s="2">
        <v>1.2561818731698799</v>
      </c>
      <c r="K76" s="2">
        <v>0.87000732421875004</v>
      </c>
      <c r="L76" s="2">
        <v>0</v>
      </c>
      <c r="M76" s="2">
        <v>0.18625586220651599</v>
      </c>
      <c r="N76" s="2">
        <v>1.0506649151660901</v>
      </c>
      <c r="O76" s="2">
        <v>3.2331187292756201</v>
      </c>
      <c r="P76" s="2">
        <v>0.84332580639424404</v>
      </c>
      <c r="Q76" s="2">
        <v>1.6053529</v>
      </c>
      <c r="R76" s="2">
        <v>0.84692599999999996</v>
      </c>
      <c r="S76" s="2">
        <v>1.32238614612155</v>
      </c>
      <c r="T76" s="2">
        <v>0.89626591929723398</v>
      </c>
      <c r="U76" s="2">
        <v>3.03561047433733</v>
      </c>
      <c r="V76" s="2">
        <v>1.2411304999999999</v>
      </c>
      <c r="W76" s="2">
        <v>1.8146683806783801</v>
      </c>
      <c r="X76" s="2">
        <v>0.86206376124754103</v>
      </c>
      <c r="Y76" s="2">
        <v>5.9108572839796603</v>
      </c>
      <c r="Z76" s="2">
        <v>0.70365925891634296</v>
      </c>
      <c r="AA76" s="2">
        <f t="shared" si="4"/>
        <v>1.7449495935503447</v>
      </c>
      <c r="AB76" s="2">
        <f t="shared" si="5"/>
        <v>1.0948644807899333</v>
      </c>
      <c r="AC76" s="2">
        <v>1.8692716</v>
      </c>
      <c r="AD76">
        <v>2.5158720111846899</v>
      </c>
    </row>
    <row r="77" spans="2:30" x14ac:dyDescent="0.2">
      <c r="B77" s="120">
        <v>45108</v>
      </c>
      <c r="C77" s="9">
        <v>5.49</v>
      </c>
      <c r="D77" s="2">
        <v>0.69297494828830597</v>
      </c>
      <c r="E77" s="2">
        <v>0.801906542184326</v>
      </c>
      <c r="F77" s="2">
        <v>2.9428869474131498</v>
      </c>
      <c r="G77" s="2">
        <v>1.2027373944087301</v>
      </c>
      <c r="H77" s="2">
        <v>1.1746498778043899</v>
      </c>
      <c r="I77" s="191">
        <v>0.34708360533759902</v>
      </c>
      <c r="J77" s="2">
        <v>1.1101873488062699</v>
      </c>
      <c r="K77" s="2">
        <v>0.86999633789062503</v>
      </c>
      <c r="L77" s="2">
        <v>7.5130221964859496</v>
      </c>
      <c r="M77" s="2">
        <v>0.18089130675034601</v>
      </c>
      <c r="N77" s="2">
        <v>1.0506648638387499</v>
      </c>
      <c r="O77" s="2">
        <v>1.22918752702517</v>
      </c>
      <c r="P77" s="2">
        <v>0.86711424732944697</v>
      </c>
      <c r="Q77" s="2">
        <v>1.3930445</v>
      </c>
      <c r="R77" s="2">
        <v>0.92957069999999997</v>
      </c>
      <c r="S77" s="2">
        <v>0.75214468101627496</v>
      </c>
      <c r="T77" s="2">
        <v>0.87942232651950203</v>
      </c>
      <c r="U77" s="2">
        <v>3.0186802911434198</v>
      </c>
      <c r="V77" s="2">
        <v>1.0872809999999999</v>
      </c>
      <c r="W77" s="2">
        <v>1.8287069077148701</v>
      </c>
      <c r="X77" s="2">
        <v>1.39588325686795</v>
      </c>
      <c r="Y77" s="2">
        <v>1.4379169579514901</v>
      </c>
      <c r="Z77" s="2">
        <v>0.69387030336584998</v>
      </c>
      <c r="AA77" s="2">
        <f t="shared" si="4"/>
        <v>1.0996797229211157</v>
      </c>
      <c r="AB77" s="2">
        <f t="shared" si="5"/>
        <v>1.060973693701875</v>
      </c>
      <c r="AC77" s="2">
        <v>1.7632676</v>
      </c>
      <c r="AD77">
        <v>2.5886649918556199</v>
      </c>
    </row>
    <row r="78" spans="2:30" x14ac:dyDescent="0.2">
      <c r="B78" s="120">
        <v>45139</v>
      </c>
      <c r="C78" s="9">
        <v>5.53</v>
      </c>
      <c r="D78" s="2">
        <v>0.690489690715267</v>
      </c>
      <c r="E78" s="2">
        <v>0.78376105992563505</v>
      </c>
      <c r="F78" s="2">
        <v>2.93391755715747</v>
      </c>
      <c r="G78" s="2">
        <v>1.2550945989782401</v>
      </c>
      <c r="H78" s="2">
        <v>0.867484113831406</v>
      </c>
      <c r="I78" s="191">
        <v>0.355921219874265</v>
      </c>
      <c r="J78" s="2">
        <v>2.7569774193976699</v>
      </c>
      <c r="K78" s="2">
        <v>0.87000183105468698</v>
      </c>
      <c r="L78" s="2">
        <v>0</v>
      </c>
      <c r="M78" s="2">
        <v>0.17618464237685699</v>
      </c>
      <c r="N78" s="2">
        <v>1.05066481251141</v>
      </c>
      <c r="O78" s="2">
        <v>1.14280397345734E-2</v>
      </c>
      <c r="P78" s="2">
        <v>0.71520706249883903</v>
      </c>
      <c r="Q78" s="2">
        <v>1.3493763999999999</v>
      </c>
      <c r="R78" s="2">
        <v>0.92205994999999996</v>
      </c>
      <c r="S78" s="2">
        <v>0.65671525914739304</v>
      </c>
      <c r="T78" s="2">
        <v>1.4133959287706299</v>
      </c>
      <c r="U78" s="2">
        <v>2.99946042897</v>
      </c>
      <c r="V78" s="2">
        <v>0.94585735000000004</v>
      </c>
      <c r="W78" s="2">
        <v>1.55171477444213</v>
      </c>
      <c r="X78" s="2">
        <v>0.382258244395489</v>
      </c>
      <c r="Y78" s="2">
        <v>4.2331647244275903</v>
      </c>
      <c r="Z78" s="2">
        <v>0.68299397816850405</v>
      </c>
      <c r="AA78" s="2">
        <f t="shared" si="4"/>
        <v>0.66057656707055079</v>
      </c>
      <c r="AB78" s="2">
        <f t="shared" si="5"/>
        <v>1.6273579498101991</v>
      </c>
      <c r="AC78" s="2">
        <v>1.6777280000000001</v>
      </c>
      <c r="AD78">
        <v>2.5285735422372801</v>
      </c>
    </row>
    <row r="79" spans="2:30" x14ac:dyDescent="0.2">
      <c r="B79" s="120">
        <v>45170</v>
      </c>
      <c r="C79" s="9">
        <v>5.52</v>
      </c>
      <c r="D79" s="2">
        <v>0.68254425881015901</v>
      </c>
      <c r="E79" s="2">
        <v>0.76561554389755104</v>
      </c>
      <c r="F79" s="2">
        <v>2.9248584783870601</v>
      </c>
      <c r="G79" s="2">
        <v>1.2821477741683001</v>
      </c>
      <c r="H79" s="2">
        <v>1.4474745290515301</v>
      </c>
      <c r="I79" s="191">
        <v>0.34131281347828701</v>
      </c>
      <c r="J79" s="2">
        <v>-2.8489307197830001</v>
      </c>
      <c r="K79" s="2">
        <v>0.86999908447265595</v>
      </c>
      <c r="L79" s="2">
        <v>9.5379133855609002</v>
      </c>
      <c r="M79" s="2">
        <v>0.17205518753094001</v>
      </c>
      <c r="N79" s="2">
        <v>1.05066476118406</v>
      </c>
      <c r="O79" s="2">
        <v>3.51375667776473</v>
      </c>
      <c r="P79" s="2">
        <v>0.71197889596298702</v>
      </c>
      <c r="Q79" s="2">
        <v>1.2808942999999999</v>
      </c>
      <c r="R79" s="2">
        <v>0.90680380000000005</v>
      </c>
      <c r="S79" s="2">
        <v>0.270649574475962</v>
      </c>
      <c r="T79" s="2">
        <v>1.6955555671192599</v>
      </c>
      <c r="U79" s="2">
        <v>2.9768244384171898</v>
      </c>
      <c r="V79" s="2">
        <v>0.55400179999999999</v>
      </c>
      <c r="W79" s="2">
        <v>1.6376715263758399</v>
      </c>
      <c r="X79" s="2">
        <v>0.147821147361372</v>
      </c>
      <c r="Y79" s="2">
        <v>1.1937345313833601</v>
      </c>
      <c r="Z79" s="2">
        <v>0.68556350061168703</v>
      </c>
      <c r="AA79" s="2">
        <f t="shared" si="4"/>
        <v>1.8359611159653388</v>
      </c>
      <c r="AB79" s="2">
        <f t="shared" si="5"/>
        <v>-0.23226128704734803</v>
      </c>
      <c r="AC79" s="2">
        <v>1.6136033999999999</v>
      </c>
      <c r="AD79">
        <v>2.19788940191268</v>
      </c>
    </row>
    <row r="80" spans="2:30" x14ac:dyDescent="0.2">
      <c r="B80" s="120">
        <v>45200</v>
      </c>
      <c r="C80" s="9">
        <v>5.4</v>
      </c>
      <c r="D80" s="2">
        <v>0.673091731507374</v>
      </c>
      <c r="E80" s="2">
        <v>0.74747001047082295</v>
      </c>
      <c r="F80" s="2">
        <v>2.91527599689599</v>
      </c>
      <c r="G80" s="2">
        <v>1.3241816347253399</v>
      </c>
      <c r="H80" s="2">
        <v>1.72010615331663</v>
      </c>
      <c r="I80" s="191">
        <v>0.33720406588673801</v>
      </c>
      <c r="J80" s="2">
        <v>-5.7376321119436398</v>
      </c>
      <c r="K80" s="2">
        <v>0.87000045776367196</v>
      </c>
      <c r="L80" s="2">
        <v>0</v>
      </c>
      <c r="M80" s="2">
        <v>0.16843215517271401</v>
      </c>
      <c r="N80" s="2">
        <v>1.0506647098567199</v>
      </c>
      <c r="O80" s="2">
        <v>0.43707979263653501</v>
      </c>
      <c r="P80" s="2">
        <v>0.55080149360227604</v>
      </c>
      <c r="Q80" s="2">
        <v>1.1303006</v>
      </c>
      <c r="R80" s="2">
        <v>0.87986434000000002</v>
      </c>
      <c r="S80" s="2">
        <v>0.70737105968293401</v>
      </c>
      <c r="T80" s="2">
        <v>1.6326913134379899</v>
      </c>
      <c r="U80" s="2">
        <v>2.9540363245511498</v>
      </c>
      <c r="V80" s="2">
        <v>0.12004926</v>
      </c>
      <c r="W80" s="2">
        <v>1.6002340354954501</v>
      </c>
      <c r="X80" s="2">
        <v>-0.23676370471401101</v>
      </c>
      <c r="Y80" s="2">
        <v>0.76407504058158005</v>
      </c>
      <c r="Z80" s="2">
        <v>0.66983571968029498</v>
      </c>
      <c r="AA80" s="2">
        <f t="shared" si="4"/>
        <v>0.7706876403213837</v>
      </c>
      <c r="AB80" s="2">
        <f t="shared" si="5"/>
        <v>-1.1811500064848759</v>
      </c>
      <c r="AC80" s="2">
        <v>1.5719156000000001</v>
      </c>
      <c r="AD80">
        <v>1.8813865160942</v>
      </c>
    </row>
    <row r="81" spans="2:30" x14ac:dyDescent="0.2">
      <c r="B81" s="120">
        <v>45231</v>
      </c>
      <c r="C81" s="9">
        <v>5.36</v>
      </c>
      <c r="D81" s="2">
        <v>0.67220880994763998</v>
      </c>
      <c r="E81" s="2">
        <v>0.72932446939183704</v>
      </c>
      <c r="F81" s="2">
        <v>2.9045183374436601</v>
      </c>
      <c r="G81" s="2">
        <v>1.3753573166939701</v>
      </c>
      <c r="H81" s="2">
        <v>1.3711347595346699</v>
      </c>
      <c r="I81" s="191">
        <v>0.35619849257804598</v>
      </c>
      <c r="J81" s="2">
        <v>-6.4893037452520099</v>
      </c>
      <c r="K81" s="2">
        <v>0.86999977111816396</v>
      </c>
      <c r="L81" s="2">
        <v>13.2064991416747</v>
      </c>
      <c r="M81" s="2">
        <v>0.16525343934737</v>
      </c>
      <c r="N81" s="2">
        <v>1.05066465852937</v>
      </c>
      <c r="O81" s="2">
        <v>0.96009549163498897</v>
      </c>
      <c r="P81" s="2">
        <v>0.41689780930068199</v>
      </c>
      <c r="Q81" s="2">
        <v>1.1676926999999999</v>
      </c>
      <c r="R81" s="2">
        <v>0.62079227000000003</v>
      </c>
      <c r="S81" s="2">
        <v>1.1355452655287499</v>
      </c>
      <c r="T81" s="2">
        <v>1.4697044510174599</v>
      </c>
      <c r="U81" s="2">
        <v>2.9326946957150799</v>
      </c>
      <c r="V81" s="2">
        <v>0.51583310000000004</v>
      </c>
      <c r="W81" s="2">
        <v>1.4229255871926201</v>
      </c>
      <c r="X81" s="2">
        <v>0.91766359288309696</v>
      </c>
      <c r="Y81" s="2">
        <v>0.36959050079213102</v>
      </c>
      <c r="Z81" s="2">
        <v>0.65886239119459999</v>
      </c>
      <c r="AA81" s="2">
        <f t="shared" si="4"/>
        <v>0.91745020587654702</v>
      </c>
      <c r="AB81" s="2">
        <f t="shared" si="5"/>
        <v>-1.414648885813292</v>
      </c>
      <c r="AC81" s="2">
        <v>1.5578451</v>
      </c>
      <c r="AD81">
        <v>1.6726962828636101</v>
      </c>
    </row>
    <row r="82" spans="2:30" x14ac:dyDescent="0.2">
      <c r="B82" s="120">
        <v>45261</v>
      </c>
      <c r="C82" s="9">
        <v>5.34</v>
      </c>
      <c r="D82" s="2">
        <v>0.63722913022161198</v>
      </c>
      <c r="E82" s="2">
        <v>0.71117892545236405</v>
      </c>
      <c r="F82" s="2">
        <v>2.8936035335348098</v>
      </c>
      <c r="G82" s="2">
        <v>1.3665977747172799</v>
      </c>
      <c r="H82" s="2">
        <v>1.3053655675339499</v>
      </c>
      <c r="I82" s="191">
        <v>0.30702940068178503</v>
      </c>
      <c r="J82" s="2">
        <v>-5.4388851383536103</v>
      </c>
      <c r="K82" s="2">
        <v>0.87000011444091796</v>
      </c>
      <c r="L82" s="2">
        <v>0</v>
      </c>
      <c r="M82" s="2">
        <v>0.16246455056603001</v>
      </c>
      <c r="N82" s="2">
        <v>1.05066460720203</v>
      </c>
      <c r="O82" s="2">
        <v>0.71181443965922797</v>
      </c>
      <c r="P82" s="2">
        <v>0.36771235502174598</v>
      </c>
      <c r="Q82" s="2">
        <v>1.1240919</v>
      </c>
      <c r="R82" s="2">
        <v>0.81919249999999999</v>
      </c>
      <c r="S82" s="2">
        <v>0.89125137601628701</v>
      </c>
      <c r="T82" s="2">
        <v>1.4421729995769399</v>
      </c>
      <c r="U82" s="2">
        <v>2.9090758887861701</v>
      </c>
      <c r="V82" s="2">
        <v>0.31570222999999997</v>
      </c>
      <c r="W82" s="2">
        <v>1.4234950900435099</v>
      </c>
      <c r="X82" s="2">
        <v>0.606749138315827</v>
      </c>
      <c r="Y82" s="2">
        <v>1.0297348451747299</v>
      </c>
      <c r="Z82" s="2">
        <v>0.68888525347040297</v>
      </c>
      <c r="AA82" s="2">
        <f t="shared" si="4"/>
        <v>0.81537485646608454</v>
      </c>
      <c r="AB82" s="2">
        <f t="shared" si="5"/>
        <v>-1.0674290830651374</v>
      </c>
      <c r="AC82" s="2">
        <v>1.5424442</v>
      </c>
      <c r="AD82">
        <v>1.49304077744483</v>
      </c>
    </row>
    <row r="83" spans="2:30" x14ac:dyDescent="0.2">
      <c r="B83" s="120">
        <v>45292</v>
      </c>
      <c r="C83" s="9">
        <v>5.32</v>
      </c>
      <c r="D83" s="2">
        <v>0.593209058666475</v>
      </c>
      <c r="E83" s="2">
        <v>0.69303338048903296</v>
      </c>
      <c r="F83" s="2">
        <v>2.8827168571680502</v>
      </c>
      <c r="G83" s="2">
        <v>1.3515991981989299</v>
      </c>
      <c r="H83" s="2">
        <v>1.9177903031587</v>
      </c>
      <c r="I83" s="191">
        <v>0.25769541881191099</v>
      </c>
      <c r="J83" s="2">
        <v>-5.43642880993613</v>
      </c>
      <c r="K83" s="2">
        <v>0.86999994277954096</v>
      </c>
      <c r="L83" s="2">
        <v>17.855580919239198</v>
      </c>
      <c r="M83" s="2">
        <v>0.160017681747914</v>
      </c>
      <c r="N83" s="2">
        <v>1.0506645558746801</v>
      </c>
      <c r="O83" s="2">
        <v>-0.76693665238335595</v>
      </c>
      <c r="P83" s="2">
        <v>0.45699271504382899</v>
      </c>
      <c r="Q83" s="2">
        <v>0.93400024999999998</v>
      </c>
      <c r="R83" s="2">
        <v>0.58349943000000004</v>
      </c>
      <c r="S83" s="2">
        <v>1.00712261965457</v>
      </c>
      <c r="T83" s="2">
        <v>1.3827113046736501</v>
      </c>
      <c r="U83" s="2">
        <v>2.88632312481624</v>
      </c>
      <c r="V83" s="2">
        <v>0.36850129999999998</v>
      </c>
      <c r="W83" s="2">
        <v>1.4592972451733499</v>
      </c>
      <c r="X83" s="2">
        <v>-0.76314837819094405</v>
      </c>
      <c r="Y83" s="2">
        <v>0.68713255224672498</v>
      </c>
      <c r="Z83" s="2">
        <v>0.673296551696551</v>
      </c>
      <c r="AA83" s="2">
        <f t="shared" si="4"/>
        <v>0.34721842028646765</v>
      </c>
      <c r="AB83" s="2">
        <f t="shared" si="5"/>
        <v>-1.0716098896525532</v>
      </c>
      <c r="AC83" s="2">
        <v>1.5459319</v>
      </c>
      <c r="AD83">
        <v>1.36236642360687</v>
      </c>
    </row>
    <row r="84" spans="2:30" x14ac:dyDescent="0.2">
      <c r="B84" s="120">
        <v>45323</v>
      </c>
      <c r="C84" s="9">
        <v>5.33</v>
      </c>
      <c r="D84" s="2">
        <v>0.57333239212605103</v>
      </c>
      <c r="E84" s="2">
        <v>0.67511136057059495</v>
      </c>
      <c r="F84" s="2">
        <v>2.87216799294875</v>
      </c>
      <c r="G84" s="2">
        <v>1.35864320967591</v>
      </c>
      <c r="H84" s="2">
        <v>0.79749286016905596</v>
      </c>
      <c r="I84" s="191">
        <v>0.25414654376180501</v>
      </c>
      <c r="J84" s="2">
        <v>-5.2646522030485103</v>
      </c>
      <c r="K84" s="2">
        <v>0.87000002861022896</v>
      </c>
      <c r="L84" s="2">
        <v>0</v>
      </c>
      <c r="M84" s="2">
        <v>0.15787088871223301</v>
      </c>
      <c r="N84" s="2">
        <v>1.05066450454734</v>
      </c>
      <c r="O84" s="2">
        <v>9.3912784224631396E-2</v>
      </c>
      <c r="P84" s="2">
        <v>0.75975056735231195</v>
      </c>
      <c r="Q84" s="2">
        <v>1.0863385000000001</v>
      </c>
      <c r="R84" s="2">
        <v>0.66986250000000003</v>
      </c>
      <c r="S84" s="2">
        <v>1.3849007986128199</v>
      </c>
      <c r="T84" s="2">
        <v>1.2513836860872301</v>
      </c>
      <c r="U84" s="2">
        <v>2.86505223031824</v>
      </c>
      <c r="V84" s="2">
        <v>0.41533697000000003</v>
      </c>
      <c r="W84" s="2">
        <v>1.3486973632344299</v>
      </c>
      <c r="X84" s="2">
        <v>1.07957952944547</v>
      </c>
      <c r="Y84" s="2">
        <v>1.09273147315661</v>
      </c>
      <c r="Z84" s="2">
        <v>0.57018822641826405</v>
      </c>
      <c r="AA84" s="2">
        <f t="shared" si="4"/>
        <v>0.73743552041761784</v>
      </c>
      <c r="AB84" s="2">
        <f t="shared" si="5"/>
        <v>-1.0120029882541237</v>
      </c>
      <c r="AC84" s="2">
        <v>1.5679848000000001</v>
      </c>
      <c r="AD84">
        <v>1.34419725298881</v>
      </c>
    </row>
    <row r="85" spans="2:30" x14ac:dyDescent="0.2">
      <c r="B85" s="120">
        <v>45352</v>
      </c>
      <c r="C85" s="9">
        <v>5.32</v>
      </c>
      <c r="D85" s="2">
        <v>0.52921324922651003</v>
      </c>
      <c r="E85" s="2">
        <v>0.65713714672463996</v>
      </c>
      <c r="F85" s="2">
        <v>2.86155550995479</v>
      </c>
      <c r="G85" s="2">
        <v>1.3042003728600899</v>
      </c>
      <c r="H85" s="2">
        <v>0.102491364226245</v>
      </c>
      <c r="I85" s="191">
        <v>0.21438927293985799</v>
      </c>
      <c r="J85" s="2">
        <v>-4.5148835857835099</v>
      </c>
      <c r="K85" s="2">
        <v>0.86999998569488501</v>
      </c>
      <c r="L85" s="2">
        <v>20</v>
      </c>
      <c r="M85" s="2">
        <v>0.155987371171806</v>
      </c>
      <c r="N85" s="2">
        <v>1.05066445321999</v>
      </c>
      <c r="O85" s="2">
        <v>-0.96614952548774002</v>
      </c>
      <c r="P85" s="2">
        <v>0.780894140103501</v>
      </c>
      <c r="Q85" s="2">
        <v>1.0271197999999999</v>
      </c>
      <c r="R85" s="2">
        <v>0.82262104999999996</v>
      </c>
      <c r="S85" s="2">
        <v>0.79832013519762901</v>
      </c>
      <c r="T85" s="2">
        <v>0.94128706099993098</v>
      </c>
      <c r="U85" s="2">
        <v>2.8441536810638501</v>
      </c>
      <c r="V85" s="2">
        <v>0.22828783</v>
      </c>
      <c r="W85" s="2">
        <v>1.37024525850913</v>
      </c>
      <c r="X85" s="2">
        <v>-6.4300575378941405E-2</v>
      </c>
      <c r="Y85" s="2">
        <v>1.2129322464047201</v>
      </c>
      <c r="Z85" s="2">
        <v>0.52477820348274795</v>
      </c>
      <c r="AA85" s="2">
        <f t="shared" si="4"/>
        <v>0.37298166249195025</v>
      </c>
      <c r="AB85" s="2">
        <f t="shared" si="5"/>
        <v>-0.78022774240951165</v>
      </c>
      <c r="AC85" s="2">
        <v>1.6082814999999999</v>
      </c>
      <c r="AD85">
        <v>1.26010807633399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21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281</v>
      </c>
      <c r="AA90" s="121" t="s">
        <v>502</v>
      </c>
      <c r="AB90" s="121" t="s">
        <v>504</v>
      </c>
      <c r="AC90" s="121" t="s">
        <v>509</v>
      </c>
      <c r="AD90" s="46" t="s">
        <v>522</v>
      </c>
    </row>
    <row r="91" spans="2:30" x14ac:dyDescent="0.2">
      <c r="B91" s="120">
        <v>44652</v>
      </c>
      <c r="C91" s="9">
        <v>101.99</v>
      </c>
      <c r="D91" s="2">
        <v>110.651356776122</v>
      </c>
      <c r="E91" s="2">
        <v>109.04798058000399</v>
      </c>
      <c r="F91" s="2">
        <v>54.331397953318898</v>
      </c>
      <c r="G91" s="2">
        <v>106.803649433076</v>
      </c>
      <c r="H91" s="2">
        <v>106.82621561939</v>
      </c>
      <c r="I91" s="191">
        <v>105.45977761940399</v>
      </c>
      <c r="J91" s="2">
        <v>123.898831522587</v>
      </c>
      <c r="K91" s="2">
        <v>108.4</v>
      </c>
      <c r="L91" s="2">
        <v>64.203977663542901</v>
      </c>
      <c r="M91" s="2">
        <v>24.447879417126401</v>
      </c>
      <c r="N91" s="2">
        <v>112.31871787158801</v>
      </c>
      <c r="O91" s="2">
        <v>92.464858957493803</v>
      </c>
      <c r="P91" s="2">
        <v>97.7452446801164</v>
      </c>
      <c r="Q91" s="2">
        <v>74.851500000000001</v>
      </c>
      <c r="R91" s="2">
        <v>107.895905</v>
      </c>
      <c r="S91" s="2">
        <v>93.641832969168306</v>
      </c>
      <c r="T91" s="2">
        <v>91.4533880426156</v>
      </c>
      <c r="U91" s="2">
        <v>31.042309794415399</v>
      </c>
      <c r="V91" s="2">
        <v>107.79085499999999</v>
      </c>
      <c r="W91" s="2">
        <v>78.590289467401902</v>
      </c>
      <c r="X91" s="2">
        <v>101.643753719861</v>
      </c>
      <c r="Y91" s="2">
        <v>97.985592350309204</v>
      </c>
      <c r="Z91" s="2">
        <v>110.796122630657</v>
      </c>
      <c r="AA91" s="2">
        <f t="shared" ref="AA91:AA114" si="6">AVERAGE(G91,O91,P91)</f>
        <v>99.004584356895407</v>
      </c>
      <c r="AB91" s="2">
        <f t="shared" ref="AB91:AB114" si="7">AVERAGE(G91,J91,K91)</f>
        <v>113.03416031855436</v>
      </c>
      <c r="AC91" s="2">
        <v>103.79065</v>
      </c>
      <c r="AD91">
        <v>88.709317845106099</v>
      </c>
    </row>
    <row r="92" spans="2:30" x14ac:dyDescent="0.2">
      <c r="B92" s="120">
        <v>44682</v>
      </c>
      <c r="C92" s="9">
        <v>109.71</v>
      </c>
      <c r="D92" s="2">
        <v>108.751580030762</v>
      </c>
      <c r="E92" s="2">
        <v>109.73314704052299</v>
      </c>
      <c r="F92" s="2">
        <v>54.3938185845658</v>
      </c>
      <c r="G92" s="2">
        <v>105.198665550111</v>
      </c>
      <c r="H92" s="2">
        <v>105.205675397314</v>
      </c>
      <c r="I92" s="191">
        <v>102.861763585361</v>
      </c>
      <c r="J92" s="2">
        <v>119.641199224695</v>
      </c>
      <c r="K92" s="2">
        <v>91.61</v>
      </c>
      <c r="L92" s="2">
        <v>74.100658568135998</v>
      </c>
      <c r="M92" s="2">
        <v>25.482903108542001</v>
      </c>
      <c r="N92" s="2">
        <v>112.01790657018699</v>
      </c>
      <c r="O92" s="2">
        <v>88.390062647005706</v>
      </c>
      <c r="P92" s="2">
        <v>84.902247191499001</v>
      </c>
      <c r="Q92" s="2">
        <v>73.352760000000004</v>
      </c>
      <c r="R92" s="2">
        <v>115.099396</v>
      </c>
      <c r="S92" s="2">
        <v>96.285062502962802</v>
      </c>
      <c r="T92" s="2">
        <v>92.0175227863987</v>
      </c>
      <c r="U92" s="2">
        <v>31.459623759939198</v>
      </c>
      <c r="V92" s="2">
        <v>112.844635</v>
      </c>
      <c r="W92" s="2">
        <v>72.150649433419105</v>
      </c>
      <c r="X92" s="2">
        <v>97.615883202276507</v>
      </c>
      <c r="Y92" s="2">
        <v>99.114652082552098</v>
      </c>
      <c r="Z92" s="2">
        <v>111.25007833286899</v>
      </c>
      <c r="AA92" s="2">
        <f t="shared" si="6"/>
        <v>92.830325129538565</v>
      </c>
      <c r="AB92" s="2">
        <f t="shared" si="7"/>
        <v>105.48328825826867</v>
      </c>
      <c r="AC92" s="2">
        <v>108.71632</v>
      </c>
      <c r="AD92">
        <v>89.888653970211706</v>
      </c>
    </row>
    <row r="93" spans="2:30" x14ac:dyDescent="0.2">
      <c r="B93" s="120">
        <v>44713</v>
      </c>
      <c r="C93" s="9">
        <v>114.68</v>
      </c>
      <c r="D93" s="2">
        <v>105.552499498104</v>
      </c>
      <c r="E93" s="2">
        <v>110.333660913515</v>
      </c>
      <c r="F93" s="2">
        <v>54.4403653623663</v>
      </c>
      <c r="G93" s="2">
        <v>103.274543420724</v>
      </c>
      <c r="H93" s="2">
        <v>103.28054441750901</v>
      </c>
      <c r="I93" s="191">
        <v>99.896202447052403</v>
      </c>
      <c r="J93" s="2">
        <v>117.559539712904</v>
      </c>
      <c r="K93" s="2">
        <v>100.005</v>
      </c>
      <c r="L93" s="2">
        <v>78.239669919748707</v>
      </c>
      <c r="M93" s="2">
        <v>26.463847142163399</v>
      </c>
      <c r="N93" s="2">
        <v>111.718053328998</v>
      </c>
      <c r="O93" s="2">
        <v>92.497116161311894</v>
      </c>
      <c r="P93" s="2">
        <v>69.048474860823205</v>
      </c>
      <c r="Q93" s="2">
        <v>72.951779999999999</v>
      </c>
      <c r="R93" s="2">
        <v>96.877570000000006</v>
      </c>
      <c r="S93" s="2">
        <v>99.912534808983906</v>
      </c>
      <c r="T93" s="2">
        <v>95.381482241984699</v>
      </c>
      <c r="U93" s="2">
        <v>31.708760702412</v>
      </c>
      <c r="V93" s="2">
        <v>99.806150000000002</v>
      </c>
      <c r="W93" s="2">
        <v>71.106296088843195</v>
      </c>
      <c r="X93" s="2">
        <v>101.687815962191</v>
      </c>
      <c r="Y93" s="2">
        <v>57.1490392306929</v>
      </c>
      <c r="Z93" s="2">
        <v>106.683388036748</v>
      </c>
      <c r="AA93" s="2">
        <f t="shared" si="6"/>
        <v>88.273378147619709</v>
      </c>
      <c r="AB93" s="2">
        <f t="shared" si="7"/>
        <v>106.94636104454266</v>
      </c>
      <c r="AC93" s="2">
        <v>110.40822</v>
      </c>
      <c r="AD93">
        <v>89.673371489196995</v>
      </c>
    </row>
    <row r="94" spans="2:30" x14ac:dyDescent="0.2">
      <c r="B94" s="120">
        <v>44743</v>
      </c>
      <c r="C94" s="9">
        <v>101.92</v>
      </c>
      <c r="D94" s="2">
        <v>103.41912391926</v>
      </c>
      <c r="E94" s="2">
        <v>110.80195334714401</v>
      </c>
      <c r="F94" s="2">
        <v>54.483203054280402</v>
      </c>
      <c r="G94" s="2">
        <v>102.88878286801599</v>
      </c>
      <c r="H94" s="2">
        <v>102.892375220079</v>
      </c>
      <c r="I94" s="191">
        <v>98.546067471100102</v>
      </c>
      <c r="J94" s="2">
        <v>123.18143044215699</v>
      </c>
      <c r="K94" s="2">
        <v>95.807500000000005</v>
      </c>
      <c r="L94" s="2">
        <v>98.744354703295102</v>
      </c>
      <c r="M94" s="2">
        <v>27.393537162863598</v>
      </c>
      <c r="N94" s="2">
        <v>111.419155096674</v>
      </c>
      <c r="O94" s="2">
        <v>87.457196725363403</v>
      </c>
      <c r="P94" s="2">
        <v>65.554486037955002</v>
      </c>
      <c r="Q94" s="2">
        <v>70.109889999999993</v>
      </c>
      <c r="R94" s="2">
        <v>91.832560000000001</v>
      </c>
      <c r="S94" s="2">
        <v>106.02508072158101</v>
      </c>
      <c r="T94" s="2">
        <v>104.343988334344</v>
      </c>
      <c r="U94" s="2">
        <v>30.850002525418201</v>
      </c>
      <c r="V94" s="2">
        <v>107.61028</v>
      </c>
      <c r="W94" s="2">
        <v>72.789767680674402</v>
      </c>
      <c r="X94" s="2">
        <v>101.68232864743101</v>
      </c>
      <c r="Y94" s="2">
        <v>51.1234739439995</v>
      </c>
      <c r="Z94" s="2">
        <v>104.420778802361</v>
      </c>
      <c r="AA94" s="2">
        <f t="shared" si="6"/>
        <v>85.3001552104448</v>
      </c>
      <c r="AB94" s="2">
        <f t="shared" si="7"/>
        <v>107.29257110339101</v>
      </c>
      <c r="AC94" s="2">
        <v>107.75530999999999</v>
      </c>
      <c r="AD94">
        <v>81.749851332902907</v>
      </c>
    </row>
    <row r="95" spans="2:30" x14ac:dyDescent="0.2">
      <c r="B95" s="120">
        <v>44774</v>
      </c>
      <c r="C95" s="9">
        <v>93.69</v>
      </c>
      <c r="D95" s="2">
        <v>101.609995729723</v>
      </c>
      <c r="E95" s="2">
        <v>111.098167375884</v>
      </c>
      <c r="F95" s="2">
        <v>54.504829897899697</v>
      </c>
      <c r="G95" s="2">
        <v>102.16740351062499</v>
      </c>
      <c r="H95" s="2">
        <v>102.16504968061</v>
      </c>
      <c r="I95" s="191">
        <v>96.815004740737393</v>
      </c>
      <c r="J95" s="2">
        <v>119.481116534265</v>
      </c>
      <c r="K95" s="2">
        <v>97.90625</v>
      </c>
      <c r="L95" s="2">
        <v>58.112371816568199</v>
      </c>
      <c r="M95" s="2">
        <v>28.274651176472101</v>
      </c>
      <c r="N95" s="2">
        <v>111.121208831589</v>
      </c>
      <c r="O95" s="2">
        <v>86.621835171732002</v>
      </c>
      <c r="P95" s="2">
        <v>60.0851352259522</v>
      </c>
      <c r="Q95" s="2">
        <v>66.140320000000003</v>
      </c>
      <c r="R95" s="2">
        <v>69.619169999999997</v>
      </c>
      <c r="S95" s="2">
        <v>104.677463212557</v>
      </c>
      <c r="T95" s="2">
        <v>106.868339245947</v>
      </c>
      <c r="U95" s="2">
        <v>31.9305569204077</v>
      </c>
      <c r="V95" s="2">
        <v>97.580629999999999</v>
      </c>
      <c r="W95" s="2">
        <v>71.449079086962996</v>
      </c>
      <c r="X95" s="2">
        <v>94.818899629527905</v>
      </c>
      <c r="Y95" s="2">
        <v>22.563500812674899</v>
      </c>
      <c r="Z95" s="2">
        <v>102.740728347847</v>
      </c>
      <c r="AA95" s="2">
        <f t="shared" si="6"/>
        <v>82.958124636103065</v>
      </c>
      <c r="AB95" s="2">
        <f t="shared" si="7"/>
        <v>106.51825668163001</v>
      </c>
      <c r="AC95" s="2">
        <v>101.21098000000001</v>
      </c>
      <c r="AD95">
        <v>70.972669618725803</v>
      </c>
    </row>
    <row r="96" spans="2:30" x14ac:dyDescent="0.2">
      <c r="B96" s="120">
        <v>44805</v>
      </c>
      <c r="C96" s="9">
        <v>84.4</v>
      </c>
      <c r="D96" s="2">
        <v>101.452208664503</v>
      </c>
      <c r="E96" s="2">
        <v>111.38858031279</v>
      </c>
      <c r="F96" s="2">
        <v>54.616668905466497</v>
      </c>
      <c r="G96" s="2">
        <v>103.302376890414</v>
      </c>
      <c r="H96" s="2">
        <v>103.310518305141</v>
      </c>
      <c r="I96" s="191">
        <v>96.995289889920301</v>
      </c>
      <c r="J96" s="2">
        <v>134.291399372809</v>
      </c>
      <c r="K96" s="2">
        <v>96.856875000000002</v>
      </c>
      <c r="L96" s="2">
        <v>70.162902174950602</v>
      </c>
      <c r="M96" s="2">
        <v>29.109727263867999</v>
      </c>
      <c r="N96" s="2">
        <v>110.82421150179999</v>
      </c>
      <c r="O96" s="2">
        <v>88.716900213160898</v>
      </c>
      <c r="P96" s="2">
        <v>64.881244899021496</v>
      </c>
      <c r="Q96" s="2">
        <v>62.987189999999998</v>
      </c>
      <c r="R96" s="2">
        <v>52.823295999999999</v>
      </c>
      <c r="S96" s="2">
        <v>99.834948244378694</v>
      </c>
      <c r="T96" s="2">
        <v>107.08634378787301</v>
      </c>
      <c r="U96" s="2">
        <v>31.724266046863399</v>
      </c>
      <c r="V96" s="2">
        <v>58.790149999999997</v>
      </c>
      <c r="W96" s="2">
        <v>68.315275364400406</v>
      </c>
      <c r="X96" s="2">
        <v>96.156436937918201</v>
      </c>
      <c r="Y96" s="2">
        <v>40.079831535995503</v>
      </c>
      <c r="Z96" s="2">
        <v>101.891509886623</v>
      </c>
      <c r="AA96" s="2">
        <f t="shared" si="6"/>
        <v>85.633507334198796</v>
      </c>
      <c r="AB96" s="2">
        <f t="shared" si="7"/>
        <v>111.48355042107433</v>
      </c>
      <c r="AC96" s="2">
        <v>102.962616</v>
      </c>
      <c r="AD96">
        <v>64.354149158000894</v>
      </c>
    </row>
    <row r="97" spans="2:30" x14ac:dyDescent="0.2">
      <c r="B97" s="120">
        <v>44835</v>
      </c>
      <c r="C97" s="9">
        <v>87.29</v>
      </c>
      <c r="D97" s="2">
        <v>100.15414682476499</v>
      </c>
      <c r="E97" s="2">
        <v>111.672493165804</v>
      </c>
      <c r="F97" s="2">
        <v>54.731365898878401</v>
      </c>
      <c r="G97" s="2">
        <v>102.596212589524</v>
      </c>
      <c r="H97" s="2">
        <v>102.602487493632</v>
      </c>
      <c r="I97" s="191">
        <v>95.465215437500007</v>
      </c>
      <c r="J97" s="2">
        <v>134.338469965955</v>
      </c>
      <c r="K97" s="2">
        <v>97.381562500000001</v>
      </c>
      <c r="L97" s="2">
        <v>66.180473997766796</v>
      </c>
      <c r="M97" s="2">
        <v>29.901170892013901</v>
      </c>
      <c r="N97" s="2">
        <v>110.528160085026</v>
      </c>
      <c r="O97" s="2">
        <v>89.995111626067001</v>
      </c>
      <c r="P97" s="2">
        <v>58.517827723331003</v>
      </c>
      <c r="Q97" s="2">
        <v>59.996192999999998</v>
      </c>
      <c r="R97" s="2">
        <v>55.542000000000002</v>
      </c>
      <c r="S97" s="2">
        <v>86.910425826878196</v>
      </c>
      <c r="T97" s="2">
        <v>110.58553976155</v>
      </c>
      <c r="U97" s="2">
        <v>30.594439204005599</v>
      </c>
      <c r="V97" s="2">
        <v>57.691772</v>
      </c>
      <c r="W97" s="2">
        <v>64.274107804363894</v>
      </c>
      <c r="X97" s="2">
        <v>83.660237678316605</v>
      </c>
      <c r="Y97" s="2">
        <v>102.68788780909701</v>
      </c>
      <c r="Z97" s="2">
        <v>101.224055188991</v>
      </c>
      <c r="AA97" s="2">
        <f t="shared" si="6"/>
        <v>83.703050646307332</v>
      </c>
      <c r="AB97" s="2">
        <f t="shared" si="7"/>
        <v>111.43874835182635</v>
      </c>
      <c r="AC97" s="2">
        <v>101.86461</v>
      </c>
      <c r="AD97">
        <v>62.106596541553699</v>
      </c>
    </row>
    <row r="98" spans="2:30" x14ac:dyDescent="0.2">
      <c r="B98" s="120">
        <v>44866</v>
      </c>
      <c r="C98" s="9">
        <v>84.08</v>
      </c>
      <c r="D98" s="2">
        <v>100.279481596655</v>
      </c>
      <c r="E98" s="2">
        <v>111.951184903377</v>
      </c>
      <c r="F98" s="2">
        <v>54.844866607997403</v>
      </c>
      <c r="G98" s="2">
        <v>103.938296169392</v>
      </c>
      <c r="H98" s="2">
        <v>103.935456952059</v>
      </c>
      <c r="I98" s="191">
        <v>95.872875984580006</v>
      </c>
      <c r="J98" s="2">
        <v>116.2628336822</v>
      </c>
      <c r="K98" s="2">
        <v>97.119218750000002</v>
      </c>
      <c r="L98" s="2">
        <v>93.291981619784096</v>
      </c>
      <c r="M98" s="2">
        <v>30.6512618429905</v>
      </c>
      <c r="N98" s="2">
        <v>110.233051568607</v>
      </c>
      <c r="O98" s="2">
        <v>90.622913922962795</v>
      </c>
      <c r="P98" s="2">
        <v>60.407502727750597</v>
      </c>
      <c r="Q98" s="2">
        <v>57.753647000000001</v>
      </c>
      <c r="R98" s="2">
        <v>56.811540000000001</v>
      </c>
      <c r="S98" s="2">
        <v>75.508105532911301</v>
      </c>
      <c r="T98" s="2">
        <v>104.048676452309</v>
      </c>
      <c r="U98" s="2">
        <v>31.948807640007001</v>
      </c>
      <c r="V98" s="2">
        <v>57.980420000000002</v>
      </c>
      <c r="W98" s="2">
        <v>58.847777743863503</v>
      </c>
      <c r="X98" s="2">
        <v>77.680979289470898</v>
      </c>
      <c r="Y98" s="2">
        <v>92.483858713491898</v>
      </c>
      <c r="Z98" s="2">
        <v>99.857424676722104</v>
      </c>
      <c r="AA98" s="2">
        <f t="shared" si="6"/>
        <v>84.989570940035136</v>
      </c>
      <c r="AB98" s="2">
        <f t="shared" si="7"/>
        <v>105.773449533864</v>
      </c>
      <c r="AC98" s="2">
        <v>98.767709999999994</v>
      </c>
      <c r="AD98">
        <v>58.706528132408799</v>
      </c>
    </row>
    <row r="99" spans="2:30" x14ac:dyDescent="0.2">
      <c r="B99" s="120">
        <v>44896</v>
      </c>
      <c r="C99" s="9">
        <v>76.58</v>
      </c>
      <c r="D99" s="2">
        <v>100.28644389236899</v>
      </c>
      <c r="E99" s="2">
        <v>112.226737628148</v>
      </c>
      <c r="F99" s="2">
        <v>54.955535734701101</v>
      </c>
      <c r="G99" s="2">
        <v>104.61565323138601</v>
      </c>
      <c r="H99" s="2">
        <v>104.64456243001</v>
      </c>
      <c r="I99" s="191">
        <v>95.502926118718193</v>
      </c>
      <c r="J99" s="2">
        <v>102.542464757723</v>
      </c>
      <c r="K99" s="2">
        <v>97.250390624999994</v>
      </c>
      <c r="L99" s="2">
        <v>51.023003435093997</v>
      </c>
      <c r="M99" s="2">
        <v>31.362160780992099</v>
      </c>
      <c r="N99" s="2">
        <v>109.93888294948</v>
      </c>
      <c r="O99" s="2">
        <v>82.727784068814998</v>
      </c>
      <c r="P99" s="2">
        <v>59.483148961172198</v>
      </c>
      <c r="Q99" s="2">
        <v>58.686287</v>
      </c>
      <c r="R99" s="2">
        <v>57.708224999999999</v>
      </c>
      <c r="S99" s="2">
        <v>67.348666528920006</v>
      </c>
      <c r="T99" s="2">
        <v>95.478444300654203</v>
      </c>
      <c r="U99" s="2">
        <v>30.1966837882946</v>
      </c>
      <c r="V99" s="2">
        <v>54.409668000000003</v>
      </c>
      <c r="W99" s="2">
        <v>54.669818901019099</v>
      </c>
      <c r="X99" s="2">
        <v>71.819140972138598</v>
      </c>
      <c r="Y99" s="2">
        <v>83.586415448528399</v>
      </c>
      <c r="Z99" s="2">
        <v>101.989038738725</v>
      </c>
      <c r="AA99" s="2">
        <f t="shared" si="6"/>
        <v>82.275528753791065</v>
      </c>
      <c r="AB99" s="2">
        <f t="shared" si="7"/>
        <v>101.46950287136967</v>
      </c>
      <c r="AC99" s="2">
        <v>96.766075000000001</v>
      </c>
      <c r="AD99">
        <v>54.392450342029299</v>
      </c>
    </row>
    <row r="100" spans="2:30" x14ac:dyDescent="0.2">
      <c r="B100" s="120">
        <v>44927</v>
      </c>
      <c r="C100" s="9">
        <v>78.25</v>
      </c>
      <c r="D100" s="2">
        <v>99.551133624269397</v>
      </c>
      <c r="E100" s="2">
        <v>112.501947724226</v>
      </c>
      <c r="F100" s="2">
        <v>55.067160506016599</v>
      </c>
      <c r="G100" s="2">
        <v>104.391698530315</v>
      </c>
      <c r="H100" s="2">
        <v>104.499898462015</v>
      </c>
      <c r="I100" s="191">
        <v>94.404188258639607</v>
      </c>
      <c r="J100" s="2">
        <v>30.991705563029701</v>
      </c>
      <c r="K100" s="2">
        <v>97.184804687500005</v>
      </c>
      <c r="L100" s="2">
        <v>71.4097178077254</v>
      </c>
      <c r="M100" s="2">
        <v>32.0359154761979</v>
      </c>
      <c r="N100" s="2">
        <v>109.645651234147</v>
      </c>
      <c r="O100" s="2">
        <v>83.5068841563115</v>
      </c>
      <c r="P100" s="2">
        <v>57.247393855229298</v>
      </c>
      <c r="Q100" s="2">
        <v>57.428153999999999</v>
      </c>
      <c r="R100" s="2">
        <v>60.289400000000001</v>
      </c>
      <c r="S100" s="2">
        <v>63.050836942675303</v>
      </c>
      <c r="T100" s="2">
        <v>88.273641242147207</v>
      </c>
      <c r="U100" s="2">
        <v>30.244122069585401</v>
      </c>
      <c r="V100" s="2">
        <v>46.178240000000002</v>
      </c>
      <c r="W100" s="2">
        <v>55.519766314319</v>
      </c>
      <c r="X100" s="2">
        <v>70.665875730246896</v>
      </c>
      <c r="Y100" s="2">
        <v>68.824996370883397</v>
      </c>
      <c r="Z100" s="2">
        <v>100.98605483415101</v>
      </c>
      <c r="AA100" s="2">
        <f t="shared" si="6"/>
        <v>81.715325513951925</v>
      </c>
      <c r="AB100" s="2">
        <f t="shared" si="7"/>
        <v>77.522736260281576</v>
      </c>
      <c r="AC100" s="2">
        <v>92.176060000000007</v>
      </c>
      <c r="AD100">
        <v>53.407279154211203</v>
      </c>
    </row>
    <row r="101" spans="2:30" x14ac:dyDescent="0.2">
      <c r="B101" s="120">
        <v>44958</v>
      </c>
      <c r="C101" s="9">
        <v>77.03</v>
      </c>
      <c r="D101" s="2">
        <v>98.738420465867193</v>
      </c>
      <c r="E101" s="2">
        <v>112.776905652125</v>
      </c>
      <c r="F101" s="2">
        <v>55.178574407942698</v>
      </c>
      <c r="G101" s="2">
        <v>104.475602581743</v>
      </c>
      <c r="H101" s="2">
        <v>104.565535421137</v>
      </c>
      <c r="I101" s="191">
        <v>93.615102891976704</v>
      </c>
      <c r="J101" s="2">
        <v>-5.4389561009620602</v>
      </c>
      <c r="K101" s="2">
        <v>97.217597656250007</v>
      </c>
      <c r="L101" s="2">
        <v>53.278242139580797</v>
      </c>
      <c r="M101" s="2">
        <v>32.674466703447997</v>
      </c>
      <c r="N101" s="2">
        <v>109.353353438643</v>
      </c>
      <c r="O101" s="2">
        <v>84.728223152742402</v>
      </c>
      <c r="P101" s="2">
        <v>56.228012305546002</v>
      </c>
      <c r="Q101" s="2">
        <v>56.015929999999997</v>
      </c>
      <c r="R101" s="2">
        <v>55.712288000000001</v>
      </c>
      <c r="S101" s="2">
        <v>60.894032059622297</v>
      </c>
      <c r="T101" s="2">
        <v>84.459774926385805</v>
      </c>
      <c r="U101" s="2">
        <v>31.296559259531701</v>
      </c>
      <c r="V101" s="2">
        <v>55.552222999999998</v>
      </c>
      <c r="W101" s="2">
        <v>53.908186037761197</v>
      </c>
      <c r="X101" s="2">
        <v>69.7184795945237</v>
      </c>
      <c r="Y101" s="2">
        <v>79.9160280173286</v>
      </c>
      <c r="Z101" s="2">
        <v>99.055073296495706</v>
      </c>
      <c r="AA101" s="2">
        <f t="shared" si="6"/>
        <v>81.810612680010465</v>
      </c>
      <c r="AB101" s="2">
        <f t="shared" si="7"/>
        <v>65.418081379010317</v>
      </c>
      <c r="AC101" s="2">
        <v>91.429289999999995</v>
      </c>
      <c r="AD101">
        <v>53.010452660322102</v>
      </c>
    </row>
    <row r="102" spans="2:30" x14ac:dyDescent="0.2">
      <c r="B102" s="120">
        <v>44986</v>
      </c>
      <c r="C102" s="9">
        <v>73.349999999999994</v>
      </c>
      <c r="D102" s="2">
        <v>97.145415673819599</v>
      </c>
      <c r="E102" s="2">
        <v>113.05171495675999</v>
      </c>
      <c r="F102" s="2">
        <v>55.283368029033198</v>
      </c>
      <c r="G102" s="2">
        <v>103.651537578025</v>
      </c>
      <c r="H102" s="2">
        <v>103.686979461155</v>
      </c>
      <c r="I102" s="191">
        <v>91.996955355253704</v>
      </c>
      <c r="J102" s="2">
        <v>20.912837601941</v>
      </c>
      <c r="K102" s="2">
        <v>97.201201171874999</v>
      </c>
      <c r="L102" s="2">
        <v>94.180501284654895</v>
      </c>
      <c r="M102" s="2">
        <v>33.279653832716399</v>
      </c>
      <c r="N102" s="2">
        <v>109.06198658850801</v>
      </c>
      <c r="O102" s="2">
        <v>81.275526705007493</v>
      </c>
      <c r="P102" s="2">
        <v>57.987160787289497</v>
      </c>
      <c r="Q102" s="2">
        <v>57.211365000000001</v>
      </c>
      <c r="R102" s="2">
        <v>54.431057000000003</v>
      </c>
      <c r="S102" s="2">
        <v>60.722681983595102</v>
      </c>
      <c r="T102" s="2">
        <v>80.546436234431198</v>
      </c>
      <c r="U102" s="2">
        <v>32.061658409751203</v>
      </c>
      <c r="V102" s="2">
        <v>45.164715000000001</v>
      </c>
      <c r="W102" s="2">
        <v>49.777476760525303</v>
      </c>
      <c r="X102" s="2">
        <v>58.245627309797797</v>
      </c>
      <c r="Y102" s="2">
        <v>52.1024751808351</v>
      </c>
      <c r="Z102" s="2">
        <v>97.426038094450206</v>
      </c>
      <c r="AA102" s="2">
        <f t="shared" si="6"/>
        <v>80.971408356774006</v>
      </c>
      <c r="AB102" s="2">
        <f t="shared" si="7"/>
        <v>73.921858783947002</v>
      </c>
      <c r="AC102" s="2">
        <v>92.648539999999997</v>
      </c>
      <c r="AD102">
        <v>53.200413406491201</v>
      </c>
    </row>
    <row r="103" spans="2:30" x14ac:dyDescent="0.2">
      <c r="B103" s="120">
        <v>45017</v>
      </c>
      <c r="C103" s="9">
        <v>79.13</v>
      </c>
      <c r="D103" s="2">
        <v>95.850347773121101</v>
      </c>
      <c r="E103" s="2">
        <v>113.32645975952801</v>
      </c>
      <c r="F103" s="2">
        <v>55.3816754165898</v>
      </c>
      <c r="G103" s="2">
        <v>103.5819368147</v>
      </c>
      <c r="H103" s="2">
        <v>108.29086322438501</v>
      </c>
      <c r="I103" s="191">
        <v>91.135154663961103</v>
      </c>
      <c r="J103" s="2">
        <v>-24.8248432028597</v>
      </c>
      <c r="K103" s="2">
        <v>97.209399414062503</v>
      </c>
      <c r="L103" s="2">
        <v>39.660092646696803</v>
      </c>
      <c r="M103" s="2">
        <v>33.853220127482402</v>
      </c>
      <c r="N103" s="2">
        <v>108.77154771875399</v>
      </c>
      <c r="O103" s="2">
        <v>84.070414088355307</v>
      </c>
      <c r="P103" s="2">
        <v>57.989175094941899</v>
      </c>
      <c r="Q103" s="2">
        <v>59.006926999999997</v>
      </c>
      <c r="R103" s="2">
        <v>52.992280000000001</v>
      </c>
      <c r="S103" s="2">
        <v>58.179101656021203</v>
      </c>
      <c r="T103" s="2">
        <v>79.5761370938623</v>
      </c>
      <c r="U103" s="2">
        <v>31.346115519508501</v>
      </c>
      <c r="V103" s="2">
        <v>49.370829999999998</v>
      </c>
      <c r="W103" s="2">
        <v>55.411195335522798</v>
      </c>
      <c r="X103" s="2">
        <v>60.328864329722101</v>
      </c>
      <c r="Y103" s="2">
        <v>98.760747937126695</v>
      </c>
      <c r="Z103" s="2">
        <v>95.898306837632504</v>
      </c>
      <c r="AA103" s="2">
        <f t="shared" si="6"/>
        <v>81.880508665999074</v>
      </c>
      <c r="AB103" s="2">
        <f t="shared" si="7"/>
        <v>58.655497675300943</v>
      </c>
      <c r="AC103" s="2">
        <v>89.894049999999993</v>
      </c>
      <c r="AD103">
        <v>54.123559160828499</v>
      </c>
    </row>
    <row r="104" spans="2:30" x14ac:dyDescent="0.2">
      <c r="B104" s="120">
        <v>45047</v>
      </c>
      <c r="C104" s="9">
        <v>71.67</v>
      </c>
      <c r="D104" s="2">
        <v>95.686067572348406</v>
      </c>
      <c r="E104" s="2">
        <v>113.601191155894</v>
      </c>
      <c r="F104" s="2">
        <v>55.487284310705398</v>
      </c>
      <c r="G104" s="2">
        <v>104.484483575176</v>
      </c>
      <c r="H104" s="2">
        <v>107.49618348178799</v>
      </c>
      <c r="I104" s="191">
        <v>91.052851118090203</v>
      </c>
      <c r="J104" s="2">
        <v>-10.7491548267814</v>
      </c>
      <c r="K104" s="2">
        <v>97.205300292968701</v>
      </c>
      <c r="L104" s="2">
        <v>79.869522057545396</v>
      </c>
      <c r="M104" s="2">
        <v>34.396817766264498</v>
      </c>
      <c r="N104" s="2">
        <v>108.482033873836</v>
      </c>
      <c r="O104" s="2">
        <v>83.284443193761803</v>
      </c>
      <c r="P104" s="2">
        <v>60.078913744238697</v>
      </c>
      <c r="Q104" s="2">
        <v>58.594520000000003</v>
      </c>
      <c r="R104" s="2">
        <v>58.289200000000001</v>
      </c>
      <c r="S104" s="2">
        <v>58.681478826599196</v>
      </c>
      <c r="T104" s="2">
        <v>80.000746222687397</v>
      </c>
      <c r="U104" s="2">
        <v>31.8517135865509</v>
      </c>
      <c r="V104" s="2">
        <v>53.270415999999997</v>
      </c>
      <c r="W104" s="2">
        <v>58.681147134246899</v>
      </c>
      <c r="X104" s="2">
        <v>59.552919346515601</v>
      </c>
      <c r="Y104" s="2">
        <v>101.98395322384501</v>
      </c>
      <c r="Z104" s="2">
        <v>95.827897975312993</v>
      </c>
      <c r="AA104" s="2">
        <f t="shared" si="6"/>
        <v>82.615946837725502</v>
      </c>
      <c r="AB104" s="2">
        <f t="shared" si="7"/>
        <v>63.646876347121101</v>
      </c>
      <c r="AC104" s="2">
        <v>85.669846000000007</v>
      </c>
      <c r="AD104">
        <v>52.510031766295398</v>
      </c>
    </row>
    <row r="105" spans="2:30" x14ac:dyDescent="0.2">
      <c r="B105" s="120">
        <v>45078</v>
      </c>
      <c r="C105" s="9">
        <v>70.31</v>
      </c>
      <c r="D105" s="2">
        <v>95.633113053967406</v>
      </c>
      <c r="E105" s="2">
        <v>113.875914607277</v>
      </c>
      <c r="F105" s="2">
        <v>55.595789830772503</v>
      </c>
      <c r="G105" s="2">
        <v>105.057339994442</v>
      </c>
      <c r="H105" s="2">
        <v>104.25203470844799</v>
      </c>
      <c r="I105" s="191">
        <v>90.620869467477604</v>
      </c>
      <c r="J105" s="2">
        <v>-61.159931010434498</v>
      </c>
      <c r="K105" s="2">
        <v>97.207349853515595</v>
      </c>
      <c r="L105" s="2">
        <v>34.9392995383092</v>
      </c>
      <c r="M105" s="2">
        <v>34.912012601780297</v>
      </c>
      <c r="N105" s="2">
        <v>108.193442107625</v>
      </c>
      <c r="O105" s="2">
        <v>82.403172179828104</v>
      </c>
      <c r="P105" s="2">
        <v>53.629689526688999</v>
      </c>
      <c r="Q105" s="2">
        <v>62.836533000000003</v>
      </c>
      <c r="R105" s="2">
        <v>55.14696</v>
      </c>
      <c r="S105" s="2">
        <v>63.395791340834698</v>
      </c>
      <c r="T105" s="2">
        <v>85.398461322224904</v>
      </c>
      <c r="U105" s="2">
        <v>32.190179150034602</v>
      </c>
      <c r="V105" s="2">
        <v>58.169632</v>
      </c>
      <c r="W105" s="2">
        <v>61.469639124967898</v>
      </c>
      <c r="X105" s="2">
        <v>56.312308518814802</v>
      </c>
      <c r="Y105" s="2">
        <v>42.553891159900502</v>
      </c>
      <c r="Z105" s="2">
        <v>96.386887825924802</v>
      </c>
      <c r="AA105" s="2">
        <f t="shared" si="6"/>
        <v>80.363400566986357</v>
      </c>
      <c r="AB105" s="2">
        <f t="shared" si="7"/>
        <v>47.0349196125077</v>
      </c>
      <c r="AC105" s="2">
        <v>80.688590000000005</v>
      </c>
      <c r="AD105">
        <v>52.5421758526563</v>
      </c>
    </row>
    <row r="106" spans="2:30" x14ac:dyDescent="0.2">
      <c r="B106" s="120">
        <v>45108</v>
      </c>
      <c r="C106" s="9">
        <v>75.77</v>
      </c>
      <c r="D106" s="2">
        <v>96.456821986606599</v>
      </c>
      <c r="E106" s="2">
        <v>114.15063416559499</v>
      </c>
      <c r="F106" s="2">
        <v>55.701937785287299</v>
      </c>
      <c r="G106" s="2">
        <v>106.75610362460699</v>
      </c>
      <c r="H106" s="2">
        <v>108.002207415843</v>
      </c>
      <c r="I106" s="191">
        <v>91.371652307718605</v>
      </c>
      <c r="J106" s="2">
        <v>-215.70296477586399</v>
      </c>
      <c r="K106" s="2">
        <v>97.206325073242198</v>
      </c>
      <c r="L106" s="2">
        <v>106.12990431566099</v>
      </c>
      <c r="M106" s="2">
        <v>35.400288671442702</v>
      </c>
      <c r="N106" s="2">
        <v>107.905769483372</v>
      </c>
      <c r="O106" s="2">
        <v>84.824006563080303</v>
      </c>
      <c r="P106" s="2">
        <v>53.083051184042802</v>
      </c>
      <c r="Q106" s="2">
        <v>59.823349999999998</v>
      </c>
      <c r="R106" s="2">
        <v>63.130600000000001</v>
      </c>
      <c r="S106" s="2">
        <v>66.752206119388404</v>
      </c>
      <c r="T106" s="2">
        <v>90.269941490829794</v>
      </c>
      <c r="U106" s="2">
        <v>31.037531946931299</v>
      </c>
      <c r="V106" s="2">
        <v>63.441665999999998</v>
      </c>
      <c r="W106" s="2">
        <v>64.726367032421706</v>
      </c>
      <c r="X106" s="2">
        <v>62.241761670858203</v>
      </c>
      <c r="Y106" s="2">
        <v>77.236730526534799</v>
      </c>
      <c r="Z106" s="2">
        <v>95.948017792070004</v>
      </c>
      <c r="AA106" s="2">
        <f t="shared" si="6"/>
        <v>81.554387123910033</v>
      </c>
      <c r="AB106" s="2">
        <f t="shared" si="7"/>
        <v>-3.9135120260049328</v>
      </c>
      <c r="AC106" s="2">
        <v>75.706023999999999</v>
      </c>
      <c r="AD106">
        <v>57.500135428905402</v>
      </c>
    </row>
    <row r="107" spans="2:30" x14ac:dyDescent="0.2">
      <c r="B107" s="120">
        <v>45139</v>
      </c>
      <c r="C107" s="9">
        <v>81.37</v>
      </c>
      <c r="D107" s="2">
        <v>96.873456006963494</v>
      </c>
      <c r="E107" s="2">
        <v>114.425352233255</v>
      </c>
      <c r="F107" s="2">
        <v>55.806494867794399</v>
      </c>
      <c r="G107" s="2">
        <v>107.71170998658199</v>
      </c>
      <c r="H107" s="2">
        <v>107.497060553567</v>
      </c>
      <c r="I107" s="191">
        <v>91.560442892749194</v>
      </c>
      <c r="J107" s="2">
        <v>-115.258000183181</v>
      </c>
      <c r="K107" s="2">
        <v>97.206837463378903</v>
      </c>
      <c r="L107" s="2">
        <v>18.138074226660098</v>
      </c>
      <c r="M107" s="2">
        <v>35.863052472182602</v>
      </c>
      <c r="N107" s="2">
        <v>107.61901307368301</v>
      </c>
      <c r="O107" s="2">
        <v>84.8696956616525</v>
      </c>
      <c r="P107" s="2">
        <v>52.316310202631897</v>
      </c>
      <c r="Q107" s="2">
        <v>59.835662999999997</v>
      </c>
      <c r="R107" s="2">
        <v>60.918723999999997</v>
      </c>
      <c r="S107" s="2">
        <v>74.105016077850294</v>
      </c>
      <c r="T107" s="2">
        <v>90.453918584809998</v>
      </c>
      <c r="U107" s="2">
        <v>31.964702935936401</v>
      </c>
      <c r="V107" s="2">
        <v>58.498820000000002</v>
      </c>
      <c r="W107" s="2">
        <v>65.252233214353595</v>
      </c>
      <c r="X107" s="2">
        <v>65.333565158026403</v>
      </c>
      <c r="Y107" s="2">
        <v>84.470294097727304</v>
      </c>
      <c r="Z107" s="2">
        <v>97.416427037342103</v>
      </c>
      <c r="AA107" s="2">
        <f t="shared" si="6"/>
        <v>81.632571950288806</v>
      </c>
      <c r="AB107" s="2">
        <f t="shared" si="7"/>
        <v>29.886849088926635</v>
      </c>
      <c r="AC107" s="2">
        <v>70.767334000000005</v>
      </c>
      <c r="AD107">
        <v>64.862560112476302</v>
      </c>
    </row>
    <row r="108" spans="2:30" x14ac:dyDescent="0.2">
      <c r="B108" s="120">
        <v>45170</v>
      </c>
      <c r="C108" s="9">
        <v>89.24</v>
      </c>
      <c r="D108" s="2">
        <v>96.685690869718101</v>
      </c>
      <c r="E108" s="2">
        <v>114.70006985719</v>
      </c>
      <c r="F108" s="2">
        <v>55.905245625876098</v>
      </c>
      <c r="G108" s="2">
        <v>107.998578677661</v>
      </c>
      <c r="H108" s="2">
        <v>108.933598891209</v>
      </c>
      <c r="I108" s="191">
        <v>91.134222754127805</v>
      </c>
      <c r="J108" s="2">
        <v>-164.47766883159201</v>
      </c>
      <c r="K108" s="2">
        <v>97.206581268310501</v>
      </c>
      <c r="L108" s="2">
        <v>101.844708763094</v>
      </c>
      <c r="M108" s="2">
        <v>36.301637011915098</v>
      </c>
      <c r="N108" s="2">
        <v>107.333169960486</v>
      </c>
      <c r="O108" s="2">
        <v>77.772098000452701</v>
      </c>
      <c r="P108" s="2">
        <v>48.799035940579898</v>
      </c>
      <c r="Q108" s="2">
        <v>56.771120000000003</v>
      </c>
      <c r="R108" s="2">
        <v>46.36891</v>
      </c>
      <c r="S108" s="2">
        <v>74.709877896095705</v>
      </c>
      <c r="T108" s="2">
        <v>89.144528836188897</v>
      </c>
      <c r="U108" s="2">
        <v>30.374959286842</v>
      </c>
      <c r="V108" s="2">
        <v>74.428809999999999</v>
      </c>
      <c r="W108" s="2">
        <v>65.691415060241994</v>
      </c>
      <c r="X108" s="2">
        <v>68.395002661390293</v>
      </c>
      <c r="Y108" s="2">
        <v>61.601866906983098</v>
      </c>
      <c r="Z108" s="2">
        <v>97.623951036559106</v>
      </c>
      <c r="AA108" s="2">
        <f t="shared" si="6"/>
        <v>78.189904206231205</v>
      </c>
      <c r="AB108" s="2">
        <f t="shared" si="7"/>
        <v>13.57583037145983</v>
      </c>
      <c r="AC108" s="2">
        <v>65.79177</v>
      </c>
      <c r="AD108">
        <v>69.362450028657904</v>
      </c>
    </row>
    <row r="109" spans="2:30" x14ac:dyDescent="0.2">
      <c r="B109" s="120">
        <v>45200</v>
      </c>
      <c r="C109" s="9">
        <v>85.47</v>
      </c>
      <c r="D109" s="2">
        <v>96.7976788657882</v>
      </c>
      <c r="E109" s="2">
        <v>114.974787252499</v>
      </c>
      <c r="F109" s="2">
        <v>56.001237098392401</v>
      </c>
      <c r="G109" s="2">
        <v>108.971290666841</v>
      </c>
      <c r="H109" s="2">
        <v>110.367824197201</v>
      </c>
      <c r="I109" s="191">
        <v>91.329392783785494</v>
      </c>
      <c r="J109" s="2">
        <v>-177.81013127875801</v>
      </c>
      <c r="K109" s="2">
        <v>97.206709365844702</v>
      </c>
      <c r="L109" s="2">
        <v>10</v>
      </c>
      <c r="M109" s="2">
        <v>36.7173056493167</v>
      </c>
      <c r="N109" s="2">
        <v>107.048237235005</v>
      </c>
      <c r="O109" s="2">
        <v>83.948808260731695</v>
      </c>
      <c r="P109" s="2">
        <v>52.818543492996099</v>
      </c>
      <c r="Q109" s="2">
        <v>58.303595999999999</v>
      </c>
      <c r="R109" s="2">
        <v>42.74606</v>
      </c>
      <c r="S109" s="2">
        <v>77.286592648465898</v>
      </c>
      <c r="T109" s="2">
        <v>84.922166251919606</v>
      </c>
      <c r="U109" s="2">
        <v>32.019462399497201</v>
      </c>
      <c r="V109" s="2">
        <v>48.190342000000001</v>
      </c>
      <c r="W109" s="2">
        <v>65.241688430161403</v>
      </c>
      <c r="X109" s="2">
        <v>69.742982397999995</v>
      </c>
      <c r="Y109" s="2">
        <v>79.3336473419794</v>
      </c>
      <c r="Z109" s="2">
        <v>98.218332045143399</v>
      </c>
      <c r="AA109" s="2">
        <f t="shared" si="6"/>
        <v>81.912880806856265</v>
      </c>
      <c r="AB109" s="2">
        <f t="shared" si="7"/>
        <v>9.4559562513092317</v>
      </c>
      <c r="AC109" s="2">
        <v>61.272483999999999</v>
      </c>
      <c r="AD109">
        <v>68.214885973334304</v>
      </c>
    </row>
    <row r="110" spans="2:30" x14ac:dyDescent="0.2">
      <c r="B110" s="120">
        <v>45231</v>
      </c>
      <c r="C110" s="9">
        <v>77.58</v>
      </c>
      <c r="D110" s="2">
        <v>97.750430831820196</v>
      </c>
      <c r="E110" s="2">
        <v>115.24950454725099</v>
      </c>
      <c r="F110" s="2">
        <v>56.101209968662999</v>
      </c>
      <c r="G110" s="2">
        <v>110.98249242235001</v>
      </c>
      <c r="H110" s="2">
        <v>111.493857288646</v>
      </c>
      <c r="I110" s="191">
        <v>92.765451114981801</v>
      </c>
      <c r="J110" s="2">
        <v>-130.422758577049</v>
      </c>
      <c r="K110" s="2">
        <v>97.206645317077601</v>
      </c>
      <c r="L110" s="2">
        <v>139.285617731071</v>
      </c>
      <c r="M110" s="2">
        <v>37.111255732976097</v>
      </c>
      <c r="N110" s="2">
        <v>106.764211997727</v>
      </c>
      <c r="O110" s="2">
        <v>84.333772147775903</v>
      </c>
      <c r="P110" s="2">
        <v>58.697180757160901</v>
      </c>
      <c r="Q110" s="2">
        <v>56.735134000000002</v>
      </c>
      <c r="R110" s="2">
        <v>54.161949999999997</v>
      </c>
      <c r="S110" s="2">
        <v>76.715834251042807</v>
      </c>
      <c r="T110" s="2">
        <v>83.737913592422302</v>
      </c>
      <c r="U110" s="2">
        <v>32.313090355398401</v>
      </c>
      <c r="V110" s="2">
        <v>49.783659999999998</v>
      </c>
      <c r="W110" s="2">
        <v>64.237129087769702</v>
      </c>
      <c r="X110" s="2">
        <v>74.040674735626794</v>
      </c>
      <c r="Y110" s="2">
        <v>26.649853206717498</v>
      </c>
      <c r="Z110" s="2">
        <v>96.480962993739695</v>
      </c>
      <c r="AA110" s="2">
        <f t="shared" si="6"/>
        <v>84.67114844242893</v>
      </c>
      <c r="AB110" s="2">
        <f t="shared" si="7"/>
        <v>25.922126387459539</v>
      </c>
      <c r="AC110" s="2">
        <v>57.187379999999997</v>
      </c>
      <c r="AD110">
        <v>62.887942971587101</v>
      </c>
    </row>
    <row r="111" spans="2:30" x14ac:dyDescent="0.2">
      <c r="B111" s="120">
        <v>45261</v>
      </c>
      <c r="C111" s="9">
        <v>72.02</v>
      </c>
      <c r="D111" s="2">
        <v>99.108021194387604</v>
      </c>
      <c r="E111" s="2">
        <v>115.524221804414</v>
      </c>
      <c r="F111" s="2">
        <v>56.195888637295901</v>
      </c>
      <c r="G111" s="2">
        <v>112.871594411169</v>
      </c>
      <c r="H111" s="2">
        <v>113.581851475222</v>
      </c>
      <c r="I111" s="191">
        <v>93.962239108789504</v>
      </c>
      <c r="J111" s="2">
        <v>-110.28408105401699</v>
      </c>
      <c r="K111" s="2">
        <v>97.206677341461202</v>
      </c>
      <c r="L111" s="2">
        <v>10</v>
      </c>
      <c r="M111" s="2">
        <v>37.484622050399999</v>
      </c>
      <c r="N111" s="2">
        <v>106.48109135837301</v>
      </c>
      <c r="O111" s="2">
        <v>87.047037784508603</v>
      </c>
      <c r="P111" s="2">
        <v>54.7555218343375</v>
      </c>
      <c r="Q111" s="2">
        <v>56.512360000000001</v>
      </c>
      <c r="R111" s="2">
        <v>43.372480000000003</v>
      </c>
      <c r="S111" s="2">
        <v>77.782402383376507</v>
      </c>
      <c r="T111" s="2">
        <v>83.598267230502401</v>
      </c>
      <c r="U111" s="2">
        <v>30.965764193195099</v>
      </c>
      <c r="V111" s="2">
        <v>41.458840000000002</v>
      </c>
      <c r="W111" s="2">
        <v>60.477173636106002</v>
      </c>
      <c r="X111" s="2">
        <v>75.800497000956398</v>
      </c>
      <c r="Y111" s="2">
        <v>72.443192987178904</v>
      </c>
      <c r="Z111" s="2">
        <v>97.868261704767207</v>
      </c>
      <c r="AA111" s="2">
        <f t="shared" si="6"/>
        <v>84.891384676671706</v>
      </c>
      <c r="AB111" s="2">
        <f t="shared" si="7"/>
        <v>33.264730232871067</v>
      </c>
      <c r="AC111" s="2">
        <v>53.603672000000003</v>
      </c>
      <c r="AD111">
        <v>60.172694681286799</v>
      </c>
    </row>
    <row r="112" spans="2:30" x14ac:dyDescent="0.2">
      <c r="B112" s="120">
        <v>45292</v>
      </c>
      <c r="C112" s="9">
        <v>74</v>
      </c>
      <c r="D112" s="2">
        <v>99.884830039960306</v>
      </c>
      <c r="E112" s="2">
        <v>115.798939048124</v>
      </c>
      <c r="F112" s="2">
        <v>56.291851140816902</v>
      </c>
      <c r="G112" s="2">
        <v>113.906131606084</v>
      </c>
      <c r="H112" s="2">
        <v>114.828049997734</v>
      </c>
      <c r="I112" s="191">
        <v>94.424738070371902</v>
      </c>
      <c r="J112" s="2">
        <v>-89.624737969029198</v>
      </c>
      <c r="K112" s="2">
        <v>97.206661329269394</v>
      </c>
      <c r="L112" s="2">
        <v>152.45514090834499</v>
      </c>
      <c r="M112" s="2">
        <v>37.838480096809803</v>
      </c>
      <c r="N112" s="2">
        <v>106.198872435871</v>
      </c>
      <c r="O112" s="2">
        <v>85.427539185991904</v>
      </c>
      <c r="P112" s="2">
        <v>49.841403035089201</v>
      </c>
      <c r="Q112" s="2">
        <v>54.979304999999997</v>
      </c>
      <c r="R112" s="2">
        <v>35.682285</v>
      </c>
      <c r="S112" s="2">
        <v>80.289419804151194</v>
      </c>
      <c r="T112" s="2">
        <v>84.028822175784498</v>
      </c>
      <c r="U112" s="2">
        <v>31.560059000883101</v>
      </c>
      <c r="V112" s="2">
        <v>72.461519999999993</v>
      </c>
      <c r="W112" s="2">
        <v>63.156625158928001</v>
      </c>
      <c r="X112" s="2">
        <v>74.626880733868404</v>
      </c>
      <c r="Y112" s="2">
        <v>50.0131635767519</v>
      </c>
      <c r="Z112" s="2">
        <v>101.168352691116</v>
      </c>
      <c r="AA112" s="2">
        <f t="shared" si="6"/>
        <v>83.058357942388369</v>
      </c>
      <c r="AB112" s="2">
        <f t="shared" si="7"/>
        <v>40.496018322108064</v>
      </c>
      <c r="AC112" s="2">
        <v>50.435623</v>
      </c>
      <c r="AD112">
        <v>63.986209780573802</v>
      </c>
    </row>
    <row r="113" spans="2:30" x14ac:dyDescent="0.2">
      <c r="B113" s="120">
        <v>45323</v>
      </c>
      <c r="C113" s="9">
        <v>77.36</v>
      </c>
      <c r="D113" s="2">
        <v>99.775001358574102</v>
      </c>
      <c r="E113" s="2">
        <v>116.07659272884101</v>
      </c>
      <c r="F113" s="2">
        <v>56.397336748063999</v>
      </c>
      <c r="G113" s="2">
        <v>114.064842121659</v>
      </c>
      <c r="H113" s="2">
        <v>114.66533777840201</v>
      </c>
      <c r="I113" s="191">
        <v>94.404207457416305</v>
      </c>
      <c r="J113" s="2">
        <v>-65.932658127669598</v>
      </c>
      <c r="K113" s="2">
        <v>97.206669335365305</v>
      </c>
      <c r="L113" s="2">
        <v>10</v>
      </c>
      <c r="M113" s="2">
        <v>38.173849173144397</v>
      </c>
      <c r="N113" s="2">
        <v>105.917552358324</v>
      </c>
      <c r="O113" s="2">
        <v>84.0104891616445</v>
      </c>
      <c r="P113" s="2">
        <v>48.037417537224798</v>
      </c>
      <c r="Q113" s="2">
        <v>54.173430000000003</v>
      </c>
      <c r="R113" s="2">
        <v>41.552345000000003</v>
      </c>
      <c r="S113" s="2">
        <v>76.955247753975399</v>
      </c>
      <c r="T113" s="2">
        <v>84.175167644043597</v>
      </c>
      <c r="U113" s="2">
        <v>31.085012116062099</v>
      </c>
      <c r="V113" s="2">
        <v>50.137954999999998</v>
      </c>
      <c r="W113" s="2">
        <v>62.728337893780001</v>
      </c>
      <c r="X113" s="2">
        <v>77.023270586733602</v>
      </c>
      <c r="Y113" s="2">
        <v>56.861468966135199</v>
      </c>
      <c r="Z113" s="2">
        <v>100.82673960584501</v>
      </c>
      <c r="AA113" s="2">
        <f t="shared" si="6"/>
        <v>82.037582940176108</v>
      </c>
      <c r="AB113" s="2">
        <f t="shared" si="7"/>
        <v>48.446284443118238</v>
      </c>
      <c r="AC113" s="2">
        <v>47.648144000000002</v>
      </c>
      <c r="AD113">
        <v>71.637680075764607</v>
      </c>
    </row>
    <row r="114" spans="2:30" x14ac:dyDescent="0.2">
      <c r="B114" s="120">
        <v>45352</v>
      </c>
      <c r="C114" s="9">
        <v>81.41</v>
      </c>
      <c r="D114" s="2">
        <v>99.610936579035396</v>
      </c>
      <c r="E114" s="2">
        <v>116.35356071087099</v>
      </c>
      <c r="F114" s="2">
        <v>56.507018905178697</v>
      </c>
      <c r="G114" s="2">
        <v>114.501132710745</v>
      </c>
      <c r="H114" s="2">
        <v>115.346184905511</v>
      </c>
      <c r="I114" s="191">
        <v>95.025146613951506</v>
      </c>
      <c r="J114" s="2">
        <v>-18.307523985691599</v>
      </c>
      <c r="K114" s="2">
        <v>97.2066653323173</v>
      </c>
      <c r="L114" s="2">
        <v>200</v>
      </c>
      <c r="M114" s="2">
        <v>38.491695322194097</v>
      </c>
      <c r="N114" s="2">
        <v>105.637128262982</v>
      </c>
      <c r="O114" s="2">
        <v>89.580178325536295</v>
      </c>
      <c r="P114" s="2">
        <v>47.950093530453998</v>
      </c>
      <c r="Q114" s="2">
        <v>55.139412</v>
      </c>
      <c r="R114" s="2">
        <v>39.54278</v>
      </c>
      <c r="S114" s="2">
        <v>77.941990121705103</v>
      </c>
      <c r="T114" s="2">
        <v>81.673681229633402</v>
      </c>
      <c r="U114" s="2">
        <v>31.719800423869501</v>
      </c>
      <c r="V114" s="2">
        <v>42.108510000000003</v>
      </c>
      <c r="W114" s="2">
        <v>59.547730010987102</v>
      </c>
      <c r="X114" s="2">
        <v>79.145663197228899</v>
      </c>
      <c r="Y114" s="2">
        <v>56.4218687105638</v>
      </c>
      <c r="Z114" s="2">
        <v>102.13909546794901</v>
      </c>
      <c r="AA114" s="2">
        <f t="shared" si="6"/>
        <v>84.010468188911773</v>
      </c>
      <c r="AB114" s="2">
        <f t="shared" si="7"/>
        <v>64.46675801912356</v>
      </c>
      <c r="AC114" s="2">
        <v>45.028590000000001</v>
      </c>
      <c r="AD114">
        <v>81.006221766471796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21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281</v>
      </c>
      <c r="AA118" s="121" t="s">
        <v>502</v>
      </c>
      <c r="AB118" s="121" t="s">
        <v>504</v>
      </c>
      <c r="AC118" s="121" t="s">
        <v>509</v>
      </c>
      <c r="AD118" s="46" t="s">
        <v>522</v>
      </c>
    </row>
    <row r="119" spans="2:30" x14ac:dyDescent="0.2">
      <c r="B119" s="120">
        <v>44652</v>
      </c>
      <c r="C119" s="9">
        <v>7.79</v>
      </c>
      <c r="D119" s="2">
        <v>6.51174308712441</v>
      </c>
      <c r="E119" s="2">
        <v>6.2044059078361098</v>
      </c>
      <c r="F119" s="2">
        <v>2.0609907120742998</v>
      </c>
      <c r="G119" s="2">
        <v>6.2176393168807698</v>
      </c>
      <c r="H119" s="2">
        <v>6.1970147387303003</v>
      </c>
      <c r="I119" s="191">
        <v>6.1791815257859497</v>
      </c>
      <c r="J119" s="2">
        <v>6.1888491248785398</v>
      </c>
      <c r="K119" s="2">
        <v>6.2</v>
      </c>
      <c r="L119" s="2">
        <v>3.6449489267485502</v>
      </c>
      <c r="M119" s="2">
        <v>1.50814919880388</v>
      </c>
      <c r="N119" s="2">
        <v>6.1237414747452998</v>
      </c>
      <c r="O119" s="2">
        <v>3.5990980133423101</v>
      </c>
      <c r="P119" s="2">
        <v>3.63585681439513</v>
      </c>
      <c r="Q119" s="2">
        <v>3.1100056</v>
      </c>
      <c r="R119" s="2">
        <v>3.2665595999999999</v>
      </c>
      <c r="S119" s="2">
        <v>2.2454253640858401</v>
      </c>
      <c r="T119" s="2">
        <v>2.75969287586797</v>
      </c>
      <c r="U119" s="2">
        <v>2.0346709377075798</v>
      </c>
      <c r="V119" s="2">
        <v>3.8208668000000001</v>
      </c>
      <c r="W119" s="2">
        <v>3.24266836601074</v>
      </c>
      <c r="X119" s="2">
        <v>5.8155974280192604</v>
      </c>
      <c r="Y119" s="2">
        <v>1.5378759533178601</v>
      </c>
      <c r="Z119" s="2">
        <v>6.4839073843116504</v>
      </c>
      <c r="AA119" s="2">
        <f t="shared" ref="AA119:AA142" si="8">AVERAGE(G119,O119,P119)</f>
        <v>4.4841980482060704</v>
      </c>
      <c r="AB119" s="2">
        <f t="shared" ref="AB119:AB142" si="9">AVERAGE(G119,J119,K119)</f>
        <v>6.2021628139197702</v>
      </c>
      <c r="AC119" s="2">
        <v>5.9880009999999997</v>
      </c>
      <c r="AD119">
        <v>4.4864589720964396</v>
      </c>
    </row>
    <row r="120" spans="2:30" x14ac:dyDescent="0.2">
      <c r="B120" s="120">
        <v>44682</v>
      </c>
      <c r="C120" s="9">
        <v>7.84</v>
      </c>
      <c r="D120" s="2">
        <v>6.7715568153991201</v>
      </c>
      <c r="E120" s="2">
        <v>6.2080704717001796</v>
      </c>
      <c r="F120" s="2">
        <v>2.0597553892014702</v>
      </c>
      <c r="G120" s="2">
        <v>6.2255422986714803</v>
      </c>
      <c r="H120" s="2">
        <v>6.2288502848642002</v>
      </c>
      <c r="I120" s="191">
        <v>6.1636014889421196</v>
      </c>
      <c r="J120" s="2">
        <v>5.7558900075353803</v>
      </c>
      <c r="K120" s="2">
        <v>5.48</v>
      </c>
      <c r="L120" s="2">
        <v>3.8813052964232799</v>
      </c>
      <c r="M120" s="2">
        <v>1.53296449839181</v>
      </c>
      <c r="N120" s="2">
        <v>6.0201742289898998</v>
      </c>
      <c r="O120" s="2">
        <v>1.53072712048629E-2</v>
      </c>
      <c r="P120" s="2">
        <v>3.5194332938053998</v>
      </c>
      <c r="Q120" s="2">
        <v>2.9230961999999998</v>
      </c>
      <c r="R120" s="2">
        <v>3.1002798</v>
      </c>
      <c r="S120" s="2">
        <v>2.7824477458163899</v>
      </c>
      <c r="T120" s="2">
        <v>2.49795620112371</v>
      </c>
      <c r="U120" s="2">
        <v>2.0234611353751402</v>
      </c>
      <c r="V120" s="2">
        <v>3.5813198000000002</v>
      </c>
      <c r="W120" s="2">
        <v>2.9370905149793498</v>
      </c>
      <c r="X120" s="2">
        <v>4.0608363076730498</v>
      </c>
      <c r="Y120" s="2">
        <v>2.57383696228188</v>
      </c>
      <c r="Z120" s="2">
        <v>6.7099380969121496</v>
      </c>
      <c r="AA120" s="2">
        <f t="shared" si="8"/>
        <v>3.2534276212272477</v>
      </c>
      <c r="AB120" s="2">
        <f t="shared" si="9"/>
        <v>5.8204774354022861</v>
      </c>
      <c r="AC120" s="2">
        <v>6.2488789999999996</v>
      </c>
      <c r="AD120">
        <v>4.3401911836862501</v>
      </c>
    </row>
    <row r="121" spans="2:30" x14ac:dyDescent="0.2">
      <c r="B121" s="120">
        <v>44713</v>
      </c>
      <c r="C121" s="9">
        <v>8.17</v>
      </c>
      <c r="D121" s="2">
        <v>6.8374617500526096</v>
      </c>
      <c r="E121" s="2">
        <v>6.2133966005498404</v>
      </c>
      <c r="F121" s="2">
        <v>2.05805184551479</v>
      </c>
      <c r="G121" s="2">
        <v>6.2134790399423299</v>
      </c>
      <c r="H121" s="2">
        <v>6.2545499456695701</v>
      </c>
      <c r="I121" s="191">
        <v>6.1326983658316001</v>
      </c>
      <c r="J121" s="2">
        <v>5.7413946269718403</v>
      </c>
      <c r="K121" s="2">
        <v>5.84</v>
      </c>
      <c r="L121" s="2">
        <v>4.7290040192762701</v>
      </c>
      <c r="M121" s="2">
        <v>1.5569211439369901</v>
      </c>
      <c r="N121" s="2">
        <v>5.9193974522490604</v>
      </c>
      <c r="O121" s="2">
        <v>3.8229802587472199</v>
      </c>
      <c r="P121" s="2">
        <v>3.52343554249823</v>
      </c>
      <c r="Q121" s="2">
        <v>3.0424790000000002</v>
      </c>
      <c r="R121" s="2">
        <v>3.2176425000000002</v>
      </c>
      <c r="S121" s="2">
        <v>3.8973208798266801</v>
      </c>
      <c r="T121" s="2">
        <v>2.8131824795856302</v>
      </c>
      <c r="U121" s="2">
        <v>2.0128862256456999</v>
      </c>
      <c r="V121" s="2">
        <v>3.5805497000000002</v>
      </c>
      <c r="W121" s="2">
        <v>2.7899532950899402</v>
      </c>
      <c r="X121" s="2">
        <v>4.3275650083405397</v>
      </c>
      <c r="Y121" s="2">
        <v>4.13714402533805</v>
      </c>
      <c r="Z121" s="2">
        <v>6.7582841248851198</v>
      </c>
      <c r="AA121" s="2">
        <f t="shared" si="8"/>
        <v>4.5199649470625936</v>
      </c>
      <c r="AB121" s="2">
        <f t="shared" si="9"/>
        <v>5.9316245556380567</v>
      </c>
      <c r="AC121" s="2">
        <v>6.265333</v>
      </c>
      <c r="AD121">
        <v>3.6499585461616499</v>
      </c>
    </row>
    <row r="122" spans="2:30" x14ac:dyDescent="0.2">
      <c r="B122" s="120">
        <v>44743</v>
      </c>
      <c r="C122" s="9">
        <v>8.8000000000000007</v>
      </c>
      <c r="D122" s="2">
        <v>6.8709119290740004</v>
      </c>
      <c r="E122" s="2">
        <v>6.2213137421316498</v>
      </c>
      <c r="F122" s="2">
        <v>2.0553213558724202</v>
      </c>
      <c r="G122" s="2">
        <v>6.2359302648874797</v>
      </c>
      <c r="H122" s="2">
        <v>6.26450888500605</v>
      </c>
      <c r="I122" s="191">
        <v>6.1349535745433501</v>
      </c>
      <c r="J122" s="2">
        <v>5.1013565794882698</v>
      </c>
      <c r="K122" s="2">
        <v>5.66</v>
      </c>
      <c r="L122" s="2">
        <v>4.9240825892446196</v>
      </c>
      <c r="M122" s="2">
        <v>1.5800488464151901</v>
      </c>
      <c r="N122" s="2">
        <v>5.8213359593881098</v>
      </c>
      <c r="O122" s="2">
        <v>-0.721115364169575</v>
      </c>
      <c r="P122" s="2">
        <v>3.6215683155598999</v>
      </c>
      <c r="Q122" s="2">
        <v>2.5962589</v>
      </c>
      <c r="R122" s="2">
        <v>3.0293139999999998</v>
      </c>
      <c r="S122" s="2">
        <v>4.3770809625232898</v>
      </c>
      <c r="T122" s="2">
        <v>3.05230443666421</v>
      </c>
      <c r="U122" s="2">
        <v>2.0081289953788399</v>
      </c>
      <c r="V122" s="2">
        <v>3.5873729999999999</v>
      </c>
      <c r="W122" s="2">
        <v>2.6213858965407302</v>
      </c>
      <c r="X122" s="2">
        <v>3.6150130532615399</v>
      </c>
      <c r="Y122" s="2">
        <v>1.27426943046601</v>
      </c>
      <c r="Z122" s="2">
        <v>6.8878207024976099</v>
      </c>
      <c r="AA122" s="2">
        <f t="shared" si="8"/>
        <v>3.0454610720926016</v>
      </c>
      <c r="AB122" s="2">
        <f t="shared" si="9"/>
        <v>5.6657622814585835</v>
      </c>
      <c r="AC122" s="2">
        <v>5.9869741999999997</v>
      </c>
      <c r="AD122">
        <v>4.0024193406105004</v>
      </c>
    </row>
    <row r="123" spans="2:30" x14ac:dyDescent="0.2">
      <c r="B123" s="120">
        <v>44774</v>
      </c>
      <c r="C123" s="9">
        <v>8.65</v>
      </c>
      <c r="D123" s="2">
        <v>6.8667119602145901</v>
      </c>
      <c r="E123" s="2">
        <v>6.2325963784875098</v>
      </c>
      <c r="F123" s="2">
        <v>2.0531396882435402</v>
      </c>
      <c r="G123" s="2">
        <v>6.23981050148865</v>
      </c>
      <c r="H123" s="2">
        <v>6.2718976483794799</v>
      </c>
      <c r="I123" s="191">
        <v>6.1220005471155297</v>
      </c>
      <c r="J123" s="2">
        <v>4.08874015639016</v>
      </c>
      <c r="K123" s="2">
        <v>5.75</v>
      </c>
      <c r="L123" s="2">
        <v>2.9022628657510499</v>
      </c>
      <c r="M123" s="2">
        <v>1.6023762887489601</v>
      </c>
      <c r="N123" s="2">
        <v>5.7259165910266097</v>
      </c>
      <c r="O123" s="2">
        <v>5.4671562084863403</v>
      </c>
      <c r="P123" s="2">
        <v>3.4173803727463499</v>
      </c>
      <c r="Q123" s="2">
        <v>2.5574398</v>
      </c>
      <c r="R123" s="2">
        <v>2.5467048000000001</v>
      </c>
      <c r="S123" s="2">
        <v>3.8221599231810299</v>
      </c>
      <c r="T123" s="2">
        <v>3.1978139778396302</v>
      </c>
      <c r="U123" s="2">
        <v>1.99812603453419</v>
      </c>
      <c r="V123" s="2">
        <v>3.3874154000000001</v>
      </c>
      <c r="W123" s="2">
        <v>2.5483716782744401</v>
      </c>
      <c r="X123" s="2">
        <v>0.88670910521705903</v>
      </c>
      <c r="Y123" s="2">
        <v>1.9260720872044299</v>
      </c>
      <c r="Z123" s="2">
        <v>6.8821598277717904</v>
      </c>
      <c r="AA123" s="2">
        <f t="shared" si="8"/>
        <v>5.0414490275737798</v>
      </c>
      <c r="AB123" s="2">
        <f t="shared" si="9"/>
        <v>5.3595168859596036</v>
      </c>
      <c r="AC123" s="2">
        <v>5.6026454000000001</v>
      </c>
      <c r="AD123">
        <v>4.0241368377208699</v>
      </c>
    </row>
    <row r="124" spans="2:30" x14ac:dyDescent="0.2">
      <c r="B124" s="120">
        <v>44805</v>
      </c>
      <c r="C124" s="9">
        <v>8.81</v>
      </c>
      <c r="D124" s="2">
        <v>6.8855460577486998</v>
      </c>
      <c r="E124" s="2">
        <v>6.24399285919365</v>
      </c>
      <c r="F124" s="2">
        <v>2.0499915139037399</v>
      </c>
      <c r="G124" s="2">
        <v>6.3028208003011796</v>
      </c>
      <c r="H124" s="2">
        <v>6.3258239067241604</v>
      </c>
      <c r="I124" s="191">
        <v>6.1636112001542198</v>
      </c>
      <c r="J124" s="2">
        <v>3.15071066748175</v>
      </c>
      <c r="K124" s="2">
        <v>5.7050000000000001</v>
      </c>
      <c r="L124" s="2">
        <v>3.2606962009515899</v>
      </c>
      <c r="M124" s="2">
        <v>1.62393116138006</v>
      </c>
      <c r="N124" s="2">
        <v>5.6330681589573697</v>
      </c>
      <c r="O124" s="2">
        <v>-0.16905895596371301</v>
      </c>
      <c r="P124" s="2">
        <v>3.4592912898349102</v>
      </c>
      <c r="Q124" s="2">
        <v>2.3798819</v>
      </c>
      <c r="R124" s="2">
        <v>2.8110974</v>
      </c>
      <c r="S124" s="2">
        <v>3.81046165563775</v>
      </c>
      <c r="T124" s="2">
        <v>3.08922475813588</v>
      </c>
      <c r="U124" s="2">
        <v>1.98921394032528</v>
      </c>
      <c r="V124" s="2">
        <v>3.2387838000000002</v>
      </c>
      <c r="W124" s="2">
        <v>2.3506074906757601</v>
      </c>
      <c r="X124" s="2">
        <v>2.3277543472970801</v>
      </c>
      <c r="Y124" s="2">
        <v>0.81622314338301205</v>
      </c>
      <c r="Z124" s="2">
        <v>6.8919258718941796</v>
      </c>
      <c r="AA124" s="2">
        <f t="shared" si="8"/>
        <v>3.1976843780574584</v>
      </c>
      <c r="AB124" s="2">
        <f t="shared" si="9"/>
        <v>5.0528438225943102</v>
      </c>
      <c r="AC124" s="2">
        <v>5.4750459999999999</v>
      </c>
      <c r="AD124">
        <v>3.9387953472137398</v>
      </c>
    </row>
    <row r="125" spans="2:30" x14ac:dyDescent="0.2">
      <c r="B125" s="120">
        <v>44835</v>
      </c>
      <c r="C125" s="9">
        <v>9.61</v>
      </c>
      <c r="D125" s="2">
        <v>6.8840161122741703</v>
      </c>
      <c r="E125" s="2">
        <v>6.2555166812398397</v>
      </c>
      <c r="F125" s="2">
        <v>2.0468335928941501</v>
      </c>
      <c r="G125" s="2">
        <v>6.3203597199672101</v>
      </c>
      <c r="H125" s="2">
        <v>6.3482195857676498</v>
      </c>
      <c r="I125" s="191">
        <v>6.1574762470298197</v>
      </c>
      <c r="J125" s="2">
        <v>1.82312713443356</v>
      </c>
      <c r="K125" s="2">
        <v>5.7275</v>
      </c>
      <c r="L125" s="2">
        <v>4.1463884947888596</v>
      </c>
      <c r="M125" s="2">
        <v>1.6447401966111199</v>
      </c>
      <c r="N125" s="2">
        <v>5.5427213930360599</v>
      </c>
      <c r="O125" s="2">
        <v>3.1751463085230598</v>
      </c>
      <c r="P125" s="2">
        <v>3.22565998967614</v>
      </c>
      <c r="Q125" s="2">
        <v>2.1232753</v>
      </c>
      <c r="R125" s="2">
        <v>3.2416108000000001</v>
      </c>
      <c r="S125" s="2">
        <v>3.1536381533178299</v>
      </c>
      <c r="T125" s="2">
        <v>3.1424417999619298</v>
      </c>
      <c r="U125" s="2">
        <v>1.9806274892864599</v>
      </c>
      <c r="V125" s="2">
        <v>2.6869285000000001</v>
      </c>
      <c r="W125" s="2">
        <v>2.42344324695729</v>
      </c>
      <c r="X125" s="2">
        <v>2.5290401314881001</v>
      </c>
      <c r="Y125" s="2">
        <v>2.4236305556472399</v>
      </c>
      <c r="Z125" s="2">
        <v>6.9145017300375002</v>
      </c>
      <c r="AA125" s="2">
        <f t="shared" si="8"/>
        <v>4.2403886727221369</v>
      </c>
      <c r="AB125" s="2">
        <f t="shared" si="9"/>
        <v>4.6236622848002566</v>
      </c>
      <c r="AC125" s="2">
        <v>5.2990060000000003</v>
      </c>
      <c r="AD125">
        <v>3.5699346101284002</v>
      </c>
    </row>
    <row r="126" spans="2:30" x14ac:dyDescent="0.2">
      <c r="B126" s="120">
        <v>44866</v>
      </c>
      <c r="C126" s="9">
        <v>9.3800000000000008</v>
      </c>
      <c r="D126" s="2">
        <v>6.9157868529562903</v>
      </c>
      <c r="E126" s="2">
        <v>6.2671426907038601</v>
      </c>
      <c r="F126" s="2">
        <v>2.0441612510764799</v>
      </c>
      <c r="G126" s="2">
        <v>6.3935656527700298</v>
      </c>
      <c r="H126" s="2">
        <v>6.4140829869965401</v>
      </c>
      <c r="I126" s="191">
        <v>6.2084123972935199</v>
      </c>
      <c r="J126" s="2">
        <v>1.85741393593577</v>
      </c>
      <c r="K126" s="2">
        <v>5.7162499999999996</v>
      </c>
      <c r="L126" s="2">
        <v>4.0177533729895103</v>
      </c>
      <c r="M126" s="2">
        <v>1.6648292017589801</v>
      </c>
      <c r="N126" s="2">
        <v>5.4548088895017699</v>
      </c>
      <c r="O126" s="2">
        <v>2.89635500280166</v>
      </c>
      <c r="P126" s="2">
        <v>3.1776846848441398</v>
      </c>
      <c r="Q126" s="2">
        <v>2.0915007999999999</v>
      </c>
      <c r="R126" s="2">
        <v>3.2261890000000002</v>
      </c>
      <c r="S126" s="2">
        <v>3.9723467631139</v>
      </c>
      <c r="T126" s="2">
        <v>2.9896114302791701</v>
      </c>
      <c r="U126" s="2">
        <v>1.9744135152581599</v>
      </c>
      <c r="V126" s="2">
        <v>2.7100939999999998</v>
      </c>
      <c r="W126" s="2">
        <v>2.1579715582156198</v>
      </c>
      <c r="X126" s="2">
        <v>4.6395613748977098</v>
      </c>
      <c r="Y126" s="2">
        <v>1.98295037052751</v>
      </c>
      <c r="Z126" s="2">
        <v>6.9299783619010604</v>
      </c>
      <c r="AA126" s="2">
        <f t="shared" si="8"/>
        <v>4.1558684468052762</v>
      </c>
      <c r="AB126" s="2">
        <f t="shared" si="9"/>
        <v>4.6557431962352664</v>
      </c>
      <c r="AC126" s="2">
        <v>4.9519419999999998</v>
      </c>
      <c r="AD126">
        <v>4.2200073820352504</v>
      </c>
    </row>
    <row r="127" spans="2:30" x14ac:dyDescent="0.2">
      <c r="B127" s="120">
        <v>44896</v>
      </c>
      <c r="C127" s="9">
        <v>9.24</v>
      </c>
      <c r="D127" s="2">
        <v>6.9292517786185401</v>
      </c>
      <c r="E127" s="2">
        <v>6.2788300781683697</v>
      </c>
      <c r="F127" s="2">
        <v>2.0410471992222301</v>
      </c>
      <c r="G127" s="2">
        <v>6.4286026750709802</v>
      </c>
      <c r="H127" s="2">
        <v>6.4625128969411403</v>
      </c>
      <c r="I127" s="191">
        <v>6.2282415618508198</v>
      </c>
      <c r="J127" s="2">
        <v>0.47339124061311499</v>
      </c>
      <c r="K127" s="2">
        <v>5.7218749999999998</v>
      </c>
      <c r="L127" s="2">
        <v>2.4578815442378001</v>
      </c>
      <c r="M127" s="2">
        <v>1.68422309116084</v>
      </c>
      <c r="N127" s="2">
        <v>5.3692650606900401</v>
      </c>
      <c r="O127" s="2">
        <v>0.26882247471008403</v>
      </c>
      <c r="P127" s="2">
        <v>2.9578007210345998</v>
      </c>
      <c r="Q127" s="2">
        <v>2.1023931999999999</v>
      </c>
      <c r="R127" s="2">
        <v>3.1783435</v>
      </c>
      <c r="S127" s="2">
        <v>3.1714115574858699</v>
      </c>
      <c r="T127" s="2">
        <v>2.9658461181251998</v>
      </c>
      <c r="U127" s="2">
        <v>1.9684657830626699</v>
      </c>
      <c r="V127" s="2">
        <v>2.7951095000000001</v>
      </c>
      <c r="W127" s="2">
        <v>2.0207393219114902</v>
      </c>
      <c r="X127" s="2">
        <v>2.4427417735067301</v>
      </c>
      <c r="Y127" s="2">
        <v>3.4838678479509699</v>
      </c>
      <c r="Z127" s="2">
        <v>6.8957432398160803</v>
      </c>
      <c r="AA127" s="2">
        <f t="shared" si="8"/>
        <v>3.218408623605221</v>
      </c>
      <c r="AB127" s="2">
        <f t="shared" si="9"/>
        <v>4.2079563052280315</v>
      </c>
      <c r="AC127" s="2">
        <v>4.6857090000000001</v>
      </c>
      <c r="AD127">
        <v>3.8424253106117199</v>
      </c>
    </row>
    <row r="128" spans="2:30" x14ac:dyDescent="0.2">
      <c r="B128" s="120">
        <v>44927</v>
      </c>
      <c r="C128" s="9">
        <v>8.9</v>
      </c>
      <c r="D128" s="2">
        <v>6.94483556969245</v>
      </c>
      <c r="E128" s="2">
        <v>6.2905241762695603</v>
      </c>
      <c r="F128" s="2">
        <v>2.0383879026253999</v>
      </c>
      <c r="G128" s="2">
        <v>6.4425549501632098</v>
      </c>
      <c r="H128" s="2">
        <v>6.4651211364771202</v>
      </c>
      <c r="I128" s="191">
        <v>6.2262570018622796</v>
      </c>
      <c r="J128" s="2">
        <v>-2.88529475488424</v>
      </c>
      <c r="K128" s="2">
        <v>5.7190624999999997</v>
      </c>
      <c r="L128" s="2">
        <v>2.8496325326889398</v>
      </c>
      <c r="M128" s="2">
        <v>1.7029459170729899</v>
      </c>
      <c r="N128" s="2">
        <v>5.2860260861007502</v>
      </c>
      <c r="O128" s="2">
        <v>1.2845364103103001</v>
      </c>
      <c r="P128" s="2">
        <v>2.7263675542576502</v>
      </c>
      <c r="Q128" s="2">
        <v>1.9515034</v>
      </c>
      <c r="R128" s="2">
        <v>2.3839350000000001</v>
      </c>
      <c r="S128" s="2">
        <v>3.73545842220368</v>
      </c>
      <c r="T128" s="2">
        <v>2.8016104226496799</v>
      </c>
      <c r="U128" s="2">
        <v>1.96153580369912</v>
      </c>
      <c r="V128" s="2">
        <v>1.7333426000000001</v>
      </c>
      <c r="W128" s="2">
        <v>1.8730201084804401</v>
      </c>
      <c r="X128" s="2">
        <v>3.1461017633556501</v>
      </c>
      <c r="Y128" s="2">
        <v>2.3590045046777099</v>
      </c>
      <c r="Z128" s="2">
        <v>6.9333202244577201</v>
      </c>
      <c r="AA128" s="2">
        <f t="shared" si="8"/>
        <v>3.4844863049103871</v>
      </c>
      <c r="AB128" s="2">
        <f t="shared" si="9"/>
        <v>3.0921075650929897</v>
      </c>
      <c r="AC128" s="2">
        <v>4.3186045000000002</v>
      </c>
      <c r="AD128">
        <v>2.9467873066663701</v>
      </c>
    </row>
    <row r="129" spans="2:30" x14ac:dyDescent="0.2">
      <c r="B129" s="120">
        <v>44958</v>
      </c>
      <c r="C129" s="9">
        <v>9.19</v>
      </c>
      <c r="D129" s="2">
        <v>6.9424330960967202</v>
      </c>
      <c r="E129" s="2">
        <v>6.3022232101505802</v>
      </c>
      <c r="F129" s="2">
        <v>2.03528693637965</v>
      </c>
      <c r="G129" s="2">
        <v>6.4528265626283199</v>
      </c>
      <c r="H129" s="2">
        <v>6.4598364098314702</v>
      </c>
      <c r="I129" s="191">
        <v>6.2264152362800198</v>
      </c>
      <c r="J129" s="2">
        <v>-4.5128621156200799</v>
      </c>
      <c r="K129" s="2">
        <v>5.7204687500000002</v>
      </c>
      <c r="L129" s="2">
        <v>3.6975191421407501</v>
      </c>
      <c r="M129" s="2">
        <v>1.72102089950035</v>
      </c>
      <c r="N129" s="2">
        <v>5.2050298647844802</v>
      </c>
      <c r="O129" s="2">
        <v>2.5354257138145901</v>
      </c>
      <c r="P129" s="2">
        <v>2.3694422689044501</v>
      </c>
      <c r="Q129" s="2">
        <v>2.0445864</v>
      </c>
      <c r="R129" s="2">
        <v>1.8820771999999999</v>
      </c>
      <c r="S129" s="2">
        <v>3.94579079597897</v>
      </c>
      <c r="T129" s="2">
        <v>2.5303226728921802</v>
      </c>
      <c r="U129" s="2">
        <v>1.9539716086332799</v>
      </c>
      <c r="V129" s="2">
        <v>1.6858791</v>
      </c>
      <c r="W129" s="2">
        <v>1.8714730406723299</v>
      </c>
      <c r="X129" s="2">
        <v>3.6096533914406499</v>
      </c>
      <c r="Y129" s="2">
        <v>0.62832538526488202</v>
      </c>
      <c r="Z129" s="2">
        <v>6.9020445462638103</v>
      </c>
      <c r="AA129" s="2">
        <f t="shared" si="8"/>
        <v>3.7858981817824535</v>
      </c>
      <c r="AB129" s="2">
        <f t="shared" si="9"/>
        <v>2.5534777323360802</v>
      </c>
      <c r="AC129" s="2">
        <v>3.8357405999999998</v>
      </c>
      <c r="AD129">
        <v>3.0446819460392001</v>
      </c>
    </row>
    <row r="130" spans="2:30" x14ac:dyDescent="0.2">
      <c r="B130" s="120">
        <v>44986</v>
      </c>
      <c r="C130" s="9">
        <v>8.84</v>
      </c>
      <c r="D130" s="2">
        <v>6.9254875725694403</v>
      </c>
      <c r="E130" s="2">
        <v>6.3139251517130903</v>
      </c>
      <c r="F130" s="2">
        <v>2.0326717256563702</v>
      </c>
      <c r="G130" s="2">
        <v>6.4448331204181102</v>
      </c>
      <c r="H130" s="2">
        <v>6.45083411720241</v>
      </c>
      <c r="I130" s="191">
        <v>6.20658995506537</v>
      </c>
      <c r="J130" s="2">
        <v>-7.2772492777087798</v>
      </c>
      <c r="K130" s="2">
        <v>5.719765625</v>
      </c>
      <c r="L130" s="2">
        <v>3.3877812368326499</v>
      </c>
      <c r="M130" s="2">
        <v>1.7384704549938499</v>
      </c>
      <c r="N130" s="2">
        <v>5.1262159690117004</v>
      </c>
      <c r="O130" s="2">
        <v>0.438855200629857</v>
      </c>
      <c r="P130" s="2">
        <v>2.1050744503832499</v>
      </c>
      <c r="Q130" s="2">
        <v>1.8481036</v>
      </c>
      <c r="R130" s="2">
        <v>1.8650135999999999</v>
      </c>
      <c r="S130" s="2">
        <v>3.1882173366008999</v>
      </c>
      <c r="T130" s="2">
        <v>2.2566537964240299</v>
      </c>
      <c r="U130" s="2">
        <v>1.95231593350532</v>
      </c>
      <c r="V130" s="2">
        <v>2.1427616999999999</v>
      </c>
      <c r="W130" s="2">
        <v>1.6632305185198</v>
      </c>
      <c r="X130" s="2">
        <v>2.3387116568039801</v>
      </c>
      <c r="Y130" s="2">
        <v>3.8031124003230499</v>
      </c>
      <c r="Z130" s="2">
        <v>6.9135881146348304</v>
      </c>
      <c r="AA130" s="2">
        <f t="shared" si="8"/>
        <v>2.9962542571437392</v>
      </c>
      <c r="AB130" s="2">
        <f t="shared" si="9"/>
        <v>1.6291164892364434</v>
      </c>
      <c r="AC130" s="2">
        <v>3.3022592</v>
      </c>
      <c r="AD130">
        <v>2.8381411236524499</v>
      </c>
    </row>
    <row r="131" spans="2:30" x14ac:dyDescent="0.2">
      <c r="B131" s="120">
        <v>45017</v>
      </c>
      <c r="C131" s="9">
        <v>7.82</v>
      </c>
      <c r="D131" s="2">
        <v>6.9031953659159297</v>
      </c>
      <c r="E131" s="2">
        <v>6.3256283547383099</v>
      </c>
      <c r="F131" s="2">
        <v>2.0301103378101102</v>
      </c>
      <c r="G131" s="2">
        <v>6.4456259964991904</v>
      </c>
      <c r="H131" s="2">
        <v>6.4492183485621997</v>
      </c>
      <c r="I131" s="191">
        <v>6.1999554408910003</v>
      </c>
      <c r="J131" s="2">
        <v>-7.8269331093641696</v>
      </c>
      <c r="K131" s="2">
        <v>5.7201171874999996</v>
      </c>
      <c r="L131" s="2">
        <v>2.2042974239791202</v>
      </c>
      <c r="M131" s="2">
        <v>1.75531622445142</v>
      </c>
      <c r="N131" s="2">
        <v>5.0495255991902699</v>
      </c>
      <c r="O131" s="2">
        <v>1.97588448591274</v>
      </c>
      <c r="P131" s="2">
        <v>2.0854984498093501</v>
      </c>
      <c r="Q131" s="2">
        <v>1.8318411999999999</v>
      </c>
      <c r="R131" s="2">
        <v>1.765779</v>
      </c>
      <c r="S131" s="2">
        <v>2.75979357498864</v>
      </c>
      <c r="T131" s="2">
        <v>2.39067292993286</v>
      </c>
      <c r="U131" s="2">
        <v>1.9486185111263901</v>
      </c>
      <c r="V131" s="2">
        <v>1.772651</v>
      </c>
      <c r="W131" s="2">
        <v>1.6512083191572</v>
      </c>
      <c r="X131" s="2">
        <v>3.0345058139282002</v>
      </c>
      <c r="Y131" s="2">
        <v>2.3273234671154599</v>
      </c>
      <c r="Z131" s="2">
        <v>6.8593031592521996</v>
      </c>
      <c r="AA131" s="2">
        <f t="shared" si="8"/>
        <v>3.5023363107404268</v>
      </c>
      <c r="AB131" s="2">
        <f t="shared" si="9"/>
        <v>1.4462700248783402</v>
      </c>
      <c r="AC131" s="2">
        <v>2.9250449999999999</v>
      </c>
      <c r="AD131">
        <v>2.0558954584598501</v>
      </c>
    </row>
    <row r="132" spans="2:30" x14ac:dyDescent="0.2">
      <c r="B132" s="120">
        <v>45047</v>
      </c>
      <c r="C132" s="9">
        <v>7.85</v>
      </c>
      <c r="D132" s="2">
        <v>6.8877684277854501</v>
      </c>
      <c r="E132" s="2">
        <v>6.3373318201999203</v>
      </c>
      <c r="F132" s="2">
        <v>2.02757197972283</v>
      </c>
      <c r="G132" s="2">
        <v>6.4625629387057097</v>
      </c>
      <c r="H132" s="2">
        <v>6.4602091086910498</v>
      </c>
      <c r="I132" s="191">
        <v>6.2153000205068496</v>
      </c>
      <c r="J132" s="2">
        <v>-6.15485139693586</v>
      </c>
      <c r="K132" s="2">
        <v>5.7199414062500002</v>
      </c>
      <c r="L132" s="2">
        <v>2.5599626464610399</v>
      </c>
      <c r="M132" s="2">
        <v>1.7715790999569301</v>
      </c>
      <c r="N132" s="2">
        <v>4.9749015399976599</v>
      </c>
      <c r="O132" s="2">
        <v>2.7210296169357799</v>
      </c>
      <c r="P132" s="2">
        <v>1.86051645831617</v>
      </c>
      <c r="Q132" s="2">
        <v>1.9016721000000001</v>
      </c>
      <c r="R132" s="2">
        <v>2.1104639999999999</v>
      </c>
      <c r="S132" s="2">
        <v>2.3055452593953598</v>
      </c>
      <c r="T132" s="2">
        <v>1.9610686708384699</v>
      </c>
      <c r="U132" s="2">
        <v>1.94845590534569</v>
      </c>
      <c r="V132" s="2">
        <v>2.3510802000000002</v>
      </c>
      <c r="W132" s="2">
        <v>1.69541811031205</v>
      </c>
      <c r="X132" s="2">
        <v>1.29791768806255</v>
      </c>
      <c r="Y132" s="2">
        <v>1.08062944163055</v>
      </c>
      <c r="Z132" s="2">
        <v>6.8422639996976997</v>
      </c>
      <c r="AA132" s="2">
        <f t="shared" si="8"/>
        <v>3.6813696713192194</v>
      </c>
      <c r="AB132" s="2">
        <f t="shared" si="9"/>
        <v>2.0092176493399498</v>
      </c>
      <c r="AC132" s="2">
        <v>2.5861098999999999</v>
      </c>
      <c r="AD132">
        <v>1.7030710893869301</v>
      </c>
    </row>
    <row r="133" spans="2:30" x14ac:dyDescent="0.2">
      <c r="B133" s="120">
        <v>45078</v>
      </c>
      <c r="C133" s="9">
        <v>7.39</v>
      </c>
      <c r="D133" s="2">
        <v>6.87956652238808</v>
      </c>
      <c r="E133" s="2">
        <v>6.3490354411309404</v>
      </c>
      <c r="F133" s="2">
        <v>2.0250567226941101</v>
      </c>
      <c r="G133" s="2">
        <v>6.4757056366531298</v>
      </c>
      <c r="H133" s="2">
        <v>6.4838470513800504</v>
      </c>
      <c r="I133" s="191">
        <v>6.2246563702988604</v>
      </c>
      <c r="J133" s="2">
        <v>-12.184683070415799</v>
      </c>
      <c r="K133" s="2">
        <v>5.7200292968750004</v>
      </c>
      <c r="L133" s="2">
        <v>3.3488133128689999</v>
      </c>
      <c r="M133" s="2">
        <v>1.7872792506905699</v>
      </c>
      <c r="N133" s="2">
        <v>4.9022881176951101</v>
      </c>
      <c r="O133" s="2">
        <v>4.1283611139395404</v>
      </c>
      <c r="P133" s="2">
        <v>1.6973542357265601</v>
      </c>
      <c r="Q133" s="2">
        <v>1.9064064000000001</v>
      </c>
      <c r="R133" s="2">
        <v>2.3377590000000001</v>
      </c>
      <c r="S133" s="2">
        <v>2.6971256209996</v>
      </c>
      <c r="T133" s="2">
        <v>2.0300870494188201</v>
      </c>
      <c r="U133" s="2">
        <v>1.9551827638042101</v>
      </c>
      <c r="V133" s="2">
        <v>2.0481951</v>
      </c>
      <c r="W133" s="2">
        <v>1.7042491380589</v>
      </c>
      <c r="X133" s="2">
        <v>-2.0570392564571199E-2</v>
      </c>
      <c r="Y133" s="2">
        <v>3.1893910783134798</v>
      </c>
      <c r="Z133" s="2">
        <v>6.85005633166001</v>
      </c>
      <c r="AA133" s="2">
        <f t="shared" si="8"/>
        <v>4.1004736621064106</v>
      </c>
      <c r="AB133" s="2">
        <f t="shared" si="9"/>
        <v>3.6839543707770281E-3</v>
      </c>
      <c r="AC133" s="2">
        <v>2.2949256999999998</v>
      </c>
      <c r="AD133">
        <v>1.42579010128974</v>
      </c>
    </row>
    <row r="134" spans="2:30" x14ac:dyDescent="0.2">
      <c r="B134" s="120">
        <v>45108</v>
      </c>
      <c r="C134" s="9">
        <v>6.44</v>
      </c>
      <c r="D134" s="2">
        <v>6.9005248555662604</v>
      </c>
      <c r="E134" s="2">
        <v>6.3607391382216099</v>
      </c>
      <c r="F134" s="2">
        <v>2.0234315113092598</v>
      </c>
      <c r="G134" s="2">
        <v>6.5309690361390498</v>
      </c>
      <c r="H134" s="2">
        <v>6.5372439402466904</v>
      </c>
      <c r="I134" s="191">
        <v>6.2690281607868004</v>
      </c>
      <c r="J134" s="2">
        <v>-12.677962416569599</v>
      </c>
      <c r="K134" s="2">
        <v>5.7199853515625003</v>
      </c>
      <c r="L134" s="2">
        <v>2.9720132716970502</v>
      </c>
      <c r="M134" s="2">
        <v>1.8024361479425699</v>
      </c>
      <c r="N134" s="2">
        <v>4.8316311585919003</v>
      </c>
      <c r="O134" s="2">
        <v>4.1612827923956699</v>
      </c>
      <c r="P134" s="2">
        <v>1.2920167360777901</v>
      </c>
      <c r="Q134" s="2">
        <v>1.7793890999999999</v>
      </c>
      <c r="R134" s="2">
        <v>1.8802028</v>
      </c>
      <c r="S134" s="2">
        <v>2.3527176443899598</v>
      </c>
      <c r="T134" s="2">
        <v>2.3939174861938799</v>
      </c>
      <c r="U134" s="2">
        <v>1.9537155176693299</v>
      </c>
      <c r="V134" s="2">
        <v>2.1273932000000002</v>
      </c>
      <c r="W134" s="2">
        <v>1.7123251974034099</v>
      </c>
      <c r="X134" s="2">
        <v>1.1332024764139801</v>
      </c>
      <c r="Y134" s="2">
        <v>1.0412216282759601</v>
      </c>
      <c r="Z134" s="2">
        <v>6.8699000085921904</v>
      </c>
      <c r="AA134" s="2">
        <f t="shared" si="8"/>
        <v>3.9947561882041698</v>
      </c>
      <c r="AB134" s="2">
        <f t="shared" si="9"/>
        <v>-0.14233600962268303</v>
      </c>
      <c r="AC134" s="2">
        <v>1.9948325</v>
      </c>
      <c r="AD134">
        <v>1.0053492707014</v>
      </c>
    </row>
    <row r="135" spans="2:30" x14ac:dyDescent="0.2">
      <c r="B135" s="120">
        <v>45139</v>
      </c>
      <c r="C135" s="9">
        <v>6.24</v>
      </c>
      <c r="D135" s="2">
        <v>6.9173019775238203</v>
      </c>
      <c r="E135" s="2">
        <v>6.3724428644709903</v>
      </c>
      <c r="F135" s="2">
        <v>2.02136783177771</v>
      </c>
      <c r="G135" s="2">
        <v>6.5640572675909201</v>
      </c>
      <c r="H135" s="2">
        <v>6.5612180502585602</v>
      </c>
      <c r="I135" s="191">
        <v>6.2920358321229504</v>
      </c>
      <c r="J135" s="2">
        <v>-11.332508641978</v>
      </c>
      <c r="K135" s="2">
        <v>5.7200073242187504</v>
      </c>
      <c r="L135" s="2">
        <v>2.06892150247673</v>
      </c>
      <c r="M135" s="2">
        <v>1.81706858926144</v>
      </c>
      <c r="N135" s="2">
        <v>4.7628779486287103</v>
      </c>
      <c r="O135" s="2">
        <v>0.622455384712434</v>
      </c>
      <c r="P135" s="2">
        <v>1.5774535721717</v>
      </c>
      <c r="Q135" s="2">
        <v>1.6793553999999999</v>
      </c>
      <c r="R135" s="2">
        <v>1.868568</v>
      </c>
      <c r="S135" s="2">
        <v>2.43455477048242</v>
      </c>
      <c r="T135" s="2">
        <v>2.2511845237963199</v>
      </c>
      <c r="U135" s="2">
        <v>1.9530474724346001</v>
      </c>
      <c r="V135" s="2">
        <v>2.343855</v>
      </c>
      <c r="W135" s="2">
        <v>1.6013352305310999</v>
      </c>
      <c r="X135" s="2">
        <v>0.88048355602510697</v>
      </c>
      <c r="Y135" s="2">
        <v>0.41690257649088702</v>
      </c>
      <c r="Z135" s="2">
        <v>6.8789588944643603</v>
      </c>
      <c r="AA135" s="2">
        <f t="shared" si="8"/>
        <v>2.9213220748250177</v>
      </c>
      <c r="AB135" s="2">
        <f t="shared" si="9"/>
        <v>0.31718531661055671</v>
      </c>
      <c r="AC135" s="2">
        <v>1.723986</v>
      </c>
      <c r="AD135">
        <v>0.77666448473930305</v>
      </c>
    </row>
    <row r="136" spans="2:30" x14ac:dyDescent="0.2">
      <c r="B136" s="120">
        <v>45170</v>
      </c>
      <c r="C136" s="9">
        <v>6.38</v>
      </c>
      <c r="D136" s="2">
        <v>6.9362598131661901</v>
      </c>
      <c r="E136" s="2">
        <v>6.3841465994043904</v>
      </c>
      <c r="F136" s="2">
        <v>2.0193287228977699</v>
      </c>
      <c r="G136" s="2">
        <v>6.5847326749721597</v>
      </c>
      <c r="H136" s="2">
        <v>6.6136418735954701</v>
      </c>
      <c r="I136" s="191">
        <v>6.3026874194159204</v>
      </c>
      <c r="J136" s="2">
        <v>-17.5612360101373</v>
      </c>
      <c r="K136" s="2">
        <v>5.7199963378906302</v>
      </c>
      <c r="L136" s="2">
        <v>2.34299301834732</v>
      </c>
      <c r="M136" s="2">
        <v>1.83119472176669</v>
      </c>
      <c r="N136" s="2">
        <v>4.6959771940499904</v>
      </c>
      <c r="O136" s="2">
        <v>5.3842704577334004</v>
      </c>
      <c r="P136" s="2">
        <v>1.5564262439242</v>
      </c>
      <c r="Q136" s="2">
        <v>1.605321</v>
      </c>
      <c r="R136" s="2">
        <v>1.1192095</v>
      </c>
      <c r="S136" s="2">
        <v>2.07153286515139</v>
      </c>
      <c r="T136" s="2">
        <v>2.2327876977663599</v>
      </c>
      <c r="U136" s="2">
        <v>1.95334269455927</v>
      </c>
      <c r="V136" s="2">
        <v>2.2367876</v>
      </c>
      <c r="W136" s="2">
        <v>1.73411441501759</v>
      </c>
      <c r="X136" s="2">
        <v>2.0032811370973498</v>
      </c>
      <c r="Y136" s="2">
        <v>2.5040510826831799</v>
      </c>
      <c r="Z136" s="2">
        <v>6.9322507942123099</v>
      </c>
      <c r="AA136" s="2">
        <f t="shared" si="8"/>
        <v>4.5084764588765864</v>
      </c>
      <c r="AB136" s="2">
        <f t="shared" si="9"/>
        <v>-1.7521689990915037</v>
      </c>
      <c r="AC136" s="2">
        <v>1.4733514999999999</v>
      </c>
      <c r="AD136">
        <v>0.79697555959224597</v>
      </c>
    </row>
    <row r="137" spans="2:30" x14ac:dyDescent="0.2">
      <c r="B137" s="120">
        <v>45200</v>
      </c>
      <c r="C137" s="9">
        <v>4.75</v>
      </c>
      <c r="D137" s="2">
        <v>6.9561371250284596</v>
      </c>
      <c r="E137" s="2">
        <v>6.3958503388110701</v>
      </c>
      <c r="F137" s="2">
        <v>2.01635450841757</v>
      </c>
      <c r="G137" s="2">
        <v>6.6219585495484203</v>
      </c>
      <c r="H137" s="2">
        <v>6.7301584812487398</v>
      </c>
      <c r="I137" s="191">
        <v>6.3294075053827896</v>
      </c>
      <c r="J137" s="2">
        <v>-18.873368966253601</v>
      </c>
      <c r="K137" s="2">
        <v>5.7200018310546898</v>
      </c>
      <c r="L137" s="2">
        <v>3.06114982270054</v>
      </c>
      <c r="M137" s="2">
        <v>1.84483206465484</v>
      </c>
      <c r="N137" s="2">
        <v>4.6308789831359398</v>
      </c>
      <c r="O137" s="2">
        <v>0.71298663510091997</v>
      </c>
      <c r="P137" s="2">
        <v>1.37038566848666</v>
      </c>
      <c r="Q137" s="2">
        <v>1.6599748000000001</v>
      </c>
      <c r="R137" s="2">
        <v>1.3821448999999999</v>
      </c>
      <c r="S137" s="2">
        <v>1.69817285440653</v>
      </c>
      <c r="T137" s="2">
        <v>2.0238460037953399</v>
      </c>
      <c r="U137" s="2">
        <v>1.9617878448444199</v>
      </c>
      <c r="V137" s="2">
        <v>1.8847905</v>
      </c>
      <c r="W137" s="2">
        <v>1.70908746103743</v>
      </c>
      <c r="X137" s="2">
        <v>1.1582748052988601</v>
      </c>
      <c r="Y137" s="2">
        <v>1.72043240844645</v>
      </c>
      <c r="Z137" s="2">
        <v>6.9193702517039997</v>
      </c>
      <c r="AA137" s="2">
        <f t="shared" si="8"/>
        <v>2.9017769510453335</v>
      </c>
      <c r="AB137" s="2">
        <f t="shared" si="9"/>
        <v>-2.1771361952168302</v>
      </c>
      <c r="AC137" s="2">
        <v>1.2790022000000001</v>
      </c>
      <c r="AD137">
        <v>0.41549030452966601</v>
      </c>
    </row>
    <row r="138" spans="2:30" x14ac:dyDescent="0.2">
      <c r="B138" s="120">
        <v>45231</v>
      </c>
      <c r="C138" s="9">
        <v>4.17</v>
      </c>
      <c r="D138" s="2">
        <v>6.9907612572575797</v>
      </c>
      <c r="E138" s="2">
        <v>6.40755408018497</v>
      </c>
      <c r="F138" s="2">
        <v>2.0129066895581902</v>
      </c>
      <c r="G138" s="2">
        <v>6.6955630399056201</v>
      </c>
      <c r="H138" s="2">
        <v>6.7854958792999502</v>
      </c>
      <c r="I138" s="191">
        <v>6.3860020570044203</v>
      </c>
      <c r="J138" s="2">
        <v>-18.626551133110901</v>
      </c>
      <c r="K138" s="2">
        <v>5.7199990844726596</v>
      </c>
      <c r="L138" s="2">
        <v>2.7304566246281099</v>
      </c>
      <c r="M138" s="2">
        <v>1.8579975309266299</v>
      </c>
      <c r="N138" s="2">
        <v>4.5675347489655396</v>
      </c>
      <c r="O138" s="2">
        <v>0.97349942664887101</v>
      </c>
      <c r="P138" s="2">
        <v>0.93357448833707002</v>
      </c>
      <c r="Q138" s="2">
        <v>1.6885109</v>
      </c>
      <c r="R138" s="2">
        <v>1.1605392999999999</v>
      </c>
      <c r="S138" s="2">
        <v>1.4255812865536199</v>
      </c>
      <c r="T138" s="2">
        <v>2.00135423897015</v>
      </c>
      <c r="U138" s="2">
        <v>1.9681656178126099</v>
      </c>
      <c r="V138" s="2">
        <v>1.4165148999999999</v>
      </c>
      <c r="W138" s="2">
        <v>1.89085056659293</v>
      </c>
      <c r="X138" s="2">
        <v>0.93143930648621698</v>
      </c>
      <c r="Y138" s="2">
        <v>2.0173887891402802</v>
      </c>
      <c r="Z138" s="2">
        <v>6.96535238858662</v>
      </c>
      <c r="AA138" s="2">
        <f t="shared" si="8"/>
        <v>2.8675456516305204</v>
      </c>
      <c r="AB138" s="2">
        <f t="shared" si="9"/>
        <v>-2.0703296695775406</v>
      </c>
      <c r="AC138" s="2">
        <v>1.1452602000000001</v>
      </c>
      <c r="AD138">
        <v>9.3453994095325094E-2</v>
      </c>
    </row>
    <row r="139" spans="2:30" x14ac:dyDescent="0.2">
      <c r="B139" s="120">
        <v>45261</v>
      </c>
      <c r="C139" s="9">
        <v>4.1500000000000004</v>
      </c>
      <c r="D139" s="2">
        <v>7.0411243843899998</v>
      </c>
      <c r="E139" s="2">
        <v>6.41925782229423</v>
      </c>
      <c r="F139" s="2">
        <v>2.0104389084113099</v>
      </c>
      <c r="G139" s="2">
        <v>6.7789562938595402</v>
      </c>
      <c r="H139" s="2">
        <v>6.8143981769897</v>
      </c>
      <c r="I139" s="191">
        <v>6.4516607021994403</v>
      </c>
      <c r="J139" s="2">
        <v>-16.0877084528647</v>
      </c>
      <c r="K139" s="2">
        <v>5.7200004577636703</v>
      </c>
      <c r="L139" s="2">
        <v>1.99961705835163</v>
      </c>
      <c r="M139" s="2">
        <v>1.8707074483625501</v>
      </c>
      <c r="N139" s="2">
        <v>4.5058972331829299</v>
      </c>
      <c r="O139" s="2">
        <v>2.28765340479287</v>
      </c>
      <c r="P139" s="2">
        <v>0.57341357408794602</v>
      </c>
      <c r="Q139" s="2">
        <v>1.554915</v>
      </c>
      <c r="R139" s="2">
        <v>1.2304097000000001</v>
      </c>
      <c r="S139" s="2">
        <v>1.7356244655033299</v>
      </c>
      <c r="T139" s="2">
        <v>2.1197322651454402</v>
      </c>
      <c r="U139" s="2">
        <v>1.97519267674869</v>
      </c>
      <c r="V139" s="2">
        <v>2.9739065</v>
      </c>
      <c r="W139" s="2">
        <v>1.99028969414431</v>
      </c>
      <c r="X139" s="2">
        <v>-0.100669543769383</v>
      </c>
      <c r="Y139" s="2">
        <v>1.50258092749659</v>
      </c>
      <c r="Z139" s="2">
        <v>7.05194837775786</v>
      </c>
      <c r="AA139" s="2">
        <f t="shared" si="8"/>
        <v>3.2133410909134521</v>
      </c>
      <c r="AB139" s="2">
        <f t="shared" si="9"/>
        <v>-1.1962505670804964</v>
      </c>
      <c r="AC139" s="2">
        <v>1.0325850000000001</v>
      </c>
      <c r="AD139">
        <v>0.32413424789905498</v>
      </c>
    </row>
    <row r="140" spans="2:30" x14ac:dyDescent="0.2">
      <c r="B140" s="120">
        <v>45292</v>
      </c>
      <c r="C140" s="9">
        <v>4.17</v>
      </c>
      <c r="D140" s="2">
        <v>7.0905363839017399</v>
      </c>
      <c r="E140" s="2">
        <v>6.4309615646667497</v>
      </c>
      <c r="F140" s="2">
        <v>2.0083969236076298</v>
      </c>
      <c r="G140" s="2">
        <v>6.8346087788190397</v>
      </c>
      <c r="H140" s="2">
        <v>11.5435351885041</v>
      </c>
      <c r="I140" s="191">
        <v>6.4950965714107296</v>
      </c>
      <c r="J140" s="2">
        <v>-14.381684291996599</v>
      </c>
      <c r="K140" s="2">
        <v>5.71999977111816</v>
      </c>
      <c r="L140" s="2">
        <v>2.1865409665534901</v>
      </c>
      <c r="M140" s="2">
        <v>1.8829775797724799</v>
      </c>
      <c r="N140" s="2">
        <v>4.4459204507400196</v>
      </c>
      <c r="O140" s="2">
        <v>2.6959629421178901</v>
      </c>
      <c r="P140" s="2">
        <v>0.84070128133636102</v>
      </c>
      <c r="Q140" s="2">
        <v>1.4906294</v>
      </c>
      <c r="R140" s="2">
        <v>1.2397133</v>
      </c>
      <c r="S140" s="2">
        <v>2.01719779188462</v>
      </c>
      <c r="T140" s="2">
        <v>1.8536756394341201</v>
      </c>
      <c r="U140" s="2">
        <v>1.9835908456998801</v>
      </c>
      <c r="V140" s="2">
        <v>1.9171925999999999</v>
      </c>
      <c r="W140" s="2">
        <v>2.0126576892272601</v>
      </c>
      <c r="X140" s="2">
        <v>0.61324364231497697</v>
      </c>
      <c r="Y140" s="2">
        <v>1.9947046600424401</v>
      </c>
      <c r="Z140" s="2">
        <v>7.0990314046203498</v>
      </c>
      <c r="AA140" s="2">
        <f t="shared" si="8"/>
        <v>3.4570910007577638</v>
      </c>
      <c r="AB140" s="2">
        <f t="shared" si="9"/>
        <v>-0.60902524735313313</v>
      </c>
      <c r="AC140" s="2">
        <v>0.94659780000000004</v>
      </c>
      <c r="AD140">
        <v>0.856209060549735</v>
      </c>
    </row>
    <row r="141" spans="2:30" x14ac:dyDescent="0.2">
      <c r="B141" s="120">
        <v>45323</v>
      </c>
      <c r="C141" s="9">
        <v>3.81</v>
      </c>
      <c r="D141" s="2">
        <v>7.1261950325305996</v>
      </c>
      <c r="E141" s="2">
        <v>6.4426077771271002</v>
      </c>
      <c r="F141" s="2">
        <v>2.0073083691915499</v>
      </c>
      <c r="G141" s="2">
        <v>6.8549547468390699</v>
      </c>
      <c r="H141" s="2">
        <v>9.8666546534509898</v>
      </c>
      <c r="I141" s="191">
        <v>6.5107602770940298</v>
      </c>
      <c r="J141" s="2">
        <v>-13.2637387810726</v>
      </c>
      <c r="K141" s="2">
        <v>5.7200001144409196</v>
      </c>
      <c r="L141" s="2">
        <v>2.78449193406846</v>
      </c>
      <c r="M141" s="2">
        <v>1.89482314254471</v>
      </c>
      <c r="N141" s="2">
        <v>4.3875596555890297</v>
      </c>
      <c r="O141" s="2">
        <v>2.00476228794277</v>
      </c>
      <c r="P141" s="2">
        <v>0.91041139338440902</v>
      </c>
      <c r="Q141" s="2">
        <v>1.4598734</v>
      </c>
      <c r="R141" s="2">
        <v>1.0985214000000001</v>
      </c>
      <c r="S141" s="2">
        <v>2.1412032398320502</v>
      </c>
      <c r="T141" s="2">
        <v>1.6804008831228101</v>
      </c>
      <c r="U141" s="2">
        <v>1.98913766707457</v>
      </c>
      <c r="V141" s="2">
        <v>1.6340155999999999</v>
      </c>
      <c r="W141" s="2">
        <v>1.74200966676754</v>
      </c>
      <c r="X141" s="2">
        <v>1.36023509243362</v>
      </c>
      <c r="Y141" s="2">
        <v>1.4463160424335899</v>
      </c>
      <c r="Z141" s="2">
        <v>7.2051815777317101</v>
      </c>
      <c r="AA141" s="2">
        <f t="shared" si="8"/>
        <v>3.2567094760554163</v>
      </c>
      <c r="AB141" s="2">
        <f t="shared" si="9"/>
        <v>-0.22959463993087029</v>
      </c>
      <c r="AC141" s="2">
        <v>0.88785049999999999</v>
      </c>
      <c r="AD141">
        <v>1.2552095161378301</v>
      </c>
    </row>
    <row r="142" spans="2:30" x14ac:dyDescent="0.2">
      <c r="B142" s="120">
        <v>45352</v>
      </c>
      <c r="C142" s="9">
        <v>3.79</v>
      </c>
      <c r="D142" s="2">
        <v>7.1646267432425104</v>
      </c>
      <c r="E142" s="2">
        <v>6.4542674324870299</v>
      </c>
      <c r="F142" s="2">
        <v>2.0066808409227899</v>
      </c>
      <c r="G142" s="2">
        <v>6.9061848119788296</v>
      </c>
      <c r="H142" s="2">
        <v>6.1008795259847304</v>
      </c>
      <c r="I142" s="191">
        <v>6.5510028576469104</v>
      </c>
      <c r="J142" s="2">
        <v>-11.321264328483901</v>
      </c>
      <c r="K142" s="2">
        <v>5.7199999427795403</v>
      </c>
      <c r="L142" s="2">
        <v>2.6442228704761801</v>
      </c>
      <c r="M142" s="2">
        <v>1.90625882751848</v>
      </c>
      <c r="N142" s="2">
        <v>4.3307713072994698</v>
      </c>
      <c r="O142" s="2">
        <v>2.5481352808509499</v>
      </c>
      <c r="P142" s="2">
        <v>1.1991222547857401</v>
      </c>
      <c r="Q142" s="2">
        <v>1.2227048</v>
      </c>
      <c r="R142" s="2">
        <v>0.98012054000000004</v>
      </c>
      <c r="S142" s="2">
        <v>2.3526377411428201</v>
      </c>
      <c r="T142" s="2">
        <v>1.5459939966117699</v>
      </c>
      <c r="U142" s="2">
        <v>2.0061252266605001</v>
      </c>
      <c r="V142" s="2">
        <v>1.7661533</v>
      </c>
      <c r="W142" s="2">
        <v>1.75268365248751</v>
      </c>
      <c r="X142" s="2">
        <v>1.9248940083832999</v>
      </c>
      <c r="Y142" s="2">
        <v>2.0409787790687699</v>
      </c>
      <c r="Z142" s="2">
        <v>7.2645674042115598</v>
      </c>
      <c r="AA142" s="2">
        <f t="shared" si="8"/>
        <v>3.5511474492051729</v>
      </c>
      <c r="AB142" s="2">
        <f t="shared" si="9"/>
        <v>0.43497347542482306</v>
      </c>
      <c r="AC142" s="2">
        <v>0.85564244</v>
      </c>
      <c r="AD142">
        <v>1.4475455684959799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3A16-957B-9B49-85F9-57A978C80B8E}">
  <dimension ref="A1:U142"/>
  <sheetViews>
    <sheetView showGridLines="0" workbookViewId="0">
      <selection sqref="A1:XFD1048576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9.83203125" bestFit="1" customWidth="1"/>
    <col min="10" max="10" width="18.83203125" bestFit="1" customWidth="1"/>
    <col min="12" max="12" width="17.33203125" bestFit="1" customWidth="1"/>
    <col min="13" max="13" width="20.83203125" bestFit="1" customWidth="1"/>
    <col min="21" max="21" width="18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48" t="s">
        <v>275</v>
      </c>
      <c r="B4" s="148" t="s">
        <v>347</v>
      </c>
      <c r="C4" s="148" t="s">
        <v>348</v>
      </c>
      <c r="D4" s="41">
        <v>0.67682956751354595</v>
      </c>
      <c r="E4" s="41">
        <v>0.16981818435403601</v>
      </c>
      <c r="F4" s="41">
        <v>4.9326448636321798</v>
      </c>
      <c r="G4" s="41">
        <v>16.328909364589101</v>
      </c>
      <c r="H4" s="41">
        <v>8.8997434323156405E-2</v>
      </c>
      <c r="I4" s="41">
        <v>4.2021912414705804</v>
      </c>
      <c r="J4" s="41">
        <v>3.9061473442438102</v>
      </c>
      <c r="L4" s="148" t="s">
        <v>275</v>
      </c>
      <c r="M4" s="148" t="s">
        <v>347</v>
      </c>
      <c r="N4" s="148" t="s">
        <v>357</v>
      </c>
      <c r="O4" s="148">
        <v>0.77148611471720696</v>
      </c>
      <c r="P4" s="148">
        <v>0.18434063096726999</v>
      </c>
      <c r="Q4" s="148">
        <v>5.53170453473414</v>
      </c>
      <c r="R4" s="148">
        <v>14.1879027935511</v>
      </c>
      <c r="S4" s="148">
        <v>0.106477694106465</v>
      </c>
      <c r="T4" s="148">
        <v>5.5094535012797596</v>
      </c>
      <c r="U4" s="148">
        <v>4.9846277430634496</v>
      </c>
    </row>
    <row r="5" spans="1:21" x14ac:dyDescent="0.2">
      <c r="A5" s="148" t="s">
        <v>275</v>
      </c>
      <c r="B5" s="148" t="s">
        <v>349</v>
      </c>
      <c r="C5" s="148" t="s">
        <v>348</v>
      </c>
      <c r="D5" s="41">
        <v>0.55723596394007002</v>
      </c>
      <c r="E5" s="41">
        <v>0.133092678473783</v>
      </c>
      <c r="F5" s="41">
        <v>3.6135953171917898</v>
      </c>
      <c r="G5" s="41">
        <v>12.7294085354077</v>
      </c>
      <c r="H5" s="41">
        <v>7.2030358114691703E-2</v>
      </c>
      <c r="I5" s="41">
        <v>3.3549110509803799</v>
      </c>
      <c r="J5" s="41">
        <v>3.2192405346752202</v>
      </c>
      <c r="L5" s="148" t="s">
        <v>275</v>
      </c>
      <c r="M5" s="148" t="s">
        <v>349</v>
      </c>
      <c r="N5" s="148" t="s">
        <v>357</v>
      </c>
      <c r="O5" s="148">
        <v>0.64927960074874802</v>
      </c>
      <c r="P5" s="148">
        <v>0.15145784519648101</v>
      </c>
      <c r="Q5" s="148">
        <v>4.7463486251268199</v>
      </c>
      <c r="R5" s="148">
        <v>12.5083442698756</v>
      </c>
      <c r="S5" s="148">
        <v>8.8290323135177998E-2</v>
      </c>
      <c r="T5" s="148">
        <v>4.6186192895982101</v>
      </c>
      <c r="U5" s="148">
        <v>4.1914340485248101</v>
      </c>
    </row>
    <row r="6" spans="1:21" x14ac:dyDescent="0.2">
      <c r="A6" s="148" t="s">
        <v>275</v>
      </c>
      <c r="B6" s="148" t="s">
        <v>350</v>
      </c>
      <c r="C6" s="148" t="s">
        <v>348</v>
      </c>
      <c r="D6" s="41">
        <v>1.62695560069825</v>
      </c>
      <c r="E6" s="41">
        <v>0.32827851794833302</v>
      </c>
      <c r="F6" s="41">
        <v>11.6193433007892</v>
      </c>
      <c r="G6" s="41">
        <v>38.491812397736197</v>
      </c>
      <c r="H6" s="41">
        <v>0.164846552072963</v>
      </c>
      <c r="I6" s="41">
        <v>10.451165530882299</v>
      </c>
      <c r="J6" s="41">
        <v>8.9961556855015292</v>
      </c>
      <c r="L6" s="148" t="s">
        <v>275</v>
      </c>
      <c r="M6" s="148" t="s">
        <v>350</v>
      </c>
      <c r="N6" s="148" t="s">
        <v>357</v>
      </c>
      <c r="O6" s="148">
        <v>1.8420626806542699</v>
      </c>
      <c r="P6" s="148">
        <v>0.37578874322746297</v>
      </c>
      <c r="Q6" s="148">
        <v>17.674271042325699</v>
      </c>
      <c r="R6" s="148">
        <v>48.263983075685502</v>
      </c>
      <c r="S6" s="148">
        <v>0.18936991939015799</v>
      </c>
      <c r="T6" s="148">
        <v>14.945051718735099</v>
      </c>
      <c r="U6" s="148">
        <v>12.1688186558043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41">
        <v>0.37168148853998401</v>
      </c>
      <c r="E7" s="41">
        <v>8.1674027177551498E-2</v>
      </c>
      <c r="F7" s="41">
        <v>2.5203250537398301</v>
      </c>
      <c r="G7" s="41">
        <v>8.2314376211879701</v>
      </c>
      <c r="H7" s="41">
        <v>4.6872564061248401E-2</v>
      </c>
      <c r="I7" s="41">
        <v>2.11686133784313</v>
      </c>
      <c r="J7" s="41">
        <v>2.1385195613902201</v>
      </c>
      <c r="L7" s="148" t="s">
        <v>275</v>
      </c>
      <c r="M7" s="148" t="s">
        <v>351</v>
      </c>
      <c r="N7" s="148" t="s">
        <v>357</v>
      </c>
      <c r="O7" s="148">
        <v>0.741052661710488</v>
      </c>
      <c r="P7" s="148">
        <v>0.151966880910583</v>
      </c>
      <c r="Q7" s="148">
        <v>6.0598874439400996</v>
      </c>
      <c r="R7" s="148">
        <v>16.124522278474199</v>
      </c>
      <c r="S7" s="148">
        <v>8.6190780578481202E-2</v>
      </c>
      <c r="T7" s="148">
        <v>5.4718945810267803</v>
      </c>
      <c r="U7" s="148">
        <v>4.8926800407109603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41">
        <v>0.77652553637402499</v>
      </c>
      <c r="E8" s="41">
        <v>0.185536920267349</v>
      </c>
      <c r="F8" s="41">
        <v>4.3468058542466199</v>
      </c>
      <c r="G8" s="41">
        <v>15.3258616969651</v>
      </c>
      <c r="H8" s="41">
        <v>9.9546555458086994E-2</v>
      </c>
      <c r="I8" s="41">
        <v>4.5649242472058704</v>
      </c>
      <c r="J8" s="41">
        <v>4.5338856008339699</v>
      </c>
      <c r="L8" s="148" t="s">
        <v>275</v>
      </c>
      <c r="M8" s="148" t="s">
        <v>352</v>
      </c>
      <c r="N8" s="148" t="s">
        <v>357</v>
      </c>
      <c r="O8" s="148">
        <v>0.78898006955633604</v>
      </c>
      <c r="P8" s="148">
        <v>0.16986286464897901</v>
      </c>
      <c r="Q8" s="148">
        <v>6.7918079573219599</v>
      </c>
      <c r="R8" s="148">
        <v>18.633139345676</v>
      </c>
      <c r="S8" s="148">
        <v>9.2679210213142196E-2</v>
      </c>
      <c r="T8" s="148">
        <v>5.97954460855654</v>
      </c>
      <c r="U8" s="148">
        <v>5.1987452841945503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41">
        <v>0.468404562144148</v>
      </c>
      <c r="E9" s="41">
        <v>0.109617994333297</v>
      </c>
      <c r="F9" s="41">
        <v>3.1985321900827399</v>
      </c>
      <c r="G9" s="41">
        <v>10.9683338307462</v>
      </c>
      <c r="H9" s="41">
        <v>5.9885119671017201E-2</v>
      </c>
      <c r="I9" s="41">
        <v>2.7994684267647001</v>
      </c>
      <c r="J9" s="41">
        <v>2.70039893282194</v>
      </c>
      <c r="L9" s="148" t="s">
        <v>275</v>
      </c>
      <c r="M9" s="148" t="s">
        <v>529</v>
      </c>
      <c r="N9" s="148" t="s">
        <v>357</v>
      </c>
      <c r="O9" s="148">
        <v>0.21906172466128901</v>
      </c>
      <c r="P9" s="148">
        <v>4.5011206029547002E-2</v>
      </c>
      <c r="Q9" s="148">
        <v>1.4171147292914399</v>
      </c>
      <c r="R9" s="148">
        <v>4.1022512590113198</v>
      </c>
      <c r="S9" s="148">
        <v>2.8037855421609199E-2</v>
      </c>
      <c r="T9" s="148">
        <v>1.4667130916517801</v>
      </c>
      <c r="U9" s="148">
        <v>1.3888946480903299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41">
        <v>0.21962315386120801</v>
      </c>
      <c r="E10" s="41">
        <v>5.0102305391374898E-2</v>
      </c>
      <c r="F10" s="41">
        <v>1.3404274065056501</v>
      </c>
      <c r="G10" s="41">
        <v>4.7746926722459904</v>
      </c>
      <c r="H10" s="41">
        <v>2.7193254643563699E-2</v>
      </c>
      <c r="I10" s="41">
        <v>1.29535229568627</v>
      </c>
      <c r="J10" s="41">
        <v>1.26005409448957</v>
      </c>
      <c r="L10" s="148" t="s">
        <v>275</v>
      </c>
      <c r="M10" s="148" t="s">
        <v>353</v>
      </c>
      <c r="N10" s="148" t="s">
        <v>357</v>
      </c>
      <c r="O10" s="148">
        <v>1.5636516371937701</v>
      </c>
      <c r="P10" s="148">
        <v>0.35039826578629901</v>
      </c>
      <c r="Q10" s="148">
        <v>12.833218107166701</v>
      </c>
      <c r="R10" s="148">
        <v>35.9143452835308</v>
      </c>
      <c r="S10" s="148">
        <v>0.19401295226426499</v>
      </c>
      <c r="T10" s="148">
        <v>10.847020843467201</v>
      </c>
      <c r="U10" s="148">
        <v>10.3668999795399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41">
        <v>0.34635133817783398</v>
      </c>
      <c r="E11" s="41">
        <v>7.57159171258599E-2</v>
      </c>
      <c r="F11" s="41">
        <v>2.1874999989062398</v>
      </c>
      <c r="G11" s="41">
        <v>7.56319867867985</v>
      </c>
      <c r="H11" s="41">
        <v>4.3536392240267001E-2</v>
      </c>
      <c r="I11" s="41">
        <v>1.9722445616176401</v>
      </c>
      <c r="J11" s="41">
        <v>1.9820906851025599</v>
      </c>
      <c r="L11" s="148" t="s">
        <v>275</v>
      </c>
      <c r="M11" s="148" t="s">
        <v>354</v>
      </c>
      <c r="N11" s="148" t="s">
        <v>357</v>
      </c>
      <c r="O11" s="148">
        <v>0.374974413734116</v>
      </c>
      <c r="P11" s="148">
        <v>8.0389019664441702E-2</v>
      </c>
      <c r="Q11" s="148">
        <v>2.91667938104165</v>
      </c>
      <c r="R11" s="148">
        <v>6.0496794870243598</v>
      </c>
      <c r="S11" s="148">
        <v>4.9192836807829397E-2</v>
      </c>
      <c r="T11" s="148">
        <v>2.56506282950892</v>
      </c>
      <c r="U11" s="148">
        <v>2.4015507697963998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41">
        <v>0.81371064795010795</v>
      </c>
      <c r="E12" s="41">
        <v>0.137690839034846</v>
      </c>
      <c r="F12" s="41">
        <v>4.0849292146453502</v>
      </c>
      <c r="G12" s="41">
        <v>8.7343272587636598</v>
      </c>
      <c r="H12" s="41">
        <v>9.49119221394501E-2</v>
      </c>
      <c r="I12" s="41">
        <v>3.8972443917646999</v>
      </c>
      <c r="J12" s="41">
        <v>4.6762661342019003</v>
      </c>
      <c r="L12" s="148" t="s">
        <v>275</v>
      </c>
      <c r="M12" s="148" t="s">
        <v>355</v>
      </c>
      <c r="N12" s="148" t="s">
        <v>357</v>
      </c>
      <c r="O12" s="148">
        <v>2.9645142328037402</v>
      </c>
      <c r="P12" s="148">
        <v>0.50370896021416101</v>
      </c>
      <c r="Q12" s="148">
        <v>15.6529663206791</v>
      </c>
      <c r="R12" s="148">
        <v>37.828772473389002</v>
      </c>
      <c r="S12" s="148">
        <v>0.301741669604359</v>
      </c>
      <c r="T12" s="148">
        <v>18.2474365824255</v>
      </c>
      <c r="U12" s="148">
        <v>19.1671756741721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41">
        <v>0.69149864100420999</v>
      </c>
      <c r="E13" s="41">
        <v>0.17296483129903101</v>
      </c>
      <c r="F13" s="41">
        <v>4.6975503187884202</v>
      </c>
      <c r="G13" s="41">
        <v>16.183269985092199</v>
      </c>
      <c r="H13" s="41">
        <v>9.1054164158877099E-2</v>
      </c>
      <c r="I13" s="41">
        <v>4.2725498561274398</v>
      </c>
      <c r="J13" s="41">
        <v>3.9911315575531301</v>
      </c>
      <c r="L13" s="148" t="s">
        <v>275</v>
      </c>
      <c r="M13" s="148" t="s">
        <v>62</v>
      </c>
      <c r="N13" s="148" t="s">
        <v>357</v>
      </c>
      <c r="O13" s="148">
        <v>0.34056407518987403</v>
      </c>
      <c r="P13" s="148">
        <v>7.1592719069711999E-2</v>
      </c>
      <c r="Q13" s="148">
        <v>2.4270527931958199</v>
      </c>
      <c r="R13" s="148">
        <v>6.4438572359321098</v>
      </c>
      <c r="S13" s="148">
        <v>4.4120457658029598E-2</v>
      </c>
      <c r="T13" s="148">
        <v>2.2976924473065399</v>
      </c>
      <c r="U13" s="148">
        <v>2.1382394766935602</v>
      </c>
    </row>
    <row r="14" spans="1:21" x14ac:dyDescent="0.2">
      <c r="A14" s="148" t="s">
        <v>275</v>
      </c>
      <c r="B14" s="148" t="s">
        <v>64</v>
      </c>
      <c r="C14" s="148" t="s">
        <v>348</v>
      </c>
      <c r="D14" s="41">
        <v>0.53138120420969703</v>
      </c>
      <c r="E14" s="41">
        <v>0.12714001327600499</v>
      </c>
      <c r="F14" s="41">
        <v>3.5411210422990602</v>
      </c>
      <c r="G14" s="41">
        <v>12.5692234663059</v>
      </c>
      <c r="H14" s="41">
        <v>6.8502418556695394E-2</v>
      </c>
      <c r="I14" s="41">
        <v>3.2168497867646999</v>
      </c>
      <c r="J14" s="41">
        <v>3.0623531664440802</v>
      </c>
      <c r="L14" s="148" t="s">
        <v>275</v>
      </c>
      <c r="M14" s="148" t="s">
        <v>64</v>
      </c>
      <c r="N14" s="148" t="s">
        <v>357</v>
      </c>
      <c r="O14" s="148">
        <v>0.45777127238774801</v>
      </c>
      <c r="P14" s="148">
        <v>0.102113677408362</v>
      </c>
      <c r="Q14" s="148">
        <v>3.5173275299022202</v>
      </c>
      <c r="R14" s="148">
        <v>8.6062464484972701</v>
      </c>
      <c r="S14" s="148">
        <v>6.0857255672623699E-2</v>
      </c>
      <c r="T14" s="148">
        <v>3.2118414581398702</v>
      </c>
      <c r="U14" s="148">
        <v>2.9506032157055699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41">
        <v>1.7531806769463101</v>
      </c>
      <c r="E15" s="41">
        <v>0.35103456170130298</v>
      </c>
      <c r="F15" s="41">
        <v>13.1474916325205</v>
      </c>
      <c r="G15" s="41">
        <v>31.683621067188898</v>
      </c>
      <c r="H15" s="41">
        <v>0.19355353450902801</v>
      </c>
      <c r="I15" s="41">
        <v>9.8630837303921499</v>
      </c>
      <c r="J15" s="41">
        <v>9.5531676581409499</v>
      </c>
      <c r="L15" s="148" t="s">
        <v>275</v>
      </c>
      <c r="M15" s="148" t="s">
        <v>314</v>
      </c>
      <c r="N15" s="148" t="s">
        <v>357</v>
      </c>
      <c r="O15" s="148">
        <v>3.1381716379326901</v>
      </c>
      <c r="P15" s="148">
        <v>0.49035364324209302</v>
      </c>
      <c r="Q15" s="148">
        <v>25.006360064993601</v>
      </c>
      <c r="R15" s="148">
        <v>70.217722337013697</v>
      </c>
      <c r="S15" s="148">
        <v>0.29091039595361101</v>
      </c>
      <c r="T15" s="148">
        <v>22.608017726815401</v>
      </c>
      <c r="U15" s="148">
        <v>21.374119164880302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41">
        <v>0.707294033201878</v>
      </c>
      <c r="E16" s="41">
        <v>0.13113487592117301</v>
      </c>
      <c r="F16" s="41">
        <v>4.7515757413511004</v>
      </c>
      <c r="G16" s="41">
        <v>12.9823218076431</v>
      </c>
      <c r="H16" s="41">
        <v>8.1516411305526906E-2</v>
      </c>
      <c r="I16" s="41">
        <v>3.8081744368627399</v>
      </c>
      <c r="J16" s="41">
        <v>4.1604879025378301</v>
      </c>
      <c r="L16" s="148" t="s">
        <v>275</v>
      </c>
      <c r="M16" s="148" t="s">
        <v>209</v>
      </c>
      <c r="N16" s="148" t="s">
        <v>357</v>
      </c>
      <c r="O16" s="148">
        <v>1.41778028787091</v>
      </c>
      <c r="P16" s="148">
        <v>0.29119433805640199</v>
      </c>
      <c r="Q16" s="148">
        <v>12.939816082060201</v>
      </c>
      <c r="R16" s="148">
        <v>35.367059212244698</v>
      </c>
      <c r="S16" s="148">
        <v>0.15258330073474</v>
      </c>
      <c r="T16" s="148">
        <v>11.1874430788541</v>
      </c>
      <c r="U16" s="148">
        <v>9.5135879776881591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41">
        <v>0.57927133564161504</v>
      </c>
      <c r="E17" s="41">
        <v>0.110153501213394</v>
      </c>
      <c r="F17" s="41">
        <v>3.8537489970748502</v>
      </c>
      <c r="G17" s="41">
        <v>10.256536157011899</v>
      </c>
      <c r="H17" s="41">
        <v>6.6348984913575895E-2</v>
      </c>
      <c r="I17" s="41">
        <v>3.1260616372548902</v>
      </c>
      <c r="J17" s="41">
        <v>3.4062277230551401</v>
      </c>
      <c r="L17" s="148" t="s">
        <v>275</v>
      </c>
      <c r="M17" s="148" t="s">
        <v>315</v>
      </c>
      <c r="N17" s="148" t="s">
        <v>357</v>
      </c>
      <c r="O17" s="148">
        <v>1.4869500901858701</v>
      </c>
      <c r="P17" s="148">
        <v>0.31567219562050602</v>
      </c>
      <c r="Q17" s="148">
        <v>14.584213485415701</v>
      </c>
      <c r="R17" s="148">
        <v>37.991080981890597</v>
      </c>
      <c r="S17" s="148">
        <v>0.15838794411229501</v>
      </c>
      <c r="T17" s="148">
        <v>12.121327099702301</v>
      </c>
      <c r="U17" s="148">
        <v>9.9124274350363208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41">
        <v>0.38947544817505098</v>
      </c>
      <c r="E18" s="41">
        <v>8.1124630476965498E-2</v>
      </c>
      <c r="F18" s="41">
        <v>2.9084084977731699</v>
      </c>
      <c r="G18" s="41">
        <v>6.6783423343336699</v>
      </c>
      <c r="H18" s="41">
        <v>4.8926990234825503E-2</v>
      </c>
      <c r="I18" s="41">
        <v>2.0925504362745002</v>
      </c>
      <c r="J18" s="41">
        <v>2.2151501308779098</v>
      </c>
      <c r="L18" s="148" t="s">
        <v>275</v>
      </c>
      <c r="M18" s="148" t="s">
        <v>316</v>
      </c>
      <c r="N18" s="148" t="s">
        <v>357</v>
      </c>
      <c r="O18" s="148">
        <v>1.48424630173758</v>
      </c>
      <c r="P18" s="148">
        <v>0.26418965382501702</v>
      </c>
      <c r="Q18" s="148">
        <v>13.195712486804201</v>
      </c>
      <c r="R18" s="148">
        <v>26.290508332603</v>
      </c>
      <c r="S18" s="148">
        <v>0.161156328530593</v>
      </c>
      <c r="T18" s="148">
        <v>10.2704961532738</v>
      </c>
      <c r="U18" s="148">
        <v>10.190683969137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41">
        <v>3.8907964555416599</v>
      </c>
      <c r="E19" s="41">
        <v>0.632647221595251</v>
      </c>
      <c r="F19" s="41">
        <v>32.218924124424802</v>
      </c>
      <c r="G19" s="41">
        <v>94.555071024974197</v>
      </c>
      <c r="H19" s="41">
        <v>0.32089101098106398</v>
      </c>
      <c r="I19" s="41">
        <v>24.8662397413725</v>
      </c>
      <c r="J19" s="41">
        <v>22.363046431871201</v>
      </c>
      <c r="L19" s="148" t="s">
        <v>275</v>
      </c>
      <c r="M19" s="148" t="s">
        <v>317</v>
      </c>
      <c r="N19" s="148" t="s">
        <v>357</v>
      </c>
      <c r="O19" s="148">
        <v>2.9449920449790699</v>
      </c>
      <c r="P19" s="148">
        <v>0.53249012307412502</v>
      </c>
      <c r="Q19" s="148">
        <v>24.5454203654546</v>
      </c>
      <c r="R19" s="148">
        <v>73.127429417913902</v>
      </c>
      <c r="S19" s="148">
        <v>0.27218568743458599</v>
      </c>
      <c r="T19" s="148">
        <v>23.7138499841666</v>
      </c>
      <c r="U19" s="148">
        <v>19.659704674029602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41">
        <v>0.69401257740880795</v>
      </c>
      <c r="E20" s="41">
        <v>0.13354142173955499</v>
      </c>
      <c r="F20" s="41">
        <v>3.4404831624139098</v>
      </c>
      <c r="G20" s="41">
        <v>12.615136618747201</v>
      </c>
      <c r="H20" s="41">
        <v>7.8364828568854197E-2</v>
      </c>
      <c r="I20" s="41">
        <v>3.8440673910293999</v>
      </c>
      <c r="J20" s="41">
        <v>3.91541043366749</v>
      </c>
      <c r="L20" s="148" t="s">
        <v>275</v>
      </c>
      <c r="M20" s="148" t="s">
        <v>218</v>
      </c>
      <c r="N20" s="148" t="s">
        <v>357</v>
      </c>
      <c r="O20" s="148">
        <v>2.3733903852846301</v>
      </c>
      <c r="P20" s="148">
        <v>0.448996584557325</v>
      </c>
      <c r="Q20" s="148">
        <v>21.694977853304898</v>
      </c>
      <c r="R20" s="148">
        <v>58.251547657730498</v>
      </c>
      <c r="S20" s="148">
        <v>0.23225917420046399</v>
      </c>
      <c r="T20" s="148">
        <v>18.8732063788988</v>
      </c>
      <c r="U20" s="148">
        <v>15.4947500756947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41">
        <v>1.72415373707076</v>
      </c>
      <c r="E21" s="41">
        <v>0.34447195848215301</v>
      </c>
      <c r="F21" s="41">
        <v>12.366022992655999</v>
      </c>
      <c r="G21" s="41">
        <v>40.9205526758426</v>
      </c>
      <c r="H21" s="41">
        <v>0.172995817398092</v>
      </c>
      <c r="I21" s="41">
        <v>11.0772405549019</v>
      </c>
      <c r="J21" s="41">
        <v>9.5260109582938597</v>
      </c>
      <c r="L21" s="148" t="s">
        <v>275</v>
      </c>
      <c r="M21" s="148" t="s">
        <v>318</v>
      </c>
      <c r="N21" s="148" t="s">
        <v>357</v>
      </c>
      <c r="O21" s="148">
        <v>1.8773142952517401</v>
      </c>
      <c r="P21" s="148">
        <v>0.38102869452823701</v>
      </c>
      <c r="Q21" s="148">
        <v>17.9915782720084</v>
      </c>
      <c r="R21" s="148">
        <v>49.371215908990401</v>
      </c>
      <c r="S21" s="148">
        <v>0.19235383543381801</v>
      </c>
      <c r="T21" s="148">
        <v>15.2084838609077</v>
      </c>
      <c r="U21" s="148">
        <v>12.4006018340173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41">
        <v>0.62702531829781805</v>
      </c>
      <c r="E22" s="41">
        <v>0.11367051282419</v>
      </c>
      <c r="F22" s="41">
        <v>3.0698479984650699</v>
      </c>
      <c r="G22" s="41">
        <v>9.5343701217265</v>
      </c>
      <c r="H22" s="41">
        <v>7.3616517609992202E-2</v>
      </c>
      <c r="I22" s="41">
        <v>3.2082934313725402</v>
      </c>
      <c r="J22" s="41">
        <v>3.68315074698811</v>
      </c>
      <c r="L22" s="148" t="s">
        <v>275</v>
      </c>
      <c r="M22" s="148" t="s">
        <v>200</v>
      </c>
      <c r="N22" s="148" t="s">
        <v>357</v>
      </c>
      <c r="O22" s="148">
        <v>1.81984719378667</v>
      </c>
      <c r="P22" s="148">
        <v>0.348989070344361</v>
      </c>
      <c r="Q22" s="148">
        <v>17.151703482848198</v>
      </c>
      <c r="R22" s="148">
        <v>44.190037450612898</v>
      </c>
      <c r="S22" s="148">
        <v>0.18810758483206699</v>
      </c>
      <c r="T22" s="148">
        <v>14.102119683035699</v>
      </c>
      <c r="U22" s="148">
        <v>11.967551265131601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41">
        <v>0.42013764324868602</v>
      </c>
      <c r="E23" s="41">
        <v>8.5182375529829504E-2</v>
      </c>
      <c r="F23" s="41">
        <v>3.3091634725516501</v>
      </c>
      <c r="G23" s="41">
        <v>7.6354530281788904</v>
      </c>
      <c r="H23" s="41">
        <v>4.9486943627086798E-2</v>
      </c>
      <c r="I23" s="41">
        <v>2.3570946623529299</v>
      </c>
      <c r="J23" s="41">
        <v>2.5267646328234199</v>
      </c>
      <c r="L23" s="148" t="s">
        <v>275</v>
      </c>
      <c r="M23" s="148" t="s">
        <v>195</v>
      </c>
      <c r="N23" s="148" t="s">
        <v>357</v>
      </c>
      <c r="O23" s="148">
        <v>1.7187198136223101</v>
      </c>
      <c r="P23" s="148">
        <v>0.35385729475416799</v>
      </c>
      <c r="Q23" s="148">
        <v>16.3291305036709</v>
      </c>
      <c r="R23" s="148">
        <v>43.322285368016097</v>
      </c>
      <c r="S23" s="148">
        <v>0.17870194056056601</v>
      </c>
      <c r="T23" s="148">
        <v>13.9602166415624</v>
      </c>
      <c r="U23" s="148">
        <v>11.421071702446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41">
        <v>1.9349814198688</v>
      </c>
      <c r="E24" s="41">
        <v>0.30954707276944199</v>
      </c>
      <c r="F24" s="41">
        <v>11.2710943366619</v>
      </c>
      <c r="G24" s="41">
        <v>34.376333208509301</v>
      </c>
      <c r="H24" s="41">
        <v>0.19409847550932</v>
      </c>
      <c r="I24" s="41">
        <v>10.4928452119117</v>
      </c>
      <c r="J24" s="41">
        <v>11.314230513134801</v>
      </c>
      <c r="L24" s="148" t="s">
        <v>275</v>
      </c>
      <c r="M24" s="148" t="s">
        <v>210</v>
      </c>
      <c r="N24" s="148" t="s">
        <v>357</v>
      </c>
      <c r="O24" s="148">
        <v>2.0556727793851399</v>
      </c>
      <c r="P24" s="148">
        <v>0.339784074121318</v>
      </c>
      <c r="Q24" s="148">
        <v>18.277655761404901</v>
      </c>
      <c r="R24" s="148">
        <v>41.650669970045698</v>
      </c>
      <c r="S24" s="148">
        <v>0.210588189226599</v>
      </c>
      <c r="T24" s="148">
        <v>14.2805817906101</v>
      </c>
      <c r="U24" s="148">
        <v>13.909607618082299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41">
        <v>3.0397048605708599</v>
      </c>
      <c r="E25" s="41">
        <v>0.47297973831261197</v>
      </c>
      <c r="F25" s="41">
        <v>17.130649918934601</v>
      </c>
      <c r="G25" s="41">
        <v>75.493319043190894</v>
      </c>
      <c r="H25" s="41">
        <v>0.27369601854862002</v>
      </c>
      <c r="I25" s="41">
        <v>17.639568295196</v>
      </c>
      <c r="J25" s="41">
        <v>15.880780917692</v>
      </c>
      <c r="L25" s="148" t="s">
        <v>275</v>
      </c>
      <c r="M25" s="148" t="s">
        <v>319</v>
      </c>
      <c r="N25" s="148" t="s">
        <v>357</v>
      </c>
      <c r="O25" s="148">
        <v>2.7747050371468198</v>
      </c>
      <c r="P25" s="148">
        <v>0.474344462704682</v>
      </c>
      <c r="Q25" s="148">
        <v>22.559695657440201</v>
      </c>
      <c r="R25" s="148">
        <v>61.877718343108</v>
      </c>
      <c r="S25" s="148">
        <v>0.26488989455620299</v>
      </c>
      <c r="T25" s="148">
        <v>20.855140772589198</v>
      </c>
      <c r="U25" s="148">
        <v>18.369221390142801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41">
        <v>0.64325438461906803</v>
      </c>
      <c r="E26" s="41">
        <v>0.136498950155135</v>
      </c>
      <c r="F26" s="41">
        <v>3.3034159458482799</v>
      </c>
      <c r="G26" s="41">
        <v>14.2294145109285</v>
      </c>
      <c r="H26" s="41">
        <v>7.5802245537549204E-2</v>
      </c>
      <c r="I26" s="41">
        <v>3.6949079253921502</v>
      </c>
      <c r="J26" s="41">
        <v>3.5801448701534602</v>
      </c>
      <c r="L26" s="148" t="s">
        <v>275</v>
      </c>
      <c r="M26" s="148" t="s">
        <v>502</v>
      </c>
      <c r="N26" s="148" t="s">
        <v>357</v>
      </c>
      <c r="O26" s="148">
        <v>1.6643131716591799</v>
      </c>
      <c r="P26" s="148">
        <v>0.32865286505635599</v>
      </c>
      <c r="Q26" s="148">
        <v>16.007922493992101</v>
      </c>
      <c r="R26" s="148">
        <v>40.812271133606302</v>
      </c>
      <c r="S26" s="148">
        <v>0.17498060317372</v>
      </c>
      <c r="T26" s="148">
        <v>12.9449440239285</v>
      </c>
      <c r="U26" s="148">
        <v>11.2444395189325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41">
        <v>0.29600581672251097</v>
      </c>
      <c r="E27" s="41">
        <v>6.6891963350658501E-2</v>
      </c>
      <c r="F27" s="41">
        <v>2.1080632934672399</v>
      </c>
      <c r="G27" s="41">
        <v>6.2160093619292596</v>
      </c>
      <c r="H27" s="41">
        <v>3.7066520293998997E-2</v>
      </c>
      <c r="I27" s="41">
        <v>1.7456869763235201</v>
      </c>
      <c r="J27" s="41">
        <v>1.70174743580688</v>
      </c>
      <c r="L27" s="148" t="s">
        <v>275</v>
      </c>
      <c r="M27" s="148" t="s">
        <v>504</v>
      </c>
      <c r="N27" s="148" t="s">
        <v>357</v>
      </c>
      <c r="O27" s="148">
        <v>0.58120652167254006</v>
      </c>
      <c r="P27" s="148">
        <v>0.114166430435926</v>
      </c>
      <c r="Q27" s="148">
        <v>4.1788925444164198</v>
      </c>
      <c r="R27" s="148">
        <v>10.196589275977299</v>
      </c>
      <c r="S27" s="148">
        <v>7.2410978559189904E-2</v>
      </c>
      <c r="T27" s="148">
        <v>3.8756167147321401</v>
      </c>
      <c r="U27" s="148">
        <v>3.8216456796087801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41">
        <v>1.4164021530922699</v>
      </c>
      <c r="E28" s="41">
        <v>0.28938071726335601</v>
      </c>
      <c r="F28" s="41">
        <v>10.1449564847424</v>
      </c>
      <c r="G28" s="41">
        <v>32.655417551245797</v>
      </c>
      <c r="H28" s="41">
        <v>0.14665070519977699</v>
      </c>
      <c r="I28" s="41">
        <v>9.0419730386764599</v>
      </c>
      <c r="J28" s="41">
        <v>8.0842517555379292</v>
      </c>
      <c r="L28" s="148" t="s">
        <v>275</v>
      </c>
      <c r="M28" s="148" t="s">
        <v>522</v>
      </c>
      <c r="N28" s="148" t="s">
        <v>357</v>
      </c>
      <c r="O28" s="148">
        <v>1.6130865229617399</v>
      </c>
      <c r="P28" s="148">
        <v>0.337279294211208</v>
      </c>
      <c r="Q28" s="148">
        <v>16.2205662537793</v>
      </c>
      <c r="R28" s="148">
        <v>42.153027387983599</v>
      </c>
      <c r="S28" s="148">
        <v>0.16954411329012201</v>
      </c>
      <c r="T28" s="148">
        <v>13.139915829613001</v>
      </c>
      <c r="U28" s="148">
        <v>10.753470674331499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41">
        <v>0.412493873516035</v>
      </c>
      <c r="E29" s="41">
        <v>8.0637240695849793E-2</v>
      </c>
      <c r="F29" s="41">
        <v>3.0032762477547599</v>
      </c>
      <c r="G29" s="41">
        <v>6.7768781904225204</v>
      </c>
      <c r="H29" s="41">
        <v>4.8339997052896003E-2</v>
      </c>
      <c r="I29" s="41">
        <v>2.2492808627450902</v>
      </c>
      <c r="J29" s="41">
        <v>2.4653526785474802</v>
      </c>
      <c r="L29" s="148" t="s">
        <v>275</v>
      </c>
      <c r="M29" s="148" t="s">
        <v>509</v>
      </c>
      <c r="N29" s="148" t="s">
        <v>357</v>
      </c>
      <c r="O29" s="148">
        <v>0.28914519587598397</v>
      </c>
      <c r="P29" s="148">
        <v>5.5350950562441603E-2</v>
      </c>
      <c r="Q29" s="148">
        <v>2.2529274983404299</v>
      </c>
      <c r="R29" s="148">
        <v>5.0800460525014</v>
      </c>
      <c r="S29" s="148">
        <v>3.5680116258740999E-2</v>
      </c>
      <c r="T29" s="148">
        <v>1.8605056979166601</v>
      </c>
      <c r="U29" s="148">
        <v>1.93376731552988</v>
      </c>
    </row>
    <row r="30" spans="1:21" x14ac:dyDescent="0.2">
      <c r="A30" s="148" t="s">
        <v>275</v>
      </c>
      <c r="B30" s="148" t="s">
        <v>356</v>
      </c>
      <c r="C30" s="148" t="s">
        <v>348</v>
      </c>
      <c r="D30" s="41">
        <v>0.66234110134223001</v>
      </c>
      <c r="E30" s="41">
        <v>0.166242603610992</v>
      </c>
      <c r="F30" s="41">
        <v>4.7920021587335802</v>
      </c>
      <c r="G30" s="41">
        <v>16.102207109658401</v>
      </c>
      <c r="H30" s="41">
        <v>8.6947737205990402E-2</v>
      </c>
      <c r="I30" s="41">
        <v>4.1205845973039104</v>
      </c>
      <c r="J30" s="41">
        <v>3.8214887611338502</v>
      </c>
      <c r="L30" s="148" t="s">
        <v>275</v>
      </c>
      <c r="M30" s="148" t="s">
        <v>356</v>
      </c>
      <c r="N30" s="148" t="s">
        <v>357</v>
      </c>
      <c r="O30" s="148">
        <v>0.77913524944318302</v>
      </c>
      <c r="P30" s="148">
        <v>0.18743851365015399</v>
      </c>
      <c r="Q30" s="148">
        <v>5.6202080408380697</v>
      </c>
      <c r="R30" s="148">
        <v>14.699897008281701</v>
      </c>
      <c r="S30" s="148">
        <v>0.107607397389618</v>
      </c>
      <c r="T30" s="148">
        <v>5.5944844352232099</v>
      </c>
      <c r="U30" s="148">
        <v>5.03530813441155</v>
      </c>
    </row>
    <row r="31" spans="1:21" x14ac:dyDescent="0.2">
      <c r="D31" s="162"/>
      <c r="E31" s="162"/>
      <c r="F31" s="162"/>
      <c r="G31" s="162"/>
      <c r="H31" s="162"/>
      <c r="I31" s="162"/>
      <c r="J31" s="162"/>
    </row>
    <row r="32" spans="1:21" x14ac:dyDescent="0.2">
      <c r="A32" s="148" t="s">
        <v>276</v>
      </c>
      <c r="B32" s="148" t="s">
        <v>347</v>
      </c>
      <c r="C32" s="148" t="s">
        <v>348</v>
      </c>
      <c r="D32" s="41">
        <v>8.3687424805247606</v>
      </c>
      <c r="E32" s="41">
        <v>7.6529478877769994E-2</v>
      </c>
      <c r="F32" s="41">
        <v>19.943245500666901</v>
      </c>
      <c r="G32" s="41">
        <v>7.1812101637187</v>
      </c>
      <c r="H32" s="41">
        <v>4.0248541693952498E-2</v>
      </c>
      <c r="I32" s="41">
        <v>9.9416560916761796</v>
      </c>
      <c r="J32" s="41">
        <v>8.3533073359071093</v>
      </c>
      <c r="L32" s="41" t="s">
        <v>276</v>
      </c>
      <c r="M32" s="41" t="s">
        <v>347</v>
      </c>
      <c r="N32" s="41" t="s">
        <v>357</v>
      </c>
      <c r="O32" s="41">
        <v>5.7905160211346898</v>
      </c>
      <c r="P32" s="41">
        <v>4.6812209446507498E-2</v>
      </c>
      <c r="Q32" s="41">
        <v>4.9489589132471199</v>
      </c>
      <c r="R32" s="41">
        <v>4.4915348196288702</v>
      </c>
      <c r="S32" s="41">
        <v>2.81258982054872E-2</v>
      </c>
      <c r="T32" s="41">
        <v>4.2776276977888603</v>
      </c>
      <c r="U32" s="41">
        <v>3.9040665016308398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41">
        <v>5.0922750473942102</v>
      </c>
      <c r="E33" s="41">
        <v>4.6859094191802002E-2</v>
      </c>
      <c r="F33" s="41">
        <v>11.6313539237286</v>
      </c>
      <c r="G33" s="41">
        <v>4.9968695238984502</v>
      </c>
      <c r="H33" s="41">
        <v>2.4144832048487299E-2</v>
      </c>
      <c r="I33" s="41">
        <v>6.1916872895335802</v>
      </c>
      <c r="J33" s="41">
        <v>5.0724278151289202</v>
      </c>
      <c r="L33" s="41" t="s">
        <v>276</v>
      </c>
      <c r="M33" s="41" t="s">
        <v>349</v>
      </c>
      <c r="N33" s="41" t="s">
        <v>357</v>
      </c>
      <c r="O33" s="41">
        <v>3.1705799293586199</v>
      </c>
      <c r="P33" s="41">
        <v>2.63228085664764E-2</v>
      </c>
      <c r="Q33" s="41">
        <v>2.7357586235099598</v>
      </c>
      <c r="R33" s="41">
        <v>2.4603530071355899</v>
      </c>
      <c r="S33" s="41">
        <v>1.51289673767552E-2</v>
      </c>
      <c r="T33" s="41">
        <v>2.44140594900307</v>
      </c>
      <c r="U33" s="41">
        <v>2.1513330087381499</v>
      </c>
    </row>
    <row r="34" spans="1:21" x14ac:dyDescent="0.2">
      <c r="A34" s="148" t="s">
        <v>276</v>
      </c>
      <c r="B34" s="148" t="s">
        <v>350</v>
      </c>
      <c r="C34" s="148" t="s">
        <v>348</v>
      </c>
      <c r="D34" s="41">
        <v>5.8002270064669004</v>
      </c>
      <c r="E34" s="41">
        <v>5.1392333238477299E-2</v>
      </c>
      <c r="F34" s="41">
        <v>9.8905564990549806</v>
      </c>
      <c r="G34" s="41">
        <v>4.91770571185865</v>
      </c>
      <c r="H34" s="41">
        <v>2.6181491756009301E-2</v>
      </c>
      <c r="I34" s="41">
        <v>7.1157058835798503</v>
      </c>
      <c r="J34" s="41">
        <v>5.2893714286120597</v>
      </c>
      <c r="L34" s="41" t="s">
        <v>276</v>
      </c>
      <c r="M34" s="41" t="s">
        <v>350</v>
      </c>
      <c r="N34" s="41" t="s">
        <v>357</v>
      </c>
      <c r="O34" s="41">
        <v>9.2889557605649191</v>
      </c>
      <c r="P34" s="41">
        <v>8.0963672602491696E-2</v>
      </c>
      <c r="Q34" s="41">
        <v>8.8767413869321796</v>
      </c>
      <c r="R34" s="41">
        <v>8.5219141446680702</v>
      </c>
      <c r="S34" s="41">
        <v>4.2326593018240197E-2</v>
      </c>
      <c r="T34" s="41">
        <v>7.7971792649220504</v>
      </c>
      <c r="U34" s="41">
        <v>6.3838444984307401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41">
        <v>5.4475296888704499</v>
      </c>
      <c r="E35" s="41">
        <v>4.97554911695419E-2</v>
      </c>
      <c r="F35" s="41">
        <v>13.095678800501499</v>
      </c>
      <c r="G35" s="41">
        <v>5.1716161005394197</v>
      </c>
      <c r="H35" s="41">
        <v>2.5865394421301601E-2</v>
      </c>
      <c r="I35" s="41">
        <v>6.5625705394387799</v>
      </c>
      <c r="J35" s="41">
        <v>5.4313203437597002</v>
      </c>
      <c r="L35" s="41" t="s">
        <v>276</v>
      </c>
      <c r="M35" s="41" t="s">
        <v>351</v>
      </c>
      <c r="N35" s="41" t="s">
        <v>357</v>
      </c>
      <c r="O35" s="41">
        <v>5.7753958071499101</v>
      </c>
      <c r="P35" s="41">
        <v>4.7012649802135299E-2</v>
      </c>
      <c r="Q35" s="41">
        <v>4.7071468711048201</v>
      </c>
      <c r="R35" s="41">
        <v>4.4366253129809801</v>
      </c>
      <c r="S35" s="41">
        <v>2.80534569360066E-2</v>
      </c>
      <c r="T35" s="41">
        <v>4.2962470396376604</v>
      </c>
      <c r="U35" s="41">
        <v>3.8893233907000799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41">
        <v>5.6262094349082803</v>
      </c>
      <c r="E36" s="41">
        <v>5.04543067633271E-2</v>
      </c>
      <c r="F36" s="41">
        <v>12.099654538489601</v>
      </c>
      <c r="G36" s="41">
        <v>5.1258294869411403</v>
      </c>
      <c r="H36" s="41">
        <v>2.6722095385724901E-2</v>
      </c>
      <c r="I36" s="41">
        <v>6.6485603280242902</v>
      </c>
      <c r="J36" s="41">
        <v>5.61180904219749</v>
      </c>
      <c r="L36" s="41" t="s">
        <v>276</v>
      </c>
      <c r="M36" s="41" t="s">
        <v>352</v>
      </c>
      <c r="N36" s="41" t="s">
        <v>357</v>
      </c>
      <c r="O36" s="41">
        <v>5.9342579195503999</v>
      </c>
      <c r="P36" s="41">
        <v>4.6765145292569199E-2</v>
      </c>
      <c r="Q36" s="41">
        <v>4.7179203384772599</v>
      </c>
      <c r="R36" s="41">
        <v>4.0878187564761204</v>
      </c>
      <c r="S36" s="41">
        <v>2.8810699973644702E-2</v>
      </c>
      <c r="T36" s="41">
        <v>4.2711938615478102</v>
      </c>
      <c r="U36" s="41">
        <v>4.0036122669149599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41">
        <v>7.0217911662733998</v>
      </c>
      <c r="E37" s="41">
        <v>6.3771710381945998E-2</v>
      </c>
      <c r="F37" s="41">
        <v>16.839149661291099</v>
      </c>
      <c r="G37" s="41">
        <v>5.9074224568159801</v>
      </c>
      <c r="H37" s="41">
        <v>3.3565409062187399E-2</v>
      </c>
      <c r="I37" s="41">
        <v>8.3422077690557792</v>
      </c>
      <c r="J37" s="41">
        <v>7.0089880044145998</v>
      </c>
      <c r="L37" s="41" t="s">
        <v>276</v>
      </c>
      <c r="M37" s="41" t="s">
        <v>529</v>
      </c>
      <c r="N37" s="41" t="s">
        <v>357</v>
      </c>
      <c r="O37" s="41">
        <v>5.4410022699066296</v>
      </c>
      <c r="P37" s="41">
        <v>4.3710913293725201E-2</v>
      </c>
      <c r="Q37" s="41">
        <v>4.3371352916135404</v>
      </c>
      <c r="R37" s="41">
        <v>4.0095097278487604</v>
      </c>
      <c r="S37" s="41">
        <v>2.6383994165516799E-2</v>
      </c>
      <c r="T37" s="41">
        <v>4.0037539991372704</v>
      </c>
      <c r="U37" s="41">
        <v>3.6605100561596302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41">
        <v>10.5762365475096</v>
      </c>
      <c r="E38" s="41">
        <v>9.6641389593999302E-2</v>
      </c>
      <c r="F38" s="41">
        <v>21.529476133062701</v>
      </c>
      <c r="G38" s="41">
        <v>8.9765079602084494</v>
      </c>
      <c r="H38" s="41">
        <v>5.1344986629270201E-2</v>
      </c>
      <c r="I38" s="41">
        <v>12.4060394773417</v>
      </c>
      <c r="J38" s="41">
        <v>10.5502145479156</v>
      </c>
      <c r="L38" s="41" t="s">
        <v>276</v>
      </c>
      <c r="M38" s="41" t="s">
        <v>353</v>
      </c>
      <c r="N38" s="41" t="s">
        <v>357</v>
      </c>
      <c r="O38" s="41">
        <v>16.542759484732301</v>
      </c>
      <c r="P38" s="41">
        <v>0.13843025278286999</v>
      </c>
      <c r="Q38" s="41">
        <v>11.3197218444241</v>
      </c>
      <c r="R38" s="41">
        <v>11.622195693119499</v>
      </c>
      <c r="S38" s="41">
        <v>8.3352456653235193E-2</v>
      </c>
      <c r="T38" s="41">
        <v>11.635509419174999</v>
      </c>
      <c r="U38" s="41">
        <v>11.2610583037292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41">
        <v>5.5765947221733896</v>
      </c>
      <c r="E39" s="41">
        <v>5.1505389843551401E-2</v>
      </c>
      <c r="F39" s="41">
        <v>12.746335040543199</v>
      </c>
      <c r="G39" s="41">
        <v>5.4280811449556499</v>
      </c>
      <c r="H39" s="41">
        <v>2.65011879032515E-2</v>
      </c>
      <c r="I39" s="41">
        <v>6.78920711224879</v>
      </c>
      <c r="J39" s="41">
        <v>5.5632626954483504</v>
      </c>
      <c r="L39" s="41" t="s">
        <v>276</v>
      </c>
      <c r="M39" s="41" t="s">
        <v>354</v>
      </c>
      <c r="N39" s="41" t="s">
        <v>357</v>
      </c>
      <c r="O39" s="41">
        <v>2.9903174248135298</v>
      </c>
      <c r="P39" s="41">
        <v>2.56952024049821E-2</v>
      </c>
      <c r="Q39" s="41">
        <v>2.8620402882823699</v>
      </c>
      <c r="R39" s="41">
        <v>2.41826299123275</v>
      </c>
      <c r="S39" s="41">
        <v>1.4231031608214499E-2</v>
      </c>
      <c r="T39" s="41">
        <v>2.3836748098798601</v>
      </c>
      <c r="U39" s="41">
        <v>2.0433201979530198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41">
        <v>6.3838267835717799</v>
      </c>
      <c r="E40" s="41">
        <v>4.7477653928632201E-2</v>
      </c>
      <c r="F40" s="41">
        <v>7.0914846816869197</v>
      </c>
      <c r="G40" s="41">
        <v>3.9472479263743501</v>
      </c>
      <c r="H40" s="41">
        <v>2.97206483420091E-2</v>
      </c>
      <c r="I40" s="41">
        <v>6.40730952208951</v>
      </c>
      <c r="J40" s="41">
        <v>6.3877354172626397</v>
      </c>
      <c r="L40" s="41" t="s">
        <v>276</v>
      </c>
      <c r="M40" s="41" t="s">
        <v>355</v>
      </c>
      <c r="N40" s="41" t="s">
        <v>357</v>
      </c>
      <c r="O40" s="41">
        <v>32.663643325819301</v>
      </c>
      <c r="P40" s="41">
        <v>0.20303429835311501</v>
      </c>
      <c r="Q40" s="41">
        <v>17.528353859369702</v>
      </c>
      <c r="R40" s="41">
        <v>13.5897630735763</v>
      </c>
      <c r="S40" s="41">
        <v>0.14631645094474799</v>
      </c>
      <c r="T40" s="41">
        <v>20.0203517156665</v>
      </c>
      <c r="U40" s="41">
        <v>21.950443474635598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41">
        <v>4.1120104340547901</v>
      </c>
      <c r="E41" s="41">
        <v>3.7100490823551401E-2</v>
      </c>
      <c r="F41" s="41">
        <v>9.1676514487503198</v>
      </c>
      <c r="G41" s="41">
        <v>4.0342582205915196</v>
      </c>
      <c r="H41" s="41">
        <v>1.9403995134897399E-2</v>
      </c>
      <c r="I41" s="41">
        <v>4.9273889097459396</v>
      </c>
      <c r="J41" s="41">
        <v>4.10960154264657</v>
      </c>
      <c r="L41" s="41" t="s">
        <v>276</v>
      </c>
      <c r="M41" s="41" t="s">
        <v>62</v>
      </c>
      <c r="N41" s="41" t="s">
        <v>357</v>
      </c>
      <c r="O41" s="41">
        <v>8.25766390880122</v>
      </c>
      <c r="P41" s="41">
        <v>7.5561688717148606E-2</v>
      </c>
      <c r="Q41" s="41">
        <v>8.2675996622194301</v>
      </c>
      <c r="R41" s="41">
        <v>7.0942169111310402</v>
      </c>
      <c r="S41" s="41">
        <v>4.0695797250306497E-2</v>
      </c>
      <c r="T41" s="41">
        <v>6.7957217429384098</v>
      </c>
      <c r="U41" s="41">
        <v>5.51046438209546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41">
        <v>4.53037177422339</v>
      </c>
      <c r="E42" s="41">
        <v>4.1506530764474803E-2</v>
      </c>
      <c r="F42" s="41">
        <v>9.8364517079368792</v>
      </c>
      <c r="G42" s="41">
        <v>4.2909874698722303</v>
      </c>
      <c r="H42" s="41">
        <v>2.14243832912978E-2</v>
      </c>
      <c r="I42" s="41">
        <v>5.4994869586651696</v>
      </c>
      <c r="J42" s="41">
        <v>4.51122934879736</v>
      </c>
      <c r="L42" s="41" t="s">
        <v>276</v>
      </c>
      <c r="M42" s="41" t="s">
        <v>64</v>
      </c>
      <c r="N42" s="41" t="s">
        <v>357</v>
      </c>
      <c r="O42" s="41">
        <v>2.7510889752340502</v>
      </c>
      <c r="P42" s="41">
        <v>2.30682923741042E-2</v>
      </c>
      <c r="Q42" s="41">
        <v>2.4364282029016402</v>
      </c>
      <c r="R42" s="41">
        <v>2.19331253481946</v>
      </c>
      <c r="S42" s="41">
        <v>1.31017864806339E-2</v>
      </c>
      <c r="T42" s="41">
        <v>2.1410986030163599</v>
      </c>
      <c r="U42" s="41">
        <v>1.8739232038204301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41">
        <v>3.4453816671586202</v>
      </c>
      <c r="E43" s="41">
        <v>2.73437746290736E-2</v>
      </c>
      <c r="F43" s="41">
        <v>5.1824034989476502</v>
      </c>
      <c r="G43" s="41">
        <v>2.41174768927011</v>
      </c>
      <c r="H43" s="41">
        <v>1.57946393156769E-2</v>
      </c>
      <c r="I43" s="41">
        <v>3.7334159556314099</v>
      </c>
      <c r="J43" s="41">
        <v>3.1953309823737901</v>
      </c>
      <c r="L43" s="41" t="s">
        <v>276</v>
      </c>
      <c r="M43" s="41" t="s">
        <v>314</v>
      </c>
      <c r="N43" s="41" t="s">
        <v>357</v>
      </c>
      <c r="O43" s="41">
        <v>4.7958526605466103</v>
      </c>
      <c r="P43" s="41">
        <v>3.8177853977304603E-2</v>
      </c>
      <c r="Q43" s="41">
        <v>4.0525640755294798</v>
      </c>
      <c r="R43" s="41">
        <v>3.6349285110197598</v>
      </c>
      <c r="S43" s="41">
        <v>2.30551629436349E-2</v>
      </c>
      <c r="T43" s="41">
        <v>3.5069721703572401</v>
      </c>
      <c r="U43" s="41">
        <v>3.2404168465435799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41">
        <v>6.1429932185793703</v>
      </c>
      <c r="E44" s="41">
        <v>5.7075991430103799E-2</v>
      </c>
      <c r="F44" s="41">
        <v>13.613123899968301</v>
      </c>
      <c r="G44" s="41">
        <v>5.4260154900743798</v>
      </c>
      <c r="H44" s="41">
        <v>2.92712920786867E-2</v>
      </c>
      <c r="I44" s="41">
        <v>7.4986792159651401</v>
      </c>
      <c r="J44" s="41">
        <v>6.1257409895998904</v>
      </c>
      <c r="L44" s="41" t="s">
        <v>276</v>
      </c>
      <c r="M44" s="41" t="s">
        <v>209</v>
      </c>
      <c r="N44" s="41" t="s">
        <v>357</v>
      </c>
      <c r="O44" s="41">
        <v>2.7708313971349199</v>
      </c>
      <c r="P44" s="41">
        <v>2.3211856591103499E-2</v>
      </c>
      <c r="Q44" s="41">
        <v>2.39606082758832</v>
      </c>
      <c r="R44" s="41">
        <v>2.11863950624734</v>
      </c>
      <c r="S44" s="41">
        <v>1.3187013985542E-2</v>
      </c>
      <c r="T44" s="41">
        <v>2.14096606933794</v>
      </c>
      <c r="U44" s="41">
        <v>1.8402676746044999</v>
      </c>
    </row>
    <row r="45" spans="1:21" x14ac:dyDescent="0.2">
      <c r="A45" s="148" t="s">
        <v>276</v>
      </c>
      <c r="B45" s="148" t="s">
        <v>315</v>
      </c>
      <c r="C45" s="148" t="s">
        <v>348</v>
      </c>
      <c r="D45" s="41">
        <v>4.3006118500767396</v>
      </c>
      <c r="E45" s="41">
        <v>3.7973966301778801E-2</v>
      </c>
      <c r="F45" s="41">
        <v>9.88510708546346</v>
      </c>
      <c r="G45" s="41">
        <v>3.5798615597567198</v>
      </c>
      <c r="H45" s="41">
        <v>2.03023573815845E-2</v>
      </c>
      <c r="I45" s="41">
        <v>5.0389869548729802</v>
      </c>
      <c r="J45" s="41">
        <v>4.3046829522236001</v>
      </c>
      <c r="L45" s="41" t="s">
        <v>276</v>
      </c>
      <c r="M45" s="41" t="s">
        <v>315</v>
      </c>
      <c r="N45" s="41" t="s">
        <v>357</v>
      </c>
      <c r="O45" s="41">
        <v>2.7474747997708602</v>
      </c>
      <c r="P45" s="41">
        <v>2.1673372153373199E-2</v>
      </c>
      <c r="Q45" s="41">
        <v>2.1804990503494901</v>
      </c>
      <c r="R45" s="41">
        <v>1.8796392140609499</v>
      </c>
      <c r="S45" s="41">
        <v>1.2995772703665E-2</v>
      </c>
      <c r="T45" s="41">
        <v>2.0100807595219798</v>
      </c>
      <c r="U45" s="41">
        <v>1.9032941095098601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41">
        <v>5.7187126757505302</v>
      </c>
      <c r="E46" s="41">
        <v>5.3275610864471898E-2</v>
      </c>
      <c r="F46" s="41">
        <v>11.6610664506237</v>
      </c>
      <c r="G46" s="41">
        <v>5.3888602659109104</v>
      </c>
      <c r="H46" s="41">
        <v>2.71992054360129E-2</v>
      </c>
      <c r="I46" s="41">
        <v>7.0122983124763199</v>
      </c>
      <c r="J46" s="41">
        <v>5.71046014174315</v>
      </c>
      <c r="L46" s="41" t="s">
        <v>276</v>
      </c>
      <c r="M46" s="41" t="s">
        <v>316</v>
      </c>
      <c r="N46" s="41" t="s">
        <v>357</v>
      </c>
      <c r="O46" s="41">
        <v>4.3982697723703099</v>
      </c>
      <c r="P46" s="41">
        <v>3.4164290807810797E-2</v>
      </c>
      <c r="Q46" s="41">
        <v>3.7829830617232099</v>
      </c>
      <c r="R46" s="41">
        <v>2.3407063832903301</v>
      </c>
      <c r="S46" s="41">
        <v>2.1235671519360299E-2</v>
      </c>
      <c r="T46" s="41">
        <v>3.1402579946319098</v>
      </c>
      <c r="U46" s="41">
        <v>2.9419216213841199</v>
      </c>
    </row>
    <row r="47" spans="1:21" x14ac:dyDescent="0.2">
      <c r="A47" s="148" t="s">
        <v>276</v>
      </c>
      <c r="B47" s="148" t="s">
        <v>317</v>
      </c>
      <c r="C47" s="148" t="s">
        <v>348</v>
      </c>
      <c r="D47" s="41">
        <v>11.6155715149995</v>
      </c>
      <c r="E47" s="41">
        <v>0.11182817637851</v>
      </c>
      <c r="F47" s="41">
        <v>26.023472816584899</v>
      </c>
      <c r="G47" s="41">
        <v>10.5685214382626</v>
      </c>
      <c r="H47" s="41">
        <v>5.6815121966658298E-2</v>
      </c>
      <c r="I47" s="41">
        <v>14.294221619074699</v>
      </c>
      <c r="J47" s="41">
        <v>11.390016408908499</v>
      </c>
      <c r="L47" s="41" t="s">
        <v>276</v>
      </c>
      <c r="M47" s="41" t="s">
        <v>317</v>
      </c>
      <c r="N47" s="41" t="s">
        <v>357</v>
      </c>
      <c r="O47" s="41">
        <v>7.15615892420547</v>
      </c>
      <c r="P47" s="41">
        <v>5.8931367368128401E-2</v>
      </c>
      <c r="Q47" s="41">
        <v>6.6470211887667396</v>
      </c>
      <c r="R47" s="41">
        <v>6.4194222330144504</v>
      </c>
      <c r="S47" s="41">
        <v>3.4900785541019302E-2</v>
      </c>
      <c r="T47" s="41">
        <v>5.3391195943730896</v>
      </c>
      <c r="U47" s="41">
        <v>4.8351249688752702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41">
        <v>5.3888163595449097</v>
      </c>
      <c r="E48" s="41">
        <v>4.4433635370976401E-2</v>
      </c>
      <c r="F48" s="41">
        <v>7.5528321168232502</v>
      </c>
      <c r="G48" s="41">
        <v>4.2772547182654304</v>
      </c>
      <c r="H48" s="41">
        <v>2.5172018883894899E-2</v>
      </c>
      <c r="I48" s="41">
        <v>5.9036686414486299</v>
      </c>
      <c r="J48" s="41">
        <v>5.1238987267911504</v>
      </c>
      <c r="L48" s="41" t="s">
        <v>276</v>
      </c>
      <c r="M48" s="41" t="s">
        <v>218</v>
      </c>
      <c r="N48" s="41" t="s">
        <v>357</v>
      </c>
      <c r="O48" s="41">
        <v>2.90216040828102</v>
      </c>
      <c r="P48" s="41">
        <v>2.3423579052000501E-2</v>
      </c>
      <c r="Q48" s="41">
        <v>2.12260487753109</v>
      </c>
      <c r="R48" s="41">
        <v>2.20686694634801</v>
      </c>
      <c r="S48" s="41">
        <v>1.36950250010955E-2</v>
      </c>
      <c r="T48" s="41">
        <v>2.1983704366372701</v>
      </c>
      <c r="U48" s="41">
        <v>1.85836819059171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41">
        <v>70.668045157856298</v>
      </c>
      <c r="E49" s="41">
        <v>0.97332210182430901</v>
      </c>
      <c r="F49" s="41">
        <v>147.74600612869</v>
      </c>
      <c r="G49" s="41">
        <v>65.555991436282497</v>
      </c>
      <c r="H49" s="41">
        <v>0.48671469295994002</v>
      </c>
      <c r="I49" s="41">
        <v>88.425435674630606</v>
      </c>
      <c r="J49" s="41">
        <v>68.135188856805399</v>
      </c>
      <c r="L49" s="41" t="s">
        <v>276</v>
      </c>
      <c r="M49" s="41" t="s">
        <v>318</v>
      </c>
      <c r="N49" s="41" t="s">
        <v>357</v>
      </c>
      <c r="O49" s="41">
        <v>71.377569321418505</v>
      </c>
      <c r="P49" s="41">
        <v>1.02390030193691</v>
      </c>
      <c r="Q49" s="41">
        <v>82.780983360616702</v>
      </c>
      <c r="R49" s="41">
        <v>67.473730539989205</v>
      </c>
      <c r="S49" s="41">
        <v>0.51237961374235397</v>
      </c>
      <c r="T49" s="41">
        <v>62.895227811429699</v>
      </c>
      <c r="U49" s="41">
        <v>48.150347322401998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41">
        <v>6.5526274439612804</v>
      </c>
      <c r="E50" s="41">
        <v>6.0360442838634301E-2</v>
      </c>
      <c r="F50" s="41">
        <v>15.060229319084501</v>
      </c>
      <c r="G50" s="41">
        <v>6.0667478277523799</v>
      </c>
      <c r="H50" s="41">
        <v>3.1270347968378499E-2</v>
      </c>
      <c r="I50" s="41">
        <v>7.9061617747440502</v>
      </c>
      <c r="J50" s="41">
        <v>6.5322577124557304</v>
      </c>
      <c r="L50" s="41" t="s">
        <v>276</v>
      </c>
      <c r="M50" s="41" t="s">
        <v>200</v>
      </c>
      <c r="N50" s="41" t="s">
        <v>357</v>
      </c>
      <c r="O50" s="41">
        <v>5.3578822957715797</v>
      </c>
      <c r="P50" s="41">
        <v>4.2605137926646199E-2</v>
      </c>
      <c r="Q50" s="41">
        <v>5.1148346841928296</v>
      </c>
      <c r="R50" s="41">
        <v>3.5731693236359101</v>
      </c>
      <c r="S50" s="41">
        <v>2.59343732515031E-2</v>
      </c>
      <c r="T50" s="41">
        <v>3.86369585410276</v>
      </c>
      <c r="U50" s="41">
        <v>3.58902656966682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41">
        <v>4.4169136841202796</v>
      </c>
      <c r="E51" s="41">
        <v>3.93896266075624E-2</v>
      </c>
      <c r="F51" s="41">
        <v>10.779723143350701</v>
      </c>
      <c r="G51" s="41">
        <v>4.0567025828532497</v>
      </c>
      <c r="H51" s="41">
        <v>2.08656862554422E-2</v>
      </c>
      <c r="I51" s="41">
        <v>5.2217441334850401</v>
      </c>
      <c r="J51" s="41">
        <v>4.4274593671668896</v>
      </c>
      <c r="L51" s="41" t="s">
        <v>276</v>
      </c>
      <c r="M51" s="41" t="s">
        <v>195</v>
      </c>
      <c r="N51" s="41" t="s">
        <v>357</v>
      </c>
      <c r="O51" s="41">
        <v>2.5543797679442899</v>
      </c>
      <c r="P51" s="41">
        <v>2.0011190760348799E-2</v>
      </c>
      <c r="Q51" s="41">
        <v>2.1712103894389299</v>
      </c>
      <c r="R51" s="41">
        <v>1.70013561936625</v>
      </c>
      <c r="S51" s="41">
        <v>1.2074699823265299E-2</v>
      </c>
      <c r="T51" s="41">
        <v>1.8547008149603801</v>
      </c>
      <c r="U51" s="41">
        <v>1.7892572019259501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41">
        <v>5.4582219753832604</v>
      </c>
      <c r="E52" s="41">
        <v>3.8590361753382499E-2</v>
      </c>
      <c r="F52" s="41">
        <v>7.5374116177407497</v>
      </c>
      <c r="G52" s="41">
        <v>2.5176091540793699</v>
      </c>
      <c r="H52" s="41">
        <v>2.5596063391506101E-2</v>
      </c>
      <c r="I52" s="41">
        <v>5.0755941132916398</v>
      </c>
      <c r="J52" s="41">
        <v>5.4645211592493803</v>
      </c>
      <c r="L52" s="41" t="s">
        <v>276</v>
      </c>
      <c r="M52" s="41" t="s">
        <v>210</v>
      </c>
      <c r="N52" s="41" t="s">
        <v>357</v>
      </c>
      <c r="O52" s="41">
        <v>5.0442464421423203</v>
      </c>
      <c r="P52" s="41">
        <v>4.3168131059373199E-2</v>
      </c>
      <c r="Q52" s="41">
        <v>5.5754369675748903</v>
      </c>
      <c r="R52" s="41">
        <v>4.5531522811679599</v>
      </c>
      <c r="S52" s="41">
        <v>2.34307333881821E-2</v>
      </c>
      <c r="T52" s="41">
        <v>4.0868352787896303</v>
      </c>
      <c r="U52" s="41">
        <v>3.4974663904116499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41">
        <v>10.4613350371827</v>
      </c>
      <c r="E53" s="41">
        <v>8.9112273191181104E-2</v>
      </c>
      <c r="F53" s="41">
        <v>23.250515756931801</v>
      </c>
      <c r="G53" s="41">
        <v>8.5751677405445008</v>
      </c>
      <c r="H53" s="41">
        <v>5.05593679116128E-2</v>
      </c>
      <c r="I53" s="41">
        <v>11.386682963500199</v>
      </c>
      <c r="J53" s="41">
        <v>10.264025439410201</v>
      </c>
      <c r="L53" s="41" t="s">
        <v>276</v>
      </c>
      <c r="M53" s="41" t="s">
        <v>319</v>
      </c>
      <c r="N53" s="41" t="s">
        <v>357</v>
      </c>
      <c r="O53" s="41">
        <v>8.6008791578312405</v>
      </c>
      <c r="P53" s="41">
        <v>7.12150487890508E-2</v>
      </c>
      <c r="Q53" s="41">
        <v>7.1033174219633297</v>
      </c>
      <c r="R53" s="41">
        <v>7.5481741274061296</v>
      </c>
      <c r="S53" s="41">
        <v>3.9398819362913201E-2</v>
      </c>
      <c r="T53" s="41">
        <v>6.8735528551572198</v>
      </c>
      <c r="U53" s="41">
        <v>5.9828308618147901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41">
        <v>3.36488227792029</v>
      </c>
      <c r="E54" s="41">
        <v>2.8290825507085199E-2</v>
      </c>
      <c r="F54" s="41">
        <v>8.1619506220958797</v>
      </c>
      <c r="G54" s="41">
        <v>2.8947372198568</v>
      </c>
      <c r="H54" s="41">
        <v>1.5807599097551101E-2</v>
      </c>
      <c r="I54" s="41">
        <v>3.7735835381115002</v>
      </c>
      <c r="J54" s="41">
        <v>3.3667680862136602</v>
      </c>
      <c r="L54" s="41" t="s">
        <v>276</v>
      </c>
      <c r="M54" s="41" t="s">
        <v>502</v>
      </c>
      <c r="N54" s="41" t="s">
        <v>357</v>
      </c>
      <c r="O54" s="41">
        <v>3.29402829791574</v>
      </c>
      <c r="P54" s="41">
        <v>2.79659180709801E-2</v>
      </c>
      <c r="Q54" s="41">
        <v>3.39096497383782</v>
      </c>
      <c r="R54" s="41">
        <v>2.82336997264649</v>
      </c>
      <c r="S54" s="41">
        <v>1.5839306861397302E-2</v>
      </c>
      <c r="T54" s="41">
        <v>2.58026636404013</v>
      </c>
      <c r="U54" s="41">
        <v>2.2052844383187402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41">
        <v>7.1571485901856402</v>
      </c>
      <c r="E55" s="41">
        <v>6.5660902893109205E-2</v>
      </c>
      <c r="F55" s="41">
        <v>16.062527092987199</v>
      </c>
      <c r="G55" s="41">
        <v>6.63464359165412</v>
      </c>
      <c r="H55" s="41">
        <v>3.4244904357900799E-2</v>
      </c>
      <c r="I55" s="41">
        <v>8.5859390384907393</v>
      </c>
      <c r="J55" s="41">
        <v>7.1386058041262999</v>
      </c>
      <c r="L55" s="41" t="s">
        <v>276</v>
      </c>
      <c r="M55" s="41" t="s">
        <v>504</v>
      </c>
      <c r="N55" s="41" t="s">
        <v>357</v>
      </c>
      <c r="O55" s="41">
        <v>7.4291766663358096</v>
      </c>
      <c r="P55" s="41">
        <v>5.9244732789427997E-2</v>
      </c>
      <c r="Q55" s="41">
        <v>7.7143243862709898</v>
      </c>
      <c r="R55" s="41">
        <v>4.5442082601653899</v>
      </c>
      <c r="S55" s="41">
        <v>3.6295418692359298E-2</v>
      </c>
      <c r="T55" s="41">
        <v>5.3267941585026897</v>
      </c>
      <c r="U55" s="41">
        <v>5.0278814801670899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41">
        <v>2.4294622181782701</v>
      </c>
      <c r="E56" s="41">
        <v>1.7940391910950301E-2</v>
      </c>
      <c r="F56" s="41">
        <v>3.0388886997709101</v>
      </c>
      <c r="G56" s="41">
        <v>1.68669460960772</v>
      </c>
      <c r="H56" s="41">
        <v>1.11644336302803E-2</v>
      </c>
      <c r="I56" s="41">
        <v>2.4456591685627602</v>
      </c>
      <c r="J56" s="41">
        <v>2.08715044581961</v>
      </c>
      <c r="L56" s="41" t="s">
        <v>276</v>
      </c>
      <c r="M56" s="41" t="s">
        <v>522</v>
      </c>
      <c r="N56" s="41" t="s">
        <v>357</v>
      </c>
      <c r="O56" s="41">
        <v>5.0451842618509204</v>
      </c>
      <c r="P56" s="41">
        <v>4.59620806506107E-2</v>
      </c>
      <c r="Q56" s="41">
        <v>5.1740984423315304</v>
      </c>
      <c r="R56" s="41">
        <v>4.71675057703745</v>
      </c>
      <c r="S56" s="41">
        <v>2.3404354681011801E-2</v>
      </c>
      <c r="T56" s="41">
        <v>4.3471086135608399</v>
      </c>
      <c r="U56" s="41">
        <v>3.43417794774208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41">
        <v>7.3510535281119802</v>
      </c>
      <c r="E57" s="41">
        <v>6.8124789171856104E-2</v>
      </c>
      <c r="F57" s="41">
        <v>17.6028667137229</v>
      </c>
      <c r="G57" s="41">
        <v>7.3572642630022997</v>
      </c>
      <c r="H57" s="41">
        <v>3.5215849884479601E-2</v>
      </c>
      <c r="I57" s="41">
        <v>8.9019534603716703</v>
      </c>
      <c r="J57" s="41">
        <v>7.3468445481099698</v>
      </c>
      <c r="L57" s="41" t="s">
        <v>276</v>
      </c>
      <c r="M57" s="41" t="s">
        <v>509</v>
      </c>
      <c r="N57" s="41" t="s">
        <v>357</v>
      </c>
      <c r="O57" s="41">
        <v>1.98728183653751</v>
      </c>
      <c r="P57" s="41">
        <v>1.5038062394460899E-2</v>
      </c>
      <c r="Q57" s="41">
        <v>1.25312651092752</v>
      </c>
      <c r="R57" s="41">
        <v>1.2180997604717201</v>
      </c>
      <c r="S57" s="41">
        <v>9.4503195110646702E-3</v>
      </c>
      <c r="T57" s="41">
        <v>1.3890685966257601</v>
      </c>
      <c r="U57" s="41">
        <v>1.3349629097407401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41">
        <v>8.1577517522808698</v>
      </c>
      <c r="E58" s="41">
        <v>7.4922264128558999E-2</v>
      </c>
      <c r="F58" s="41">
        <v>19.318038763517698</v>
      </c>
      <c r="G58" s="41">
        <v>6.8336127211733704</v>
      </c>
      <c r="H58" s="41">
        <v>3.9204574785212998E-2</v>
      </c>
      <c r="I58" s="41">
        <v>9.7437799616041296</v>
      </c>
      <c r="J58" s="41">
        <v>8.1230463200254892</v>
      </c>
      <c r="L58" s="41" t="s">
        <v>276</v>
      </c>
      <c r="M58" s="41" t="s">
        <v>356</v>
      </c>
      <c r="N58" s="41" t="s">
        <v>357</v>
      </c>
      <c r="O58" s="41">
        <v>5.7574836925964403</v>
      </c>
      <c r="P58" s="41">
        <v>4.6199894407756001E-2</v>
      </c>
      <c r="Q58" s="41">
        <v>4.9972502324168602</v>
      </c>
      <c r="R58" s="41">
        <v>4.1730552238784497</v>
      </c>
      <c r="S58" s="41">
        <v>2.7950987186720101E-2</v>
      </c>
      <c r="T58" s="41">
        <v>4.2227737075664704</v>
      </c>
      <c r="U58" s="41">
        <v>3.8783603591385498</v>
      </c>
    </row>
    <row r="59" spans="1:21" x14ac:dyDescent="0.2">
      <c r="D59" s="162"/>
      <c r="E59" s="162"/>
      <c r="F59" s="162"/>
      <c r="G59" s="162"/>
      <c r="H59" s="162"/>
      <c r="I59" s="162"/>
      <c r="J59" s="162"/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59">
        <v>1.05122370511556</v>
      </c>
      <c r="E60" s="159">
        <v>0.20747213838489501</v>
      </c>
      <c r="F60" s="159">
        <v>43.538772322312802</v>
      </c>
      <c r="G60" s="159">
        <v>21.154614367469399</v>
      </c>
      <c r="H60" s="159">
        <v>0.110578705896816</v>
      </c>
      <c r="I60" s="159">
        <v>8.8188646081989202</v>
      </c>
      <c r="J60" s="159">
        <v>5.6292634216027997</v>
      </c>
      <c r="L60" s="41" t="s">
        <v>277</v>
      </c>
      <c r="M60" s="41" t="s">
        <v>347</v>
      </c>
      <c r="N60" s="41" t="s">
        <v>357</v>
      </c>
      <c r="O60" s="159">
        <v>3.6274185196575401</v>
      </c>
      <c r="P60" s="41">
        <v>1.2000824547972</v>
      </c>
      <c r="Q60" s="41">
        <v>19.476598118672801</v>
      </c>
      <c r="R60" s="41">
        <v>83.159589588751302</v>
      </c>
      <c r="S60" s="41">
        <v>0.70408177335003796</v>
      </c>
      <c r="T60" s="41">
        <v>16.0367523811375</v>
      </c>
      <c r="U60" s="41">
        <v>7.2020071506806103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59">
        <v>1.0286867240922699</v>
      </c>
      <c r="E61" s="159">
        <v>0.20351070673281799</v>
      </c>
      <c r="F61" s="159">
        <v>42.650479713347103</v>
      </c>
      <c r="G61" s="159">
        <v>20.603417404305599</v>
      </c>
      <c r="H61" s="159">
        <v>0.108017880844933</v>
      </c>
      <c r="I61" s="159">
        <v>8.6684365602822506</v>
      </c>
      <c r="J61" s="159">
        <v>5.5066520269713797</v>
      </c>
      <c r="L61" s="41" t="s">
        <v>277</v>
      </c>
      <c r="M61" s="41" t="s">
        <v>349</v>
      </c>
      <c r="N61" s="41" t="s">
        <v>357</v>
      </c>
      <c r="O61" s="41">
        <v>3.5516781559999502</v>
      </c>
      <c r="P61" s="41">
        <v>1.18435386542212</v>
      </c>
      <c r="Q61" s="41">
        <v>18.907404352919201</v>
      </c>
      <c r="R61" s="159">
        <v>80.429218277116604</v>
      </c>
      <c r="S61" s="41">
        <v>0.686958871118453</v>
      </c>
      <c r="T61" s="41">
        <v>15.845288519951399</v>
      </c>
      <c r="U61" s="41">
        <v>7.1319668437428803</v>
      </c>
    </row>
    <row r="62" spans="1:21" x14ac:dyDescent="0.2">
      <c r="A62" s="148" t="s">
        <v>277</v>
      </c>
      <c r="B62" s="148" t="s">
        <v>350</v>
      </c>
      <c r="C62" s="148" t="s">
        <v>348</v>
      </c>
      <c r="D62" s="159">
        <v>2.23659609649029</v>
      </c>
      <c r="E62" s="159">
        <v>0.53244270636737601</v>
      </c>
      <c r="F62" s="159">
        <v>89.146934219298402</v>
      </c>
      <c r="G62" s="159">
        <v>43.847560255196598</v>
      </c>
      <c r="H62" s="159">
        <v>0.26986449702422999</v>
      </c>
      <c r="I62" s="159">
        <v>19.629251957392398</v>
      </c>
      <c r="J62" s="159">
        <v>11.9026087669031</v>
      </c>
      <c r="L62" s="41" t="s">
        <v>277</v>
      </c>
      <c r="M62" s="41" t="s">
        <v>350</v>
      </c>
      <c r="N62" s="41" t="s">
        <v>357</v>
      </c>
      <c r="O62" s="41">
        <v>1.86108671987948</v>
      </c>
      <c r="P62" s="41">
        <v>0.48141067028167001</v>
      </c>
      <c r="Q62" s="41">
        <v>8.2890836065000695</v>
      </c>
      <c r="R62" s="41">
        <v>45.811946478439602</v>
      </c>
      <c r="S62" s="41">
        <v>0.25555508200188698</v>
      </c>
      <c r="T62" s="41">
        <v>8.4018760727141792</v>
      </c>
      <c r="U62" s="41">
        <v>5.0555818963372499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59">
        <v>0.69536201692639699</v>
      </c>
      <c r="E63" s="159">
        <v>8.9668063674002901E-2</v>
      </c>
      <c r="F63" s="159">
        <v>9.73040783817396</v>
      </c>
      <c r="G63" s="159">
        <v>6.6675078529438299</v>
      </c>
      <c r="H63" s="159">
        <v>6.3691461306775193E-2</v>
      </c>
      <c r="I63" s="159">
        <v>4.5773024325268796</v>
      </c>
      <c r="J63" s="159">
        <v>3.7228348512845</v>
      </c>
      <c r="L63" s="41" t="s">
        <v>277</v>
      </c>
      <c r="M63" s="41" t="s">
        <v>351</v>
      </c>
      <c r="N63" s="41" t="s">
        <v>357</v>
      </c>
      <c r="O63" s="41">
        <v>3.23974405300795</v>
      </c>
      <c r="P63" s="41">
        <v>1.0804405564823001</v>
      </c>
      <c r="Q63" s="41">
        <v>17.769371917771601</v>
      </c>
      <c r="R63" s="41">
        <v>75.481536631145204</v>
      </c>
      <c r="S63" s="41">
        <v>0.59986173953657096</v>
      </c>
      <c r="T63" s="41">
        <v>14.749260075296901</v>
      </c>
      <c r="U63" s="41">
        <v>6.7943308947786001</v>
      </c>
    </row>
    <row r="64" spans="1:21" x14ac:dyDescent="0.2">
      <c r="A64" s="148" t="s">
        <v>277</v>
      </c>
      <c r="B64" s="148" t="s">
        <v>352</v>
      </c>
      <c r="C64" s="148" t="s">
        <v>348</v>
      </c>
      <c r="D64" s="159">
        <v>0.77988616158822499</v>
      </c>
      <c r="E64" s="159">
        <v>0.113577129525649</v>
      </c>
      <c r="F64" s="159">
        <v>12.2271907854244</v>
      </c>
      <c r="G64" s="159">
        <v>9.3836255834538207</v>
      </c>
      <c r="H64" s="159">
        <v>7.14847715101352E-2</v>
      </c>
      <c r="I64" s="159">
        <v>5.6396491006048297</v>
      </c>
      <c r="J64" s="159">
        <v>4.1820078889342396</v>
      </c>
      <c r="L64" s="41" t="s">
        <v>277</v>
      </c>
      <c r="M64" s="41" t="s">
        <v>352</v>
      </c>
      <c r="N64" s="41" t="s">
        <v>357</v>
      </c>
      <c r="O64" s="41">
        <v>3.1847812851598398</v>
      </c>
      <c r="P64" s="159">
        <v>0.98180752207778399</v>
      </c>
      <c r="Q64" s="41">
        <v>14.092309840580199</v>
      </c>
      <c r="R64" s="41">
        <v>66.542896008252896</v>
      </c>
      <c r="S64" s="41">
        <v>0.507433881932986</v>
      </c>
      <c r="T64" s="41">
        <v>14.2886630056875</v>
      </c>
      <c r="U64" s="41">
        <v>7.7751434178591996</v>
      </c>
    </row>
    <row r="65" spans="1:21" x14ac:dyDescent="0.2">
      <c r="A65" s="148" t="s">
        <v>277</v>
      </c>
      <c r="B65" s="148" t="s">
        <v>529</v>
      </c>
      <c r="C65" s="148" t="s">
        <v>348</v>
      </c>
      <c r="D65" s="159">
        <v>0.48763915497167998</v>
      </c>
      <c r="E65" s="159">
        <v>8.1905715071446297E-2</v>
      </c>
      <c r="F65" s="159">
        <v>11.469578538970101</v>
      </c>
      <c r="G65" s="159">
        <v>6.4457329629576297</v>
      </c>
      <c r="H65" s="159">
        <v>4.8312429024341602E-2</v>
      </c>
      <c r="I65" s="159">
        <v>3.6743290360215002</v>
      </c>
      <c r="J65" s="159">
        <v>2.64352119173738</v>
      </c>
      <c r="L65" s="41" t="s">
        <v>277</v>
      </c>
      <c r="M65" s="41" t="s">
        <v>529</v>
      </c>
      <c r="N65" s="41" t="s">
        <v>357</v>
      </c>
      <c r="O65" s="41">
        <v>3.9652601621683501</v>
      </c>
      <c r="P65" s="159">
        <v>1.50997421128533</v>
      </c>
      <c r="Q65" s="41">
        <v>21.3538638222395</v>
      </c>
      <c r="R65" s="41">
        <v>92.1051655210224</v>
      </c>
      <c r="S65" s="41">
        <v>0.83419285436471902</v>
      </c>
      <c r="T65" s="41">
        <v>18.017415054004601</v>
      </c>
      <c r="U65" s="41">
        <v>8.2631639276080797</v>
      </c>
    </row>
    <row r="66" spans="1:21" x14ac:dyDescent="0.2">
      <c r="A66" s="148" t="s">
        <v>277</v>
      </c>
      <c r="B66" s="148" t="s">
        <v>353</v>
      </c>
      <c r="C66" s="148" t="s">
        <v>348</v>
      </c>
      <c r="D66" s="159">
        <v>1.42221047606985</v>
      </c>
      <c r="E66" s="159">
        <v>0.281198203408493</v>
      </c>
      <c r="F66" s="159">
        <v>59.742311190964202</v>
      </c>
      <c r="G66" s="159">
        <v>21.091933352499399</v>
      </c>
      <c r="H66" s="159">
        <v>0.15348860693486899</v>
      </c>
      <c r="I66" s="159">
        <v>11.264143422849401</v>
      </c>
      <c r="J66" s="159">
        <v>7.6202878991522596</v>
      </c>
      <c r="L66" s="41" t="s">
        <v>277</v>
      </c>
      <c r="M66" s="41" t="s">
        <v>353</v>
      </c>
      <c r="N66" s="41" t="s">
        <v>357</v>
      </c>
      <c r="O66" s="41">
        <v>5.85002801303221</v>
      </c>
      <c r="P66" s="41">
        <v>0.80752657365538905</v>
      </c>
      <c r="Q66" s="41">
        <v>5.4346328652103697</v>
      </c>
      <c r="R66" s="41">
        <v>30.1885530688788</v>
      </c>
      <c r="S66" s="41">
        <v>0.70872773657043797</v>
      </c>
      <c r="T66" s="41">
        <v>18.859998619420399</v>
      </c>
      <c r="U66" s="41">
        <v>10.0078720790621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59">
        <v>1.0401627997780201</v>
      </c>
      <c r="E67" s="159">
        <v>0.20681357046764301</v>
      </c>
      <c r="F67" s="159">
        <v>42.691406076387203</v>
      </c>
      <c r="G67" s="159">
        <v>20.333665681646199</v>
      </c>
      <c r="H67" s="159">
        <v>0.109386501383596</v>
      </c>
      <c r="I67" s="159">
        <v>8.7945884782930097</v>
      </c>
      <c r="J67" s="159">
        <v>5.5797917773178796</v>
      </c>
      <c r="L67" s="41" t="s">
        <v>277</v>
      </c>
      <c r="M67" s="41" t="s">
        <v>354</v>
      </c>
      <c r="N67" s="41" t="s">
        <v>357</v>
      </c>
      <c r="O67" s="41">
        <v>3.4963549180199802</v>
      </c>
      <c r="P67" s="41">
        <v>1.18990332499655</v>
      </c>
      <c r="Q67" s="41">
        <v>18.795697117761101</v>
      </c>
      <c r="R67" s="41">
        <v>80.330269339653199</v>
      </c>
      <c r="S67" s="41">
        <v>0.67542228466502596</v>
      </c>
      <c r="T67" s="159">
        <v>15.776277898596099</v>
      </c>
      <c r="U67" s="41">
        <v>7.1854554853065098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59">
        <v>1.94589523733037</v>
      </c>
      <c r="E68" s="159">
        <v>0.36938087827107902</v>
      </c>
      <c r="F68" s="159">
        <v>38.003675089170201</v>
      </c>
      <c r="G68" s="159">
        <v>20.987551656944401</v>
      </c>
      <c r="H68" s="159">
        <v>0.199483671333751</v>
      </c>
      <c r="I68" s="159">
        <v>14.038850022379</v>
      </c>
      <c r="J68" s="159">
        <v>10.3271541534896</v>
      </c>
      <c r="L68" s="152" t="s">
        <v>277</v>
      </c>
      <c r="M68" s="152" t="s">
        <v>355</v>
      </c>
      <c r="N68" s="152" t="s">
        <v>357</v>
      </c>
      <c r="O68" s="41">
        <v>5.1799669182094803</v>
      </c>
      <c r="P68" s="41">
        <v>0.88041469619491197</v>
      </c>
      <c r="Q68" s="41">
        <v>12.198402353969501</v>
      </c>
      <c r="R68" s="41">
        <v>65.818599752461793</v>
      </c>
      <c r="S68" s="41">
        <v>0.463076715780597</v>
      </c>
      <c r="T68" s="41">
        <v>17.578270430678501</v>
      </c>
      <c r="U68" s="41">
        <v>9.1781009949695296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59">
        <v>3.8841201103039298</v>
      </c>
      <c r="E69" s="159">
        <v>1.17376261778003</v>
      </c>
      <c r="F69" s="159">
        <v>148.07692616518199</v>
      </c>
      <c r="G69" s="159">
        <v>74.251043726699606</v>
      </c>
      <c r="H69" s="159">
        <v>0.58597049422379899</v>
      </c>
      <c r="I69" s="159">
        <v>34.399813892405902</v>
      </c>
      <c r="J69" s="159">
        <v>20.501887237080599</v>
      </c>
      <c r="L69" s="41" t="s">
        <v>277</v>
      </c>
      <c r="M69" s="41" t="s">
        <v>62</v>
      </c>
      <c r="N69" s="41" t="s">
        <v>357</v>
      </c>
      <c r="O69" s="41">
        <v>4.1126821974061203</v>
      </c>
      <c r="P69" s="41">
        <v>1.70479397484012</v>
      </c>
      <c r="Q69" s="41">
        <v>22.174039942630301</v>
      </c>
      <c r="R69" s="41">
        <v>95.401356111165498</v>
      </c>
      <c r="S69" s="41">
        <v>0.90471055916785204</v>
      </c>
      <c r="T69" s="41">
        <v>18.9656437939434</v>
      </c>
      <c r="U69" s="41">
        <v>8.8309726658301297</v>
      </c>
    </row>
    <row r="70" spans="1:21" x14ac:dyDescent="0.2">
      <c r="A70" s="148" t="s">
        <v>277</v>
      </c>
      <c r="B70" s="148" t="s">
        <v>64</v>
      </c>
      <c r="C70" s="148" t="s">
        <v>348</v>
      </c>
      <c r="D70" s="159">
        <v>0.94280570721548695</v>
      </c>
      <c r="E70" s="159">
        <v>0.184190844925297</v>
      </c>
      <c r="F70" s="159">
        <v>38.894995779813001</v>
      </c>
      <c r="G70" s="159">
        <v>18.410423705447101</v>
      </c>
      <c r="H70" s="159">
        <v>9.81339423528272E-2</v>
      </c>
      <c r="I70" s="159">
        <v>7.9220685780913902</v>
      </c>
      <c r="J70" s="159">
        <v>5.0487956981255699</v>
      </c>
      <c r="L70" s="41" t="s">
        <v>277</v>
      </c>
      <c r="M70" s="41" t="s">
        <v>64</v>
      </c>
      <c r="N70" s="41" t="s">
        <v>357</v>
      </c>
      <c r="O70" s="41">
        <v>3.3330197402163799</v>
      </c>
      <c r="P70" s="41">
        <v>1.07154719889891</v>
      </c>
      <c r="Q70" s="41">
        <v>17.890150400547</v>
      </c>
      <c r="R70" s="41">
        <v>76.245208259685796</v>
      </c>
      <c r="S70" s="41">
        <v>0.62259556237360203</v>
      </c>
      <c r="T70" s="41">
        <v>14.8953644349442</v>
      </c>
      <c r="U70" s="41">
        <v>6.7271356389619301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59">
        <v>4.8948878257842896</v>
      </c>
      <c r="E71" s="159">
        <v>1.2936281397340199</v>
      </c>
      <c r="F71" s="159">
        <v>158.333462691666</v>
      </c>
      <c r="G71" s="159">
        <v>75.5445070297081</v>
      </c>
      <c r="H71" s="159">
        <v>0.654023502729007</v>
      </c>
      <c r="I71" s="159">
        <v>39.137380563978397</v>
      </c>
      <c r="J71" s="159">
        <v>25.921816541146999</v>
      </c>
      <c r="L71" s="41" t="s">
        <v>277</v>
      </c>
      <c r="M71" s="41" t="s">
        <v>314</v>
      </c>
      <c r="N71" s="41" t="s">
        <v>357</v>
      </c>
      <c r="O71" s="41">
        <v>3.73687362878161</v>
      </c>
      <c r="P71" s="41">
        <v>1.33085234609466</v>
      </c>
      <c r="Q71" s="41">
        <v>20.118768794953699</v>
      </c>
      <c r="R71" s="41">
        <v>85.802262080173406</v>
      </c>
      <c r="S71" s="41">
        <v>0.63686388502437297</v>
      </c>
      <c r="T71" s="41">
        <v>16.497111735646101</v>
      </c>
      <c r="U71" s="41">
        <v>8.1370874189530795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59">
        <v>1.8023778952276901</v>
      </c>
      <c r="E72" s="159">
        <v>0.399641338194061</v>
      </c>
      <c r="F72" s="159">
        <v>63.691277865609401</v>
      </c>
      <c r="G72" s="159">
        <v>33.847996662692601</v>
      </c>
      <c r="H72" s="159">
        <v>0.20575444198558299</v>
      </c>
      <c r="I72" s="159">
        <v>15.5122509016129</v>
      </c>
      <c r="J72" s="159">
        <v>9.6420376568239998</v>
      </c>
      <c r="L72" s="41" t="s">
        <v>277</v>
      </c>
      <c r="M72" s="41" t="s">
        <v>209</v>
      </c>
      <c r="N72" s="41" t="s">
        <v>357</v>
      </c>
      <c r="O72" s="41">
        <v>3.6073637910229199</v>
      </c>
      <c r="P72" s="41">
        <v>1.23073737525378</v>
      </c>
      <c r="Q72" s="41">
        <v>18.529516461756099</v>
      </c>
      <c r="R72" s="41">
        <v>79.193470487703607</v>
      </c>
      <c r="S72" s="41">
        <v>0.70462688795054396</v>
      </c>
      <c r="T72" s="41">
        <v>16.152560346589201</v>
      </c>
      <c r="U72" s="41">
        <v>7.3060054318603296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59">
        <v>2.2800217015564401</v>
      </c>
      <c r="E73" s="159">
        <v>0.54299301202162398</v>
      </c>
      <c r="F73" s="159">
        <v>81.882280910767506</v>
      </c>
      <c r="G73" s="159">
        <v>40.318139287173302</v>
      </c>
      <c r="H73" s="159">
        <v>0.27499803633562497</v>
      </c>
      <c r="I73" s="159">
        <v>19.789445840053698</v>
      </c>
      <c r="J73" s="159">
        <v>12.2220142674686</v>
      </c>
      <c r="L73" s="41" t="s">
        <v>277</v>
      </c>
      <c r="M73" s="41" t="s">
        <v>315</v>
      </c>
      <c r="N73" s="41" t="s">
        <v>357</v>
      </c>
      <c r="O73" s="41">
        <v>3.0463977478222399</v>
      </c>
      <c r="P73" s="159">
        <v>0.85895261043214999</v>
      </c>
      <c r="Q73" s="41">
        <v>14.123280320808901</v>
      </c>
      <c r="R73" s="41">
        <v>61.572290067237603</v>
      </c>
      <c r="S73" s="159">
        <v>0.52715732271808102</v>
      </c>
      <c r="T73" s="41">
        <v>13.0868821332793</v>
      </c>
      <c r="U73" s="41">
        <v>5.7805196693940397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59">
        <v>3.3676983309535302</v>
      </c>
      <c r="E74" s="159">
        <v>0.900465520837192</v>
      </c>
      <c r="F74" s="159">
        <v>149.93109812423199</v>
      </c>
      <c r="G74" s="159">
        <v>63.283801126055202</v>
      </c>
      <c r="H74" s="159">
        <v>0.44203620242481001</v>
      </c>
      <c r="I74" s="159">
        <v>27.739175624327899</v>
      </c>
      <c r="J74" s="159">
        <v>17.887712695223001</v>
      </c>
      <c r="L74" s="41" t="s">
        <v>277</v>
      </c>
      <c r="M74" s="41" t="s">
        <v>316</v>
      </c>
      <c r="N74" s="41" t="s">
        <v>357</v>
      </c>
      <c r="O74" s="159">
        <v>3.4866281465915998</v>
      </c>
      <c r="P74" s="41">
        <v>1.14715899187147</v>
      </c>
      <c r="Q74" s="41">
        <v>17.920941945888298</v>
      </c>
      <c r="R74" s="41">
        <v>77.372898927679103</v>
      </c>
      <c r="S74" s="41">
        <v>0.66615421549879705</v>
      </c>
      <c r="T74" s="41">
        <v>15.5390845090892</v>
      </c>
      <c r="U74" s="41">
        <v>7.00369420307202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59">
        <v>1.3619952229018799</v>
      </c>
      <c r="E75" s="159">
        <v>0.25679007733297698</v>
      </c>
      <c r="F75" s="159">
        <v>32.9163776493141</v>
      </c>
      <c r="G75" s="159">
        <v>24.1485972411338</v>
      </c>
      <c r="H75" s="159">
        <v>0.13657620098797199</v>
      </c>
      <c r="I75" s="159">
        <v>10.768964941935399</v>
      </c>
      <c r="J75" s="159">
        <v>7.0677509653699504</v>
      </c>
      <c r="L75" s="41" t="s">
        <v>277</v>
      </c>
      <c r="M75" s="41" t="s">
        <v>317</v>
      </c>
      <c r="N75" s="41" t="s">
        <v>357</v>
      </c>
      <c r="O75" s="41">
        <v>3.2504299187706001</v>
      </c>
      <c r="P75" s="41">
        <v>0.93391941434397896</v>
      </c>
      <c r="Q75" s="41">
        <v>14.7536780035104</v>
      </c>
      <c r="R75" s="41">
        <v>76.417186267890798</v>
      </c>
      <c r="S75" s="41">
        <v>0.49217859115096502</v>
      </c>
      <c r="T75" s="41">
        <v>14.0516511456263</v>
      </c>
      <c r="U75" s="41">
        <v>8.1602436352680208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59">
        <v>2.6611305568550501</v>
      </c>
      <c r="E76" s="159">
        <v>0.65083178221817595</v>
      </c>
      <c r="F76" s="159">
        <v>115.529241083263</v>
      </c>
      <c r="G76" s="159">
        <v>55.789927248611001</v>
      </c>
      <c r="H76" s="159">
        <v>0.33285346311710901</v>
      </c>
      <c r="I76" s="159">
        <v>22.661580887029501</v>
      </c>
      <c r="J76" s="159">
        <v>14.1171243753212</v>
      </c>
      <c r="L76" s="41" t="s">
        <v>277</v>
      </c>
      <c r="M76" s="41" t="s">
        <v>218</v>
      </c>
      <c r="N76" s="41" t="s">
        <v>357</v>
      </c>
      <c r="O76" s="41">
        <v>3.1962317054589899</v>
      </c>
      <c r="P76" s="41">
        <v>0.99891419508273505</v>
      </c>
      <c r="Q76" s="41">
        <v>18.085810317847798</v>
      </c>
      <c r="R76" s="41">
        <v>72.861214155657805</v>
      </c>
      <c r="S76" s="41">
        <v>0.57006661108346401</v>
      </c>
      <c r="T76" s="41">
        <v>14.057939164308801</v>
      </c>
      <c r="U76" s="41">
        <v>6.3014746208508399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59">
        <v>2.32897670904556</v>
      </c>
      <c r="E77" s="159">
        <v>0.56108986320009602</v>
      </c>
      <c r="F77" s="159">
        <v>92.705446229599701</v>
      </c>
      <c r="G77" s="159">
        <v>45.606988658527499</v>
      </c>
      <c r="H77" s="159">
        <v>0.28418662332656403</v>
      </c>
      <c r="I77" s="159">
        <v>20.4510336952284</v>
      </c>
      <c r="J77" s="159">
        <v>12.3922517851006</v>
      </c>
      <c r="L77" s="41" t="s">
        <v>277</v>
      </c>
      <c r="M77" s="41" t="s">
        <v>318</v>
      </c>
      <c r="N77" s="41" t="s">
        <v>357</v>
      </c>
      <c r="O77" s="41">
        <v>1.8574606432741401</v>
      </c>
      <c r="P77" s="41">
        <v>0.47697223086625501</v>
      </c>
      <c r="Q77" s="41">
        <v>7.8019943199033097</v>
      </c>
      <c r="R77" s="41">
        <v>45.150238830964803</v>
      </c>
      <c r="S77" s="41">
        <v>0.25140503964132299</v>
      </c>
      <c r="T77" s="41">
        <v>8.3590487384989203</v>
      </c>
      <c r="U77" s="41">
        <v>5.4147967191470601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59">
        <v>0.601005261304701</v>
      </c>
      <c r="E78" s="159">
        <v>0.10758002776332901</v>
      </c>
      <c r="F78" s="159">
        <v>19.506164879938499</v>
      </c>
      <c r="G78" s="159">
        <v>11.420488562891199</v>
      </c>
      <c r="H78" s="159">
        <v>5.6987384993665201E-2</v>
      </c>
      <c r="I78" s="159">
        <v>4.8900549529569801</v>
      </c>
      <c r="J78" s="159">
        <v>3.22777627730289</v>
      </c>
      <c r="L78" s="41" t="s">
        <v>277</v>
      </c>
      <c r="M78" s="41" t="s">
        <v>200</v>
      </c>
      <c r="N78" s="41" t="s">
        <v>357</v>
      </c>
      <c r="O78" s="41">
        <v>3.84654713326653</v>
      </c>
      <c r="P78" s="41">
        <v>1.56013745590124</v>
      </c>
      <c r="Q78" s="159">
        <v>18.7903367048274</v>
      </c>
      <c r="R78" s="41">
        <v>86.677678762631004</v>
      </c>
      <c r="S78" s="41">
        <v>0.75629611666304197</v>
      </c>
      <c r="T78" s="41">
        <v>18.1727028947174</v>
      </c>
      <c r="U78" s="159">
        <v>10.2003215970539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59">
        <v>2.1730087413105701</v>
      </c>
      <c r="E79" s="159">
        <v>0.50874742682604901</v>
      </c>
      <c r="F79" s="159">
        <v>86.293359328907698</v>
      </c>
      <c r="G79" s="159">
        <v>42.444273837146298</v>
      </c>
      <c r="H79" s="159">
        <v>0.25949112064322</v>
      </c>
      <c r="I79" s="159">
        <v>18.909105097311802</v>
      </c>
      <c r="J79" s="159">
        <v>11.646029259183999</v>
      </c>
      <c r="L79" s="41" t="s">
        <v>277</v>
      </c>
      <c r="M79" s="41" t="s">
        <v>195</v>
      </c>
      <c r="N79" s="41" t="s">
        <v>357</v>
      </c>
      <c r="O79" s="41">
        <v>2.87839568293135</v>
      </c>
      <c r="P79" s="41">
        <v>0.81002473014064402</v>
      </c>
      <c r="Q79" s="41">
        <v>14.5198873464707</v>
      </c>
      <c r="R79" s="41">
        <v>62.864344622745399</v>
      </c>
      <c r="S79" s="159">
        <v>0.48899052789318598</v>
      </c>
      <c r="T79" s="41">
        <v>12.553444599343001</v>
      </c>
      <c r="U79" s="41">
        <v>5.5498307693360802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59">
        <v>2.28460238318161</v>
      </c>
      <c r="E80" s="159">
        <v>0.43450171239394703</v>
      </c>
      <c r="F80" s="159">
        <v>23.771891905692598</v>
      </c>
      <c r="G80" s="159">
        <v>31.5122579787642</v>
      </c>
      <c r="H80" s="159">
        <v>0.21579827826526701</v>
      </c>
      <c r="I80" s="159">
        <v>16.501285378830602</v>
      </c>
      <c r="J80" s="159">
        <v>12.242982125363699</v>
      </c>
      <c r="L80" s="41" t="s">
        <v>277</v>
      </c>
      <c r="M80" s="41" t="s">
        <v>210</v>
      </c>
      <c r="N80" s="41" t="s">
        <v>357</v>
      </c>
      <c r="O80" s="41">
        <v>3.81796484838044</v>
      </c>
      <c r="P80" s="41">
        <v>1.27309329697803</v>
      </c>
      <c r="Q80" s="41">
        <v>20.6434094482881</v>
      </c>
      <c r="R80" s="41">
        <v>81.312317585969296</v>
      </c>
      <c r="S80" s="41">
        <v>0.70850398725123798</v>
      </c>
      <c r="T80" s="41">
        <v>16.504629938471901</v>
      </c>
      <c r="U80" s="41">
        <v>7.3179234313955996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59">
        <v>4.0685067487223101</v>
      </c>
      <c r="E81" s="159">
        <v>1.24999510598099</v>
      </c>
      <c r="F81" s="159">
        <v>144.85874657808299</v>
      </c>
      <c r="G81" s="159">
        <v>73.238152547437195</v>
      </c>
      <c r="H81" s="159">
        <v>0.58059274231798297</v>
      </c>
      <c r="I81" s="159">
        <v>34.471681599932701</v>
      </c>
      <c r="J81" s="159">
        <v>21.103835607575402</v>
      </c>
      <c r="L81" s="41" t="s">
        <v>277</v>
      </c>
      <c r="M81" s="41" t="s">
        <v>319</v>
      </c>
      <c r="N81" s="41" t="s">
        <v>357</v>
      </c>
      <c r="O81" s="41">
        <v>3.1049714626765499</v>
      </c>
      <c r="P81" s="159">
        <v>1.02594958542728</v>
      </c>
      <c r="Q81" s="41">
        <v>12.924363055667699</v>
      </c>
      <c r="R81" s="41">
        <v>76.810804864801497</v>
      </c>
      <c r="S81" s="41">
        <v>0.47337881073107402</v>
      </c>
      <c r="T81" s="41">
        <v>13.3624661195374</v>
      </c>
      <c r="U81" s="159">
        <v>6.9673939041551298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59">
        <v>2.0545474154362799</v>
      </c>
      <c r="E82" s="159">
        <v>0.46330631289331198</v>
      </c>
      <c r="F82" s="159">
        <v>66.348996884127402</v>
      </c>
      <c r="G82" s="159">
        <v>35.171334463724001</v>
      </c>
      <c r="H82" s="159">
        <v>0.23790696892879001</v>
      </c>
      <c r="I82" s="159">
        <v>17.112891541935401</v>
      </c>
      <c r="J82" s="159">
        <v>10.9224161164263</v>
      </c>
      <c r="L82" s="41" t="s">
        <v>277</v>
      </c>
      <c r="M82" s="41" t="s">
        <v>502</v>
      </c>
      <c r="N82" s="41" t="s">
        <v>357</v>
      </c>
      <c r="O82" s="41">
        <v>3.4790568539656501</v>
      </c>
      <c r="P82" s="159">
        <v>1.21001140901528</v>
      </c>
      <c r="Q82" s="41">
        <v>18.099565620897199</v>
      </c>
      <c r="R82" s="41">
        <v>78.640280430731096</v>
      </c>
      <c r="S82" s="41">
        <v>0.65284566988236503</v>
      </c>
      <c r="T82" s="41">
        <v>15.7222926486051</v>
      </c>
      <c r="U82" s="159">
        <v>7.2369011782428201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59">
        <v>0.66219555303922095</v>
      </c>
      <c r="E83" s="159">
        <v>0.126243196737964</v>
      </c>
      <c r="F83" s="159">
        <v>27.812229950435398</v>
      </c>
      <c r="G83" s="159">
        <v>12.5242033361256</v>
      </c>
      <c r="H83" s="159">
        <v>6.7071412522888799E-2</v>
      </c>
      <c r="I83" s="159">
        <v>5.5825916866263396</v>
      </c>
      <c r="J83" s="159">
        <v>3.57339224751408</v>
      </c>
      <c r="L83" s="41" t="s">
        <v>277</v>
      </c>
      <c r="M83" s="41" t="s">
        <v>504</v>
      </c>
      <c r="N83" s="41" t="s">
        <v>357</v>
      </c>
      <c r="O83" s="41">
        <v>3.92815578838916</v>
      </c>
      <c r="P83" s="159">
        <v>1.0344283198077999</v>
      </c>
      <c r="Q83" s="41">
        <v>12.3160466871312</v>
      </c>
      <c r="R83" s="41">
        <v>55.414787471510401</v>
      </c>
      <c r="S83" s="41">
        <v>0.67461592385080205</v>
      </c>
      <c r="T83" s="41">
        <v>15.7679487344402</v>
      </c>
      <c r="U83" s="159">
        <v>7.0892889198411897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59">
        <v>3.1391400549139199</v>
      </c>
      <c r="E84" s="159">
        <v>0.84338402469182105</v>
      </c>
      <c r="F84" s="159">
        <v>125.027318529222</v>
      </c>
      <c r="G84" s="159">
        <v>61.254451158341702</v>
      </c>
      <c r="H84" s="159">
        <v>0.42408518626033698</v>
      </c>
      <c r="I84" s="159">
        <v>27.597805884946201</v>
      </c>
      <c r="J84" s="159">
        <v>16.743411932973601</v>
      </c>
      <c r="L84" s="41" t="s">
        <v>277</v>
      </c>
      <c r="M84" s="41" t="s">
        <v>522</v>
      </c>
      <c r="N84" s="41" t="s">
        <v>357</v>
      </c>
      <c r="O84" s="41">
        <v>2.4413690999438402</v>
      </c>
      <c r="P84" s="159">
        <v>0.58355098752800305</v>
      </c>
      <c r="Q84" s="41">
        <v>9.3954321104266594</v>
      </c>
      <c r="R84" s="41">
        <v>46.115780482220899</v>
      </c>
      <c r="S84" s="41">
        <v>0.37543255023028199</v>
      </c>
      <c r="T84" s="41">
        <v>9.8859197795086295</v>
      </c>
      <c r="U84" s="159">
        <v>4.36907220633333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59">
        <v>1.0366798415479701</v>
      </c>
      <c r="E85" s="159">
        <v>0.203351539704311</v>
      </c>
      <c r="F85" s="159">
        <v>41.791124829039603</v>
      </c>
      <c r="G85" s="159">
        <v>21.183304401919202</v>
      </c>
      <c r="H85" s="159">
        <v>0.108834330069127</v>
      </c>
      <c r="I85" s="159">
        <v>8.6570742204301006</v>
      </c>
      <c r="J85" s="159">
        <v>5.5695503767958998</v>
      </c>
      <c r="L85" s="41" t="s">
        <v>277</v>
      </c>
      <c r="M85" s="41" t="s">
        <v>509</v>
      </c>
      <c r="N85" s="41" t="s">
        <v>357</v>
      </c>
      <c r="O85" s="41">
        <v>2.7158095443115799</v>
      </c>
      <c r="P85" s="159">
        <v>0.72791328356878904</v>
      </c>
      <c r="Q85" s="41">
        <v>12.5113987166764</v>
      </c>
      <c r="R85" s="41">
        <v>54.011184754295897</v>
      </c>
      <c r="S85" s="41">
        <v>0.45005252987643601</v>
      </c>
      <c r="T85" s="41">
        <v>11.646736874549999</v>
      </c>
      <c r="U85" s="159">
        <v>5.1076752896609099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59">
        <v>0.98625508770900705</v>
      </c>
      <c r="E86" s="159">
        <v>0.19199091768603399</v>
      </c>
      <c r="F86" s="159">
        <v>41.145281509176598</v>
      </c>
      <c r="G86" s="159">
        <v>19.543800640821601</v>
      </c>
      <c r="H86" s="159">
        <v>0.10301645745745799</v>
      </c>
      <c r="I86" s="159">
        <v>8.2231882407258006</v>
      </c>
      <c r="J86" s="159">
        <v>5.2784189390187102</v>
      </c>
      <c r="L86" s="41" t="s">
        <v>277</v>
      </c>
      <c r="M86" s="41" t="s">
        <v>356</v>
      </c>
      <c r="N86" s="41" t="s">
        <v>357</v>
      </c>
      <c r="O86" s="41">
        <v>3.61841133960441</v>
      </c>
      <c r="P86" s="41">
        <v>1.19066109694387</v>
      </c>
      <c r="Q86" s="41">
        <v>19.5095969508621</v>
      </c>
      <c r="R86" s="41">
        <v>83.072233487489299</v>
      </c>
      <c r="S86" s="159">
        <v>0.700669037601237</v>
      </c>
      <c r="T86" s="41">
        <v>15.9714014547066</v>
      </c>
      <c r="U86" s="41">
        <v>7.1693104298792498</v>
      </c>
    </row>
    <row r="87" spans="1:21" x14ac:dyDescent="0.2">
      <c r="D87" s="162"/>
      <c r="E87" s="162"/>
      <c r="F87" s="162"/>
      <c r="G87" s="162"/>
      <c r="H87" s="162"/>
      <c r="I87" s="162"/>
      <c r="J87" s="162"/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63">
        <v>9.4082934394172106</v>
      </c>
      <c r="E88" s="41">
        <v>9.9664139380096203E-2</v>
      </c>
      <c r="F88" s="163">
        <v>1.4158088318106199</v>
      </c>
      <c r="G88" s="163">
        <v>9.2155963108892696</v>
      </c>
      <c r="H88" s="41">
        <v>6.3348219808909201E-2</v>
      </c>
      <c r="I88" s="163">
        <v>1.5325073165777501</v>
      </c>
      <c r="J88" s="163">
        <v>1.7328842214071101</v>
      </c>
      <c r="L88" s="41" t="s">
        <v>278</v>
      </c>
      <c r="M88" s="41" t="s">
        <v>347</v>
      </c>
      <c r="N88" s="41" t="s">
        <v>357</v>
      </c>
      <c r="O88" s="41">
        <v>18.2461376921427</v>
      </c>
      <c r="P88" s="41">
        <v>0.18748412963570699</v>
      </c>
      <c r="Q88" s="41">
        <v>3.5040536214268001</v>
      </c>
      <c r="R88" s="41">
        <v>21.743676146000201</v>
      </c>
      <c r="S88" s="41">
        <v>9.8674291359148597E-2</v>
      </c>
      <c r="T88" s="41">
        <v>3.1061570568252401</v>
      </c>
      <c r="U88" s="41">
        <v>3.4927279903901698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63">
        <v>6.6098938186930196</v>
      </c>
      <c r="E89" s="41">
        <v>6.6276127366427198E-2</v>
      </c>
      <c r="F89" s="41">
        <v>1.03005171039388</v>
      </c>
      <c r="G89" s="163">
        <v>4.46152030904108</v>
      </c>
      <c r="H89" s="41">
        <v>4.3385582875701302E-2</v>
      </c>
      <c r="I89" s="163">
        <v>1.0452327948859399</v>
      </c>
      <c r="J89" s="163">
        <v>1.20311014592993</v>
      </c>
      <c r="L89" s="41" t="s">
        <v>278</v>
      </c>
      <c r="M89" s="41" t="s">
        <v>349</v>
      </c>
      <c r="N89" s="41" t="s">
        <v>357</v>
      </c>
      <c r="O89" s="41">
        <v>31.974704256987</v>
      </c>
      <c r="P89" s="41">
        <v>0.30498038948797501</v>
      </c>
      <c r="Q89" s="41">
        <v>7.4269602533108596</v>
      </c>
      <c r="R89" s="41">
        <v>43.0692389745086</v>
      </c>
      <c r="S89" s="41">
        <v>0.16143664922215301</v>
      </c>
      <c r="T89" s="41">
        <v>5.4806777028917901</v>
      </c>
      <c r="U89" s="41">
        <v>6.1403588972695102</v>
      </c>
    </row>
    <row r="90" spans="1:21" x14ac:dyDescent="0.2">
      <c r="A90" s="148" t="s">
        <v>278</v>
      </c>
      <c r="B90" s="148" t="s">
        <v>350</v>
      </c>
      <c r="C90" s="148" t="s">
        <v>348</v>
      </c>
      <c r="D90" s="163">
        <v>22.615378436956501</v>
      </c>
      <c r="E90" s="163">
        <v>0.324906013919954</v>
      </c>
      <c r="F90" s="163">
        <v>5.3488963887613901</v>
      </c>
      <c r="G90" s="163">
        <v>27.318995055134099</v>
      </c>
      <c r="H90" s="163">
        <v>0.16859626845217099</v>
      </c>
      <c r="I90" s="163">
        <v>4.44044728430831</v>
      </c>
      <c r="J90" s="163">
        <v>4.20155855167057</v>
      </c>
      <c r="L90" s="41" t="s">
        <v>278</v>
      </c>
      <c r="M90" s="41" t="s">
        <v>350</v>
      </c>
      <c r="N90" s="41" t="s">
        <v>357</v>
      </c>
      <c r="O90" s="41">
        <v>31.3047075903932</v>
      </c>
      <c r="P90" s="41">
        <v>0.40156297454970502</v>
      </c>
      <c r="Q90" s="41">
        <v>5.52914754044044</v>
      </c>
      <c r="R90" s="41">
        <v>30.300684401351301</v>
      </c>
      <c r="S90" s="41">
        <v>0.22315672071916401</v>
      </c>
      <c r="T90" s="41">
        <v>5.3645512647698999</v>
      </c>
      <c r="U90" s="41">
        <v>4.9010540914959098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63">
        <v>15.9065278953228</v>
      </c>
      <c r="E91" s="163">
        <v>0.19628513297301101</v>
      </c>
      <c r="F91" s="163">
        <v>2.8989677420213402</v>
      </c>
      <c r="G91" s="163">
        <v>18.957293553198301</v>
      </c>
      <c r="H91" s="41">
        <v>0.11177854184234599</v>
      </c>
      <c r="I91" s="163">
        <v>2.82284674825239</v>
      </c>
      <c r="J91" s="163">
        <v>3.0616513131620802</v>
      </c>
      <c r="L91" s="41" t="s">
        <v>278</v>
      </c>
      <c r="M91" s="41" t="s">
        <v>351</v>
      </c>
      <c r="N91" s="41" t="s">
        <v>357</v>
      </c>
      <c r="O91" s="41">
        <v>26.325531565699499</v>
      </c>
      <c r="P91" s="41">
        <v>0.25549990054300897</v>
      </c>
      <c r="Q91" s="41">
        <v>5.4856889424017403</v>
      </c>
      <c r="R91" s="41">
        <v>32.890337745970399</v>
      </c>
      <c r="S91" s="41">
        <v>0.13740105478307801</v>
      </c>
      <c r="T91" s="41">
        <v>4.4443846470771096</v>
      </c>
      <c r="U91" s="41">
        <v>5.0829853040222197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63">
        <v>16.062634180991498</v>
      </c>
      <c r="E92" s="163">
        <v>0.19918424979539201</v>
      </c>
      <c r="F92" s="163">
        <v>2.9053614291160801</v>
      </c>
      <c r="G92" s="163">
        <v>19.244361983382099</v>
      </c>
      <c r="H92" s="41">
        <v>0.113023715263045</v>
      </c>
      <c r="I92" s="41">
        <v>2.86056135226575</v>
      </c>
      <c r="J92" s="163">
        <v>3.0893305688242698</v>
      </c>
      <c r="L92" s="41" t="s">
        <v>278</v>
      </c>
      <c r="M92" s="41" t="s">
        <v>352</v>
      </c>
      <c r="N92" s="41" t="s">
        <v>357</v>
      </c>
      <c r="O92" s="41">
        <v>26.9961126282519</v>
      </c>
      <c r="P92" s="41">
        <v>0.26078442463873802</v>
      </c>
      <c r="Q92" s="41">
        <v>5.6008866348340502</v>
      </c>
      <c r="R92" s="41">
        <v>34.646352269702902</v>
      </c>
      <c r="S92" s="41">
        <v>0.14046120299977399</v>
      </c>
      <c r="T92" s="41">
        <v>4.5543992016479997</v>
      </c>
      <c r="U92" s="41">
        <v>5.2149503034917499</v>
      </c>
    </row>
    <row r="93" spans="1:21" x14ac:dyDescent="0.2">
      <c r="A93" s="148" t="s">
        <v>278</v>
      </c>
      <c r="B93" s="148" t="s">
        <v>529</v>
      </c>
      <c r="C93" s="148" t="s">
        <v>348</v>
      </c>
      <c r="D93" s="163">
        <v>7.9657749324069096</v>
      </c>
      <c r="E93" s="163">
        <v>8.22313237619096E-2</v>
      </c>
      <c r="F93" s="163">
        <v>1.69293543478011</v>
      </c>
      <c r="G93" s="163">
        <v>6.4524938815736501</v>
      </c>
      <c r="H93" s="41">
        <v>5.2982281434164599E-2</v>
      </c>
      <c r="I93" s="41">
        <v>1.27989705656732</v>
      </c>
      <c r="J93" s="163">
        <v>1.4868187276432501</v>
      </c>
      <c r="L93" s="41" t="s">
        <v>278</v>
      </c>
      <c r="M93" s="41" t="s">
        <v>529</v>
      </c>
      <c r="N93" s="41" t="s">
        <v>357</v>
      </c>
      <c r="O93" s="41">
        <v>14.1827926964126</v>
      </c>
      <c r="P93" s="41">
        <v>0.14791880778507799</v>
      </c>
      <c r="Q93" s="41">
        <v>2.8431198738839698</v>
      </c>
      <c r="R93" s="41">
        <v>15.9478012126916</v>
      </c>
      <c r="S93" s="41">
        <v>7.8858355652696402E-2</v>
      </c>
      <c r="T93" s="41">
        <v>2.3937318959887999</v>
      </c>
      <c r="U93" s="41">
        <v>2.70329489687462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63">
        <v>51.8305738273286</v>
      </c>
      <c r="E94" s="163">
        <v>0.94198430914144904</v>
      </c>
      <c r="F94" s="163">
        <v>9.2414261558742599</v>
      </c>
      <c r="G94" s="163">
        <v>45.083331373423697</v>
      </c>
      <c r="H94" s="163">
        <v>0.43854396810430402</v>
      </c>
      <c r="I94" s="163">
        <v>9.3444112667847001</v>
      </c>
      <c r="J94" s="163">
        <v>10.445565595409001</v>
      </c>
      <c r="L94" s="41" t="s">
        <v>278</v>
      </c>
      <c r="M94" s="41" t="s">
        <v>353</v>
      </c>
      <c r="N94" s="41" t="s">
        <v>357</v>
      </c>
      <c r="O94" s="41">
        <v>136.29657247886101</v>
      </c>
      <c r="P94" s="41">
        <v>1.2585852276495599</v>
      </c>
      <c r="Q94" s="41">
        <v>25.4922223251967</v>
      </c>
      <c r="R94" s="41">
        <v>111.029475742727</v>
      </c>
      <c r="S94" s="41">
        <v>0.69322937460449796</v>
      </c>
      <c r="T94" s="41">
        <v>19.736521704531999</v>
      </c>
      <c r="U94" s="41">
        <v>26.2096414532779</v>
      </c>
    </row>
    <row r="95" spans="1:21" x14ac:dyDescent="0.2">
      <c r="A95" s="148" t="s">
        <v>278</v>
      </c>
      <c r="B95" s="148" t="s">
        <v>354</v>
      </c>
      <c r="C95" s="148" t="s">
        <v>348</v>
      </c>
      <c r="D95" s="163">
        <v>6.0958612470146303</v>
      </c>
      <c r="E95" s="41">
        <v>6.36920712044131E-2</v>
      </c>
      <c r="F95" s="163">
        <v>0.96731150790432596</v>
      </c>
      <c r="G95" s="163">
        <v>6.9130852941365299</v>
      </c>
      <c r="H95" s="163">
        <v>3.9632596893844303E-2</v>
      </c>
      <c r="I95" s="163">
        <v>1.00585290769867</v>
      </c>
      <c r="J95" s="163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63">
        <v>12.3144182969517</v>
      </c>
      <c r="E96" s="163">
        <v>0.14459337983558901</v>
      </c>
      <c r="F96" s="163">
        <v>2.6552080644883702</v>
      </c>
      <c r="G96" s="163">
        <v>10.3261484745997</v>
      </c>
      <c r="H96" s="163">
        <v>8.2171686503311595E-2</v>
      </c>
      <c r="I96" s="41">
        <v>2.1206306429666402</v>
      </c>
      <c r="J96" s="163">
        <v>2.3785084872664402</v>
      </c>
      <c r="L96" s="41" t="s">
        <v>278</v>
      </c>
      <c r="M96" s="41" t="s">
        <v>355</v>
      </c>
      <c r="N96" s="41" t="s">
        <v>357</v>
      </c>
      <c r="O96" s="41">
        <v>47.342613887357203</v>
      </c>
      <c r="P96" s="41">
        <v>0.55460415788171202</v>
      </c>
      <c r="Q96" s="41">
        <v>7.0665189747280399</v>
      </c>
      <c r="R96" s="41">
        <v>35.210845503453299</v>
      </c>
      <c r="S96" s="41">
        <v>0.27585038887713897</v>
      </c>
      <c r="T96" s="41">
        <v>7.1747865206001196</v>
      </c>
      <c r="U96" s="41">
        <v>8.8523978482152703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63">
        <v>28.551670829253201</v>
      </c>
      <c r="E97" s="163">
        <v>0.30251904277403402</v>
      </c>
      <c r="F97" s="163">
        <v>5.3775751270923298</v>
      </c>
      <c r="G97" s="163">
        <v>35.666155515410303</v>
      </c>
      <c r="H97" s="163">
        <v>0.15534875797936101</v>
      </c>
      <c r="I97" s="163">
        <v>5.593856005948</v>
      </c>
      <c r="J97" s="163">
        <v>5.4406969703857202</v>
      </c>
      <c r="L97" s="41" t="s">
        <v>278</v>
      </c>
      <c r="M97" s="41" t="s">
        <v>62</v>
      </c>
      <c r="N97" s="41" t="s">
        <v>357</v>
      </c>
      <c r="O97" s="41">
        <v>53.529114444927799</v>
      </c>
      <c r="P97" s="41">
        <v>0.86531284707594203</v>
      </c>
      <c r="Q97" s="41">
        <v>10.7428966452828</v>
      </c>
      <c r="R97" s="41">
        <v>57.400188554211702</v>
      </c>
      <c r="S97" s="41">
        <v>0.453562255045178</v>
      </c>
      <c r="T97" s="41">
        <v>9.5668422616604403</v>
      </c>
      <c r="U97" s="41">
        <v>8.6963932699625808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63">
        <v>9.3750670827979103</v>
      </c>
      <c r="E98" s="163">
        <v>0.10094976596096</v>
      </c>
      <c r="F98" s="163">
        <v>2.0725703728151301</v>
      </c>
      <c r="G98" s="163">
        <v>9.1639391094637404</v>
      </c>
      <c r="H98" s="41">
        <v>6.3048728062152698E-2</v>
      </c>
      <c r="I98" s="163">
        <v>1.5512376212135099</v>
      </c>
      <c r="J98" s="163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48" t="s">
        <v>278</v>
      </c>
      <c r="B99" s="148" t="s">
        <v>314</v>
      </c>
      <c r="C99" s="148" t="s">
        <v>348</v>
      </c>
      <c r="D99" s="41">
        <v>6.1765315144223099</v>
      </c>
      <c r="E99" s="41">
        <v>5.7262410133362397E-2</v>
      </c>
      <c r="F99" s="163">
        <v>0.87208191162692805</v>
      </c>
      <c r="G99" s="163">
        <v>4.4722963840307202</v>
      </c>
      <c r="H99" s="41">
        <v>3.9884597825163598E-2</v>
      </c>
      <c r="I99" s="163">
        <v>0.90909072711245997</v>
      </c>
      <c r="J99" s="163">
        <v>1.1425779210354601</v>
      </c>
      <c r="L99" s="41" t="s">
        <v>278</v>
      </c>
      <c r="M99" s="41" t="s">
        <v>314</v>
      </c>
      <c r="N99" s="41" t="s">
        <v>357</v>
      </c>
      <c r="O99" s="41">
        <v>10.407012771358101</v>
      </c>
      <c r="P99" s="41">
        <v>0.105264563808481</v>
      </c>
      <c r="Q99" s="41">
        <v>1.81877760480884</v>
      </c>
      <c r="R99" s="41">
        <v>9.6665439499892702</v>
      </c>
      <c r="S99" s="41">
        <v>6.0907997438928697E-2</v>
      </c>
      <c r="T99" s="41">
        <v>1.68977080387126</v>
      </c>
      <c r="U99" s="41">
        <v>1.74296366514864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63">
        <v>9.4858127059669304</v>
      </c>
      <c r="E100" s="163">
        <v>0.104704633721215</v>
      </c>
      <c r="F100" s="163">
        <v>2.1004394531100701</v>
      </c>
      <c r="G100" s="163">
        <v>9.8397050028832105</v>
      </c>
      <c r="H100" s="41">
        <v>6.21107410608863E-2</v>
      </c>
      <c r="I100" s="163">
        <v>1.62523906205543</v>
      </c>
      <c r="J100" s="163">
        <v>1.8597120685645601</v>
      </c>
      <c r="L100" s="41" t="s">
        <v>278</v>
      </c>
      <c r="M100" s="41" t="s">
        <v>209</v>
      </c>
      <c r="N100" s="41" t="s">
        <v>357</v>
      </c>
      <c r="O100" s="41">
        <v>26.201414243553302</v>
      </c>
      <c r="P100" s="41">
        <v>0.34499530058416999</v>
      </c>
      <c r="Q100" s="41">
        <v>5.1633910130586198</v>
      </c>
      <c r="R100" s="41">
        <v>27.579888660889502</v>
      </c>
      <c r="S100" s="41">
        <v>0.180021130237358</v>
      </c>
      <c r="T100" s="41">
        <v>4.5725729544465104</v>
      </c>
      <c r="U100" s="41">
        <v>4.57638269778354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41">
        <v>13.5934216006768</v>
      </c>
      <c r="E101" s="163">
        <v>0.165166642609264</v>
      </c>
      <c r="F101" s="163">
        <v>3.52608320798773</v>
      </c>
      <c r="G101" s="163">
        <v>17.2964513731702</v>
      </c>
      <c r="H101" s="163">
        <v>9.1955780311053795E-2</v>
      </c>
      <c r="I101" s="163">
        <v>2.4100251624969302</v>
      </c>
      <c r="J101" s="163">
        <v>2.65115471766488</v>
      </c>
      <c r="L101" s="41" t="s">
        <v>278</v>
      </c>
      <c r="M101" s="41" t="s">
        <v>315</v>
      </c>
      <c r="N101" s="41" t="s">
        <v>357</v>
      </c>
      <c r="O101" s="41">
        <v>24.434729760557499</v>
      </c>
      <c r="P101" s="41">
        <v>0.31590454118642902</v>
      </c>
      <c r="Q101" s="41">
        <v>4.5474928438781399</v>
      </c>
      <c r="R101" s="41">
        <v>26.739126773194499</v>
      </c>
      <c r="S101" s="41">
        <v>0.16727835732613899</v>
      </c>
      <c r="T101" s="41">
        <v>4.3384921797263596</v>
      </c>
      <c r="U101" s="41">
        <v>4.0786155188080198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63">
        <v>14.5925995631278</v>
      </c>
      <c r="E102" s="163">
        <v>0.177488564567441</v>
      </c>
      <c r="F102" s="163">
        <v>2.8650993549329602</v>
      </c>
      <c r="G102" s="163">
        <v>14.7390799261039</v>
      </c>
      <c r="H102" s="41">
        <v>9.9127345674298803E-2</v>
      </c>
      <c r="I102" s="41">
        <v>2.5168956463085599</v>
      </c>
      <c r="J102" s="163">
        <v>2.8401725641320099</v>
      </c>
      <c r="L102" s="41" t="s">
        <v>278</v>
      </c>
      <c r="M102" s="41" t="s">
        <v>316</v>
      </c>
      <c r="N102" s="41" t="s">
        <v>357</v>
      </c>
      <c r="O102" s="41">
        <v>26.226185711819799</v>
      </c>
      <c r="P102" s="41">
        <v>0.35740445582939001</v>
      </c>
      <c r="Q102" s="41">
        <v>5.1467243870045403</v>
      </c>
      <c r="R102" s="41">
        <v>26.733627312104101</v>
      </c>
      <c r="S102" s="41">
        <v>0.17544827049026501</v>
      </c>
      <c r="T102" s="41">
        <v>4.4491885960820801</v>
      </c>
      <c r="U102" s="41">
        <v>4.8452401833844201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63">
        <v>20.7192018999067</v>
      </c>
      <c r="E103" s="163">
        <v>0.269631687675984</v>
      </c>
      <c r="F103" s="163">
        <v>5.4622507425489299</v>
      </c>
      <c r="G103" s="163">
        <v>28.4393836421687</v>
      </c>
      <c r="H103" s="163">
        <v>0.14492579366969399</v>
      </c>
      <c r="I103" s="163">
        <v>3.73726350413907</v>
      </c>
      <c r="J103" s="163">
        <v>3.9805642026810202</v>
      </c>
      <c r="L103" s="41" t="s">
        <v>278</v>
      </c>
      <c r="M103" s="41" t="s">
        <v>317</v>
      </c>
      <c r="N103" s="41" t="s">
        <v>357</v>
      </c>
      <c r="O103" s="41">
        <v>10.814391967881001</v>
      </c>
      <c r="P103" s="41">
        <v>0.11969994705522401</v>
      </c>
      <c r="Q103" s="41">
        <v>1.7400350850456201</v>
      </c>
      <c r="R103" s="41">
        <v>10.961196572392801</v>
      </c>
      <c r="S103" s="41">
        <v>6.5725917585244306E-2</v>
      </c>
      <c r="T103" s="41">
        <v>1.7556902866138</v>
      </c>
      <c r="U103" s="41">
        <v>1.94289715627662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63">
        <v>23.9072089513629</v>
      </c>
      <c r="E104" s="163">
        <v>0.25566559922957499</v>
      </c>
      <c r="F104" s="163">
        <v>5.4628485370191902</v>
      </c>
      <c r="G104" s="163">
        <v>24.178872575079101</v>
      </c>
      <c r="H104" s="163">
        <v>0.14704882413412901</v>
      </c>
      <c r="I104" s="163">
        <v>4.1669137671694898</v>
      </c>
      <c r="J104" s="163">
        <v>4.7912885661498903</v>
      </c>
      <c r="L104" s="41" t="s">
        <v>278</v>
      </c>
      <c r="M104" s="41" t="s">
        <v>218</v>
      </c>
      <c r="N104" s="41" t="s">
        <v>357</v>
      </c>
      <c r="O104" s="41">
        <v>12.7575842641664</v>
      </c>
      <c r="P104" s="41">
        <v>0.11959001706543899</v>
      </c>
      <c r="Q104" s="41">
        <v>2.1870969114641698</v>
      </c>
      <c r="R104" s="41">
        <v>12.216760787118201</v>
      </c>
      <c r="S104" s="41">
        <v>7.2430391121806104E-2</v>
      </c>
      <c r="T104" s="41">
        <v>1.9866694085043499</v>
      </c>
      <c r="U104" s="41">
        <v>2.1981646637235102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63">
        <v>44.282242109811399</v>
      </c>
      <c r="E105" s="163">
        <v>0.78206282207269096</v>
      </c>
      <c r="F105" s="163">
        <v>9.9556246806802093</v>
      </c>
      <c r="G105" s="41">
        <v>56.073179202264399</v>
      </c>
      <c r="H105" s="163">
        <v>0.39484999574507501</v>
      </c>
      <c r="I105" s="41">
        <v>8.8905959134933799</v>
      </c>
      <c r="J105" s="41">
        <v>8.3264733563310305</v>
      </c>
      <c r="L105" s="41" t="s">
        <v>278</v>
      </c>
      <c r="M105" s="41" t="s">
        <v>318</v>
      </c>
      <c r="N105" s="41" t="s">
        <v>357</v>
      </c>
      <c r="O105" s="41">
        <v>54.043638489362003</v>
      </c>
      <c r="P105" s="41">
        <v>0.90211007842271296</v>
      </c>
      <c r="Q105" s="41">
        <v>10.6778585693851</v>
      </c>
      <c r="R105" s="41">
        <v>60.876909088574799</v>
      </c>
      <c r="S105" s="41">
        <v>0.464546270012972</v>
      </c>
      <c r="T105" s="41">
        <v>9.8321969756685306</v>
      </c>
      <c r="U105" s="41">
        <v>9.02815572111259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63">
        <v>12.6670218692449</v>
      </c>
      <c r="E106" s="163">
        <v>0.139158093570036</v>
      </c>
      <c r="F106" s="163">
        <v>2.28055624705787</v>
      </c>
      <c r="G106" s="163">
        <v>11.930710240234999</v>
      </c>
      <c r="H106" s="41">
        <v>8.2562054431553997E-2</v>
      </c>
      <c r="I106" s="163">
        <v>2.0732566853691399</v>
      </c>
      <c r="J106" s="163">
        <v>2.5354318128065998</v>
      </c>
      <c r="L106" s="41" t="s">
        <v>278</v>
      </c>
      <c r="M106" s="41" t="s">
        <v>200</v>
      </c>
      <c r="N106" s="41" t="s">
        <v>357</v>
      </c>
      <c r="O106" s="41">
        <v>23.2303294166482</v>
      </c>
      <c r="P106" s="41">
        <v>0.30639279145725301</v>
      </c>
      <c r="Q106" s="41">
        <v>4.6163923071359898</v>
      </c>
      <c r="R106" s="41">
        <v>28.529091431489299</v>
      </c>
      <c r="S106" s="41">
        <v>0.15114156077736901</v>
      </c>
      <c r="T106" s="41">
        <v>3.8293848025497499</v>
      </c>
      <c r="U106" s="41">
        <v>4.3131532909577199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63">
        <v>9.8401217447547999</v>
      </c>
      <c r="E107" s="163">
        <v>0.106668250413206</v>
      </c>
      <c r="F107" s="163">
        <v>1.9252569708828899</v>
      </c>
      <c r="G107" s="163">
        <v>9.8819074341554494</v>
      </c>
      <c r="H107" s="41">
        <v>6.3436112730425598E-2</v>
      </c>
      <c r="I107" s="163">
        <v>1.6331384122669801</v>
      </c>
      <c r="J107" s="163">
        <v>2.0148874009525901</v>
      </c>
      <c r="L107" s="41" t="s">
        <v>278</v>
      </c>
      <c r="M107" s="41" t="s">
        <v>195</v>
      </c>
      <c r="N107" s="41" t="s">
        <v>357</v>
      </c>
      <c r="O107" s="41">
        <v>22.349557406088699</v>
      </c>
      <c r="P107" s="41">
        <v>0.27902008692089902</v>
      </c>
      <c r="Q107" s="41">
        <v>4.6099310965527698</v>
      </c>
      <c r="R107" s="41">
        <v>25.052999904265899</v>
      </c>
      <c r="S107" s="41">
        <v>0.150451922832539</v>
      </c>
      <c r="T107" s="41">
        <v>3.8889989755907899</v>
      </c>
      <c r="U107" s="41">
        <v>3.7010186485812802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63">
        <v>46.010097397103401</v>
      </c>
      <c r="E108" s="163">
        <v>0.76031506992382403</v>
      </c>
      <c r="F108" s="163">
        <v>9.9378872074869609</v>
      </c>
      <c r="G108" s="163">
        <v>52.483003266943598</v>
      </c>
      <c r="H108" s="163">
        <v>0.34215452471173602</v>
      </c>
      <c r="I108" s="163">
        <v>8.0197724458272006</v>
      </c>
      <c r="J108" s="41">
        <v>8.7415581277885792</v>
      </c>
      <c r="L108" s="41" t="s">
        <v>278</v>
      </c>
      <c r="M108" s="41" t="s">
        <v>210</v>
      </c>
      <c r="N108" s="41" t="s">
        <v>357</v>
      </c>
      <c r="O108" s="41">
        <v>10.648483111615301</v>
      </c>
      <c r="P108" s="41">
        <v>0.112397506188152</v>
      </c>
      <c r="Q108" s="41">
        <v>1.8088689705655701</v>
      </c>
      <c r="R108" s="41">
        <v>9.5919772728612909</v>
      </c>
      <c r="S108" s="41">
        <v>6.5222455337369603E-2</v>
      </c>
      <c r="T108" s="41">
        <v>1.5931714832866899</v>
      </c>
      <c r="U108" s="41">
        <v>1.9836248972898101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63">
        <v>26.625146416233498</v>
      </c>
      <c r="E109" s="163">
        <v>0.31451932481933698</v>
      </c>
      <c r="F109" s="163">
        <v>4.3509178209521</v>
      </c>
      <c r="G109" s="163">
        <v>20.678180857671599</v>
      </c>
      <c r="H109" s="163">
        <v>0.17783888087829</v>
      </c>
      <c r="I109" s="163">
        <v>4.1986093916482696</v>
      </c>
      <c r="J109" s="163">
        <v>5.1767128669609503</v>
      </c>
      <c r="L109" s="41" t="s">
        <v>278</v>
      </c>
      <c r="M109" s="41" t="s">
        <v>319</v>
      </c>
      <c r="N109" s="41" t="s">
        <v>357</v>
      </c>
      <c r="O109" s="41">
        <v>29.614952520730998</v>
      </c>
      <c r="P109" s="41">
        <v>0.32734730107154197</v>
      </c>
      <c r="Q109" s="41">
        <v>4.4171359697523203</v>
      </c>
      <c r="R109" s="41">
        <v>25.6529042132169</v>
      </c>
      <c r="S109" s="41">
        <v>0.18769072550784699</v>
      </c>
      <c r="T109" s="41">
        <v>4.1947278246268596</v>
      </c>
      <c r="U109" s="41">
        <v>4.8002739970582704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63">
        <v>9.1024881240374302</v>
      </c>
      <c r="E110" s="163">
        <v>9.7355674942766507E-2</v>
      </c>
      <c r="F110" s="163">
        <v>2.4697409151239502</v>
      </c>
      <c r="G110" s="163">
        <v>8.3699588943720595</v>
      </c>
      <c r="H110" s="163">
        <v>6.0738130077591997E-2</v>
      </c>
      <c r="I110" s="163">
        <v>1.49500868250245</v>
      </c>
      <c r="J110" s="163">
        <v>1.7106812099942501</v>
      </c>
      <c r="L110" s="41" t="s">
        <v>278</v>
      </c>
      <c r="M110" s="41" t="s">
        <v>502</v>
      </c>
      <c r="N110" s="41" t="s">
        <v>357</v>
      </c>
      <c r="O110" s="41">
        <v>9.6749884031539395</v>
      </c>
      <c r="P110" s="41">
        <v>8.8107973537096596E-2</v>
      </c>
      <c r="Q110" s="41">
        <v>1.3480661769425899</v>
      </c>
      <c r="R110" s="41">
        <v>7.5357484824854604</v>
      </c>
      <c r="S110" s="41">
        <v>5.7230715276711801E-2</v>
      </c>
      <c r="T110" s="41">
        <v>1.41184163347325</v>
      </c>
      <c r="U110" s="41">
        <v>1.5627260703188399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63">
        <v>23.041474108391</v>
      </c>
      <c r="E111" s="163">
        <v>0.317537230548183</v>
      </c>
      <c r="F111" s="163">
        <v>4.6832621559119403</v>
      </c>
      <c r="G111" s="163">
        <v>24.409400865105699</v>
      </c>
      <c r="H111" s="163">
        <v>0.169352644005234</v>
      </c>
      <c r="I111" s="163">
        <v>4.20934636716642</v>
      </c>
      <c r="J111" s="163">
        <v>4.5647288508599697</v>
      </c>
      <c r="L111" s="41" t="s">
        <v>278</v>
      </c>
      <c r="M111" s="41" t="s">
        <v>504</v>
      </c>
      <c r="N111" s="41" t="s">
        <v>357</v>
      </c>
      <c r="O111" s="41">
        <v>35.870209532038999</v>
      </c>
      <c r="P111" s="41">
        <v>0.47591832058400901</v>
      </c>
      <c r="Q111" s="41">
        <v>6.6526715012272604</v>
      </c>
      <c r="R111" s="41">
        <v>26.7697393806028</v>
      </c>
      <c r="S111" s="41">
        <v>0.22195751383994</v>
      </c>
      <c r="T111" s="41">
        <v>5.1020156761194002</v>
      </c>
      <c r="U111" s="41">
        <v>6.7738430611503597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63">
        <v>11.2630866477227</v>
      </c>
      <c r="E112" s="163">
        <v>0.15010544336441101</v>
      </c>
      <c r="F112" s="163">
        <v>2.5549449671853099</v>
      </c>
      <c r="G112" s="163">
        <v>14.2120285648733</v>
      </c>
      <c r="H112" s="163">
        <v>7.7446523233610801E-2</v>
      </c>
      <c r="I112" s="163">
        <v>2.1965685338790699</v>
      </c>
      <c r="J112" s="163">
        <v>2.06415108044038</v>
      </c>
      <c r="L112" s="41" t="s">
        <v>278</v>
      </c>
      <c r="M112" s="41" t="s">
        <v>522</v>
      </c>
      <c r="N112" s="41" t="s">
        <v>357</v>
      </c>
      <c r="O112" s="41">
        <v>19.350292928462</v>
      </c>
      <c r="P112" s="41">
        <v>0.25033259982122502</v>
      </c>
      <c r="Q112" s="41">
        <v>3.1522344983452402</v>
      </c>
      <c r="R112" s="41">
        <v>23.012634245965401</v>
      </c>
      <c r="S112" s="41">
        <v>0.127447611669362</v>
      </c>
      <c r="T112" s="41">
        <v>3.4151253012282301</v>
      </c>
      <c r="U112" s="41">
        <v>3.4182029860561101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63">
        <v>12.948662300610501</v>
      </c>
      <c r="E113" s="163">
        <v>0.151026150215434</v>
      </c>
      <c r="F113" s="163">
        <v>2.7507392992873299</v>
      </c>
      <c r="G113" s="163">
        <v>14.6886481874648</v>
      </c>
      <c r="H113" s="163">
        <v>8.8879231829471397E-2</v>
      </c>
      <c r="I113" s="163">
        <v>2.2419922200760301</v>
      </c>
      <c r="J113" s="163">
        <v>2.4300771561835699</v>
      </c>
      <c r="L113" s="41" t="s">
        <v>278</v>
      </c>
      <c r="M113" s="41" t="s">
        <v>509</v>
      </c>
      <c r="N113" s="41" t="s">
        <v>357</v>
      </c>
      <c r="O113" s="41">
        <v>17.381785730071599</v>
      </c>
      <c r="P113" s="41">
        <v>0.197950439444777</v>
      </c>
      <c r="Q113" s="41">
        <v>3.1458669676731601</v>
      </c>
      <c r="R113" s="41">
        <v>18.244987694493201</v>
      </c>
      <c r="S113" s="41">
        <v>0.10191703487737</v>
      </c>
      <c r="T113" s="41">
        <v>2.7827951337064598</v>
      </c>
      <c r="U113" s="41">
        <v>3.2695159032194301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63">
        <v>9.3400222140333007</v>
      </c>
      <c r="E114" s="41">
        <v>9.5421130663516193E-2</v>
      </c>
      <c r="F114" s="163">
        <v>1.3962401206597601</v>
      </c>
      <c r="G114" s="163">
        <v>8.1519146684571506</v>
      </c>
      <c r="H114" s="163">
        <v>6.2755339990842707E-2</v>
      </c>
      <c r="I114" s="163">
        <v>1.4703899024251901</v>
      </c>
      <c r="J114" s="163">
        <v>1.73797732586522</v>
      </c>
      <c r="L114" s="41" t="s">
        <v>278</v>
      </c>
      <c r="M114" s="41" t="s">
        <v>356</v>
      </c>
      <c r="N114" s="41" t="s">
        <v>357</v>
      </c>
      <c r="O114" s="41">
        <v>18.702157413394399</v>
      </c>
      <c r="P114" s="41">
        <v>0.19249358170286701</v>
      </c>
      <c r="Q114" s="41">
        <v>3.5417397401999802</v>
      </c>
      <c r="R114" s="41">
        <v>22.777012055295099</v>
      </c>
      <c r="S114" s="41">
        <v>0.100759437647875</v>
      </c>
      <c r="T114" s="41">
        <v>3.2013117827269899</v>
      </c>
      <c r="U114" s="41">
        <v>3.5806547436276599</v>
      </c>
    </row>
    <row r="115" spans="1:21" x14ac:dyDescent="0.2">
      <c r="D115" s="162"/>
      <c r="E115" s="162"/>
      <c r="F115" s="162"/>
      <c r="G115" s="162"/>
      <c r="H115" s="162"/>
      <c r="I115" s="162"/>
      <c r="J115" s="162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64">
        <v>3.9943566953866898</v>
      </c>
      <c r="E116" s="164">
        <v>0.51001123857380803</v>
      </c>
      <c r="F116" s="164">
        <v>17.580114792485301</v>
      </c>
      <c r="G116" s="164">
        <v>68.698953471202003</v>
      </c>
      <c r="H116" s="164">
        <v>0.26722141466043797</v>
      </c>
      <c r="I116" s="164">
        <v>8.9215407113189702</v>
      </c>
      <c r="J116" s="164">
        <v>9.3269082659878606</v>
      </c>
      <c r="L116" s="41" t="s">
        <v>279</v>
      </c>
      <c r="M116" s="41" t="s">
        <v>347</v>
      </c>
      <c r="N116" s="41" t="s">
        <v>357</v>
      </c>
      <c r="O116" s="41">
        <v>2.05794189695809</v>
      </c>
      <c r="P116" s="41">
        <v>0.27639737948153698</v>
      </c>
      <c r="Q116" s="41">
        <v>6.7503571583657704</v>
      </c>
      <c r="R116" s="41">
        <v>21.882713725831</v>
      </c>
      <c r="S116" s="41">
        <v>0.143306639128538</v>
      </c>
      <c r="T116" s="41">
        <v>4.7967484902855801</v>
      </c>
      <c r="U116" s="41">
        <v>4.9244101451961102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64">
        <v>3.75562865567229</v>
      </c>
      <c r="E117" s="164">
        <v>0.49335949565612802</v>
      </c>
      <c r="F117" s="164">
        <v>16.541895734029598</v>
      </c>
      <c r="G117" s="164">
        <v>66.302901266678802</v>
      </c>
      <c r="H117" s="164">
        <v>0.25437726387732201</v>
      </c>
      <c r="I117" s="164">
        <v>8.4712798651738499</v>
      </c>
      <c r="J117" s="164">
        <v>8.7012782691653996</v>
      </c>
      <c r="L117" s="41" t="s">
        <v>279</v>
      </c>
      <c r="M117" s="41" t="s">
        <v>349</v>
      </c>
      <c r="N117" s="41" t="s">
        <v>357</v>
      </c>
      <c r="O117" s="41">
        <v>2.2075509472869399</v>
      </c>
      <c r="P117" s="41">
        <v>0.30043338565181699</v>
      </c>
      <c r="Q117" s="41">
        <v>7.4938641351922701</v>
      </c>
      <c r="R117" s="41">
        <v>29.214663588165202</v>
      </c>
      <c r="S117" s="41">
        <v>0.16041910795973099</v>
      </c>
      <c r="T117" s="41">
        <v>5.1860279159550497</v>
      </c>
      <c r="U117" s="41">
        <v>4.4387291796583197</v>
      </c>
    </row>
    <row r="118" spans="1:21" x14ac:dyDescent="0.2">
      <c r="A118" s="148" t="s">
        <v>279</v>
      </c>
      <c r="B118" s="148" t="s">
        <v>350</v>
      </c>
      <c r="C118" s="148" t="s">
        <v>348</v>
      </c>
      <c r="D118" s="164">
        <v>3.6258025502571898</v>
      </c>
      <c r="E118" s="164">
        <v>0.79070042695224296</v>
      </c>
      <c r="F118" s="164">
        <v>24.450519298219302</v>
      </c>
      <c r="G118" s="164">
        <v>57.4723153126466</v>
      </c>
      <c r="H118" s="164">
        <v>0.44872551331118798</v>
      </c>
      <c r="I118" s="148">
        <v>8.1996450869425601</v>
      </c>
      <c r="J118" s="164">
        <v>5.2800687411670602</v>
      </c>
      <c r="L118" s="41" t="s">
        <v>279</v>
      </c>
      <c r="M118" s="41" t="s">
        <v>350</v>
      </c>
      <c r="N118" s="41" t="s">
        <v>357</v>
      </c>
      <c r="O118" s="41">
        <v>5.50029730265602</v>
      </c>
      <c r="P118" s="41">
        <v>1.0674453726295201</v>
      </c>
      <c r="Q118" s="41">
        <v>22.882292589783301</v>
      </c>
      <c r="R118" s="41">
        <v>73.883559788270901</v>
      </c>
      <c r="S118" s="41">
        <v>0.58068396541670297</v>
      </c>
      <c r="T118" s="41">
        <v>13.2869586770599</v>
      </c>
      <c r="U118" s="41">
        <v>8.6364259576314595</v>
      </c>
    </row>
    <row r="119" spans="1:21" x14ac:dyDescent="0.2">
      <c r="A119" s="148" t="s">
        <v>279</v>
      </c>
      <c r="B119" s="148" t="s">
        <v>351</v>
      </c>
      <c r="C119" s="148" t="s">
        <v>348</v>
      </c>
      <c r="D119" s="164">
        <v>4.5966518615539496</v>
      </c>
      <c r="E119" s="164">
        <v>0.56241636956555996</v>
      </c>
      <c r="F119" s="164">
        <v>20.848025237866899</v>
      </c>
      <c r="G119" s="164">
        <v>79.728533305724298</v>
      </c>
      <c r="H119" s="164">
        <v>0.29612565922400602</v>
      </c>
      <c r="I119" s="164">
        <v>10.3367415326908</v>
      </c>
      <c r="J119" s="164">
        <v>10.6926412173742</v>
      </c>
      <c r="L119" s="41" t="s">
        <v>279</v>
      </c>
      <c r="M119" s="41" t="s">
        <v>351</v>
      </c>
      <c r="N119" s="41" t="s">
        <v>357</v>
      </c>
      <c r="O119" s="41">
        <v>2.25619764249541</v>
      </c>
      <c r="P119" s="41">
        <v>0.307698446686336</v>
      </c>
      <c r="Q119" s="41">
        <v>7.8429935924518803</v>
      </c>
      <c r="R119" s="41">
        <v>28.160898063615502</v>
      </c>
      <c r="S119" s="41">
        <v>0.16197830789798401</v>
      </c>
      <c r="T119" s="41">
        <v>5.3246858225561802</v>
      </c>
      <c r="U119" s="41">
        <v>4.8455320531393502</v>
      </c>
    </row>
    <row r="120" spans="1:21" x14ac:dyDescent="0.2">
      <c r="A120" s="148" t="s">
        <v>279</v>
      </c>
      <c r="B120" s="148" t="s">
        <v>352</v>
      </c>
      <c r="C120" s="148" t="s">
        <v>348</v>
      </c>
      <c r="D120" s="164">
        <v>4.4917115565337999</v>
      </c>
      <c r="E120" s="164">
        <v>0.55385159594045197</v>
      </c>
      <c r="F120" s="164">
        <v>20.125389621895799</v>
      </c>
      <c r="G120" s="164">
        <v>79.072007517307995</v>
      </c>
      <c r="H120" s="164">
        <v>0.291148707850513</v>
      </c>
      <c r="I120" s="164">
        <v>10.0986162633597</v>
      </c>
      <c r="J120" s="164">
        <v>10.449940264795501</v>
      </c>
      <c r="L120" s="41" t="s">
        <v>279</v>
      </c>
      <c r="M120" s="41" t="s">
        <v>352</v>
      </c>
      <c r="N120" s="41" t="s">
        <v>357</v>
      </c>
      <c r="O120" s="41">
        <v>2.83100716781991</v>
      </c>
      <c r="P120" s="41">
        <v>0.33502183538668501</v>
      </c>
      <c r="Q120" s="41">
        <v>8.2878828125366795</v>
      </c>
      <c r="R120" s="41">
        <v>27.8448721074212</v>
      </c>
      <c r="S120" s="41">
        <v>0.19738318629023799</v>
      </c>
      <c r="T120" s="41">
        <v>6.0726782327434403</v>
      </c>
      <c r="U120" s="41">
        <v>7.18441501625309</v>
      </c>
    </row>
    <row r="121" spans="1:21" x14ac:dyDescent="0.2">
      <c r="A121" s="148" t="s">
        <v>279</v>
      </c>
      <c r="B121" s="148" t="s">
        <v>529</v>
      </c>
      <c r="C121" s="148" t="s">
        <v>348</v>
      </c>
      <c r="D121" s="164">
        <v>4.2159988164656204</v>
      </c>
      <c r="E121" s="164">
        <v>0.53205958197071301</v>
      </c>
      <c r="F121" s="164">
        <v>18.899618712335599</v>
      </c>
      <c r="G121" s="164">
        <v>73.516892669778002</v>
      </c>
      <c r="H121" s="164">
        <v>0.27781104422540698</v>
      </c>
      <c r="I121" s="164">
        <v>9.4879070297241199</v>
      </c>
      <c r="J121" s="164">
        <v>9.7953857335030996</v>
      </c>
      <c r="L121" s="41" t="s">
        <v>279</v>
      </c>
      <c r="M121" s="41" t="s">
        <v>529</v>
      </c>
      <c r="N121" s="41" t="s">
        <v>357</v>
      </c>
      <c r="O121" s="41">
        <v>2.2701626028726398</v>
      </c>
      <c r="P121" s="41">
        <v>0.31018901246200298</v>
      </c>
      <c r="Q121" s="41">
        <v>7.6939893448275001</v>
      </c>
      <c r="R121" s="41">
        <v>30.0402607684372</v>
      </c>
      <c r="S121" s="41">
        <v>0.165629668211245</v>
      </c>
      <c r="T121" s="41">
        <v>5.3488889682771497</v>
      </c>
      <c r="U121" s="41">
        <v>4.5534989338491503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64">
        <v>1.83223831130448</v>
      </c>
      <c r="E122" s="164">
        <v>0.47974236494078198</v>
      </c>
      <c r="F122" s="164">
        <v>8.0107037752781505</v>
      </c>
      <c r="G122" s="164">
        <v>7.5997156485350503</v>
      </c>
      <c r="H122" s="164">
        <v>0.16806315445873299</v>
      </c>
      <c r="I122" s="164">
        <v>3.1542818509448201</v>
      </c>
      <c r="J122" s="164">
        <v>4.6962768038661604</v>
      </c>
      <c r="L122" s="41" t="s">
        <v>279</v>
      </c>
      <c r="M122" s="41" t="s">
        <v>353</v>
      </c>
      <c r="N122" s="41" t="s">
        <v>357</v>
      </c>
      <c r="O122" s="41">
        <v>14.8362805694239</v>
      </c>
      <c r="P122" s="41">
        <v>1.5660600667439699</v>
      </c>
      <c r="Q122" s="41">
        <v>42.1179292976055</v>
      </c>
      <c r="R122" s="41">
        <v>180.36378734384201</v>
      </c>
      <c r="S122" s="41">
        <v>0.83467610126190805</v>
      </c>
      <c r="T122" s="41">
        <v>33.699632655692902</v>
      </c>
      <c r="U122" s="41">
        <v>33.836966399374198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64">
        <v>3.8124466621186102</v>
      </c>
      <c r="E123" s="164">
        <v>0.50231140237119998</v>
      </c>
      <c r="F123" s="164">
        <v>16.954957983738801</v>
      </c>
      <c r="G123" s="164">
        <v>68.056532556035705</v>
      </c>
      <c r="H123" s="164">
        <v>0.25676110671299701</v>
      </c>
      <c r="I123" s="164">
        <v>8.6812038294217704</v>
      </c>
      <c r="J123" s="164">
        <v>8.7784902182734097</v>
      </c>
      <c r="L123" s="41" t="s">
        <v>279</v>
      </c>
      <c r="M123" s="41" t="s">
        <v>354</v>
      </c>
      <c r="N123" s="41" t="s">
        <v>357</v>
      </c>
      <c r="O123" s="41">
        <v>2.43880820800242</v>
      </c>
      <c r="P123" s="41">
        <v>0.33752891650868899</v>
      </c>
      <c r="Q123" s="41">
        <v>9.1353269406279107</v>
      </c>
      <c r="R123" s="41">
        <v>35.270404904910201</v>
      </c>
      <c r="S123" s="41">
        <v>0.18512609235281</v>
      </c>
      <c r="T123" s="41">
        <v>5.7650751670552403</v>
      </c>
      <c r="U123" s="41">
        <v>4.1797295555164702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64">
        <v>2.2447752639746201</v>
      </c>
      <c r="E124" s="164">
        <v>0.327428738337329</v>
      </c>
      <c r="F124" s="164">
        <v>8.7643349661716297</v>
      </c>
      <c r="G124" s="164">
        <v>37.892688886325402</v>
      </c>
      <c r="H124" s="148">
        <v>0.16827792767034999</v>
      </c>
      <c r="I124" s="164">
        <v>4.8583392095616</v>
      </c>
      <c r="J124" s="148">
        <v>5.1665837721828396</v>
      </c>
      <c r="L124" s="41" t="s">
        <v>279</v>
      </c>
      <c r="M124" s="41" t="s">
        <v>355</v>
      </c>
      <c r="N124" s="41" t="s">
        <v>357</v>
      </c>
      <c r="O124" s="41">
        <v>4.3878206935908004</v>
      </c>
      <c r="P124" s="41">
        <v>0.76407975301254605</v>
      </c>
      <c r="Q124" s="41">
        <v>19.897490819279302</v>
      </c>
      <c r="R124" s="41">
        <v>55.768963235377498</v>
      </c>
      <c r="S124" s="41">
        <v>0.41179130598527802</v>
      </c>
      <c r="T124" s="41">
        <v>10.4853794779868</v>
      </c>
      <c r="U124" s="41">
        <v>6.9208768964522704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64">
        <v>2.3503308308887401</v>
      </c>
      <c r="E125" s="164">
        <v>0.34039137135277597</v>
      </c>
      <c r="F125" s="164">
        <v>7.5948090262831096</v>
      </c>
      <c r="G125" s="164">
        <v>34.740001046469402</v>
      </c>
      <c r="H125" s="164">
        <v>0.18286575348209499</v>
      </c>
      <c r="I125" s="164">
        <v>5.0421705042894898</v>
      </c>
      <c r="J125" s="164">
        <v>5.58414894810194</v>
      </c>
      <c r="L125" s="41" t="s">
        <v>279</v>
      </c>
      <c r="M125" s="41" t="s">
        <v>62</v>
      </c>
      <c r="N125" s="41" t="s">
        <v>357</v>
      </c>
      <c r="O125" s="41">
        <v>5.8194708760344298</v>
      </c>
      <c r="P125" s="41">
        <v>1.1683902471951999</v>
      </c>
      <c r="Q125" s="41">
        <v>23.9348786899446</v>
      </c>
      <c r="R125" s="41">
        <v>78.943772798331594</v>
      </c>
      <c r="S125" s="41">
        <v>0.63420071236018805</v>
      </c>
      <c r="T125" s="41">
        <v>14.062401193146</v>
      </c>
      <c r="U125" s="41">
        <v>9.1292097158807106</v>
      </c>
    </row>
    <row r="126" spans="1:21" x14ac:dyDescent="0.2">
      <c r="A126" s="148" t="s">
        <v>279</v>
      </c>
      <c r="B126" s="148" t="s">
        <v>64</v>
      </c>
      <c r="C126" s="148" t="s">
        <v>348</v>
      </c>
      <c r="D126" s="148">
        <v>2.9380814067418801</v>
      </c>
      <c r="E126" s="164">
        <v>0.41533168990795499</v>
      </c>
      <c r="F126" s="164">
        <v>12.387563330705399</v>
      </c>
      <c r="G126" s="164">
        <v>53.232068635638299</v>
      </c>
      <c r="H126" s="148">
        <v>0.20936172253339599</v>
      </c>
      <c r="I126" s="164">
        <v>6.6360459307634203</v>
      </c>
      <c r="J126" s="164">
        <v>6.76697000632163</v>
      </c>
      <c r="L126" s="41" t="s">
        <v>279</v>
      </c>
      <c r="M126" s="41" t="s">
        <v>64</v>
      </c>
      <c r="N126" s="41" t="s">
        <v>357</v>
      </c>
      <c r="O126" s="41">
        <v>2.5744787507086602</v>
      </c>
      <c r="P126" s="41">
        <v>0.33104482679178399</v>
      </c>
      <c r="Q126" s="41">
        <v>11.3290346790148</v>
      </c>
      <c r="R126" s="41">
        <v>30.605186890536</v>
      </c>
      <c r="S126" s="41">
        <v>0.204234046393449</v>
      </c>
      <c r="T126" s="41">
        <v>5.7243620771301504</v>
      </c>
      <c r="U126" s="41">
        <v>3.8646907494147902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64">
        <v>3.7213735602915401</v>
      </c>
      <c r="E127" s="164">
        <v>0.88683835337255301</v>
      </c>
      <c r="F127" s="164">
        <v>25.455083615111299</v>
      </c>
      <c r="G127" s="164">
        <v>53.706150899722203</v>
      </c>
      <c r="H127" s="164">
        <v>0.39057547569848799</v>
      </c>
      <c r="I127" s="164">
        <v>8.3077628071428595</v>
      </c>
      <c r="J127" s="164">
        <v>6.3006820482116899</v>
      </c>
      <c r="L127" s="41" t="s">
        <v>279</v>
      </c>
      <c r="M127" s="41" t="s">
        <v>314</v>
      </c>
      <c r="N127" s="41" t="s">
        <v>357</v>
      </c>
      <c r="O127" s="41">
        <v>5.6335049047981798</v>
      </c>
      <c r="P127" s="41">
        <v>1.0834610646192</v>
      </c>
      <c r="Q127" s="41">
        <v>22.6726150958938</v>
      </c>
      <c r="R127" s="41">
        <v>68.0409954324506</v>
      </c>
      <c r="S127" s="41">
        <v>0.55172359148725802</v>
      </c>
      <c r="T127" s="41">
        <v>12.851380034742499</v>
      </c>
      <c r="U127" s="41">
        <v>8.8476712574853398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64">
        <v>2.4886891975780299</v>
      </c>
      <c r="E128" s="164">
        <v>0.51745223074870905</v>
      </c>
      <c r="F128" s="164">
        <v>17.563519066660898</v>
      </c>
      <c r="G128" s="164">
        <v>42.474108129514399</v>
      </c>
      <c r="H128" s="148">
        <v>0.27241318854850599</v>
      </c>
      <c r="I128" s="164">
        <v>5.7910793452003002</v>
      </c>
      <c r="J128" s="164">
        <v>3.9396198963172302</v>
      </c>
      <c r="L128" s="41" t="s">
        <v>279</v>
      </c>
      <c r="M128" s="41" t="s">
        <v>209</v>
      </c>
      <c r="N128" s="41" t="s">
        <v>357</v>
      </c>
      <c r="O128" s="41">
        <v>5.0932720930206896</v>
      </c>
      <c r="P128" s="41">
        <v>1.0920272758238401</v>
      </c>
      <c r="Q128" s="41">
        <v>23.415948354944302</v>
      </c>
      <c r="R128" s="41">
        <v>72.240498637549095</v>
      </c>
      <c r="S128" s="41">
        <v>0.51468426437094905</v>
      </c>
      <c r="T128" s="41">
        <v>12.764583323881</v>
      </c>
      <c r="U128" s="41">
        <v>8.7345739510885299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64">
        <v>2.47697640650689</v>
      </c>
      <c r="E129" s="164">
        <v>0.55333559403094601</v>
      </c>
      <c r="F129" s="164">
        <v>19.8103222730401</v>
      </c>
      <c r="G129" s="164">
        <v>43.238186258701397</v>
      </c>
      <c r="H129" s="148">
        <v>0.271067319524193</v>
      </c>
      <c r="I129" s="164">
        <v>5.9578873261526804</v>
      </c>
      <c r="J129" s="164">
        <v>4.2262655096304398</v>
      </c>
      <c r="L129" s="41" t="s">
        <v>279</v>
      </c>
      <c r="M129" s="41" t="s">
        <v>315</v>
      </c>
      <c r="N129" s="41" t="s">
        <v>357</v>
      </c>
      <c r="O129" s="41">
        <v>5.4238214807549499</v>
      </c>
      <c r="P129" s="41">
        <v>1.0993685564226601</v>
      </c>
      <c r="Q129" s="41">
        <v>23.7212901107407</v>
      </c>
      <c r="R129" s="41">
        <v>72.678159516546998</v>
      </c>
      <c r="S129" s="41">
        <v>0.56956901405348404</v>
      </c>
      <c r="T129" s="41">
        <v>13.3120987602996</v>
      </c>
      <c r="U129" s="41">
        <v>8.82380188520135</v>
      </c>
    </row>
    <row r="130" spans="1:21" x14ac:dyDescent="0.2">
      <c r="A130" s="148" t="s">
        <v>279</v>
      </c>
      <c r="B130" s="148" t="s">
        <v>316</v>
      </c>
      <c r="C130" s="148" t="s">
        <v>348</v>
      </c>
      <c r="D130" s="164">
        <v>1.48249396157902</v>
      </c>
      <c r="E130" s="164">
        <v>0.31953602169561701</v>
      </c>
      <c r="F130" s="164">
        <v>11.1964592590423</v>
      </c>
      <c r="G130" s="164">
        <v>26.344985607760702</v>
      </c>
      <c r="H130" s="148">
        <v>0.13605229669025401</v>
      </c>
      <c r="I130" s="164">
        <v>3.2978968424036301</v>
      </c>
      <c r="J130" s="164">
        <v>3.1320694820386201</v>
      </c>
      <c r="L130" s="41" t="s">
        <v>279</v>
      </c>
      <c r="M130" s="41" t="s">
        <v>316</v>
      </c>
      <c r="N130" s="41" t="s">
        <v>357</v>
      </c>
      <c r="O130" s="41">
        <v>5.2006826835104496</v>
      </c>
      <c r="P130" s="41">
        <v>1.0868865661512299</v>
      </c>
      <c r="Q130" s="41">
        <v>23.5284468867426</v>
      </c>
      <c r="R130" s="41">
        <v>70.4549497515128</v>
      </c>
      <c r="S130" s="41">
        <v>0.53361397056285897</v>
      </c>
      <c r="T130" s="41">
        <v>12.9491078243445</v>
      </c>
      <c r="U130" s="41">
        <v>8.7223951691537405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64">
        <v>3.7638077307454401</v>
      </c>
      <c r="E131" s="164">
        <v>0.97361458167582104</v>
      </c>
      <c r="F131" s="164">
        <v>27.835088793195698</v>
      </c>
      <c r="G131" s="164">
        <v>67.552679443449307</v>
      </c>
      <c r="H131" s="164">
        <v>0.46999769685534298</v>
      </c>
      <c r="I131" s="164">
        <v>8.9033510481292506</v>
      </c>
      <c r="J131" s="164">
        <v>6.1443568859811002</v>
      </c>
      <c r="L131" s="41" t="s">
        <v>279</v>
      </c>
      <c r="M131" s="41" t="s">
        <v>317</v>
      </c>
      <c r="N131" s="41" t="s">
        <v>357</v>
      </c>
      <c r="O131" s="41">
        <v>4.5487845439218102</v>
      </c>
      <c r="P131" s="41">
        <v>0.85986064218304303</v>
      </c>
      <c r="Q131" s="41">
        <v>18.555353074021902</v>
      </c>
      <c r="R131" s="41">
        <v>62.225908262973803</v>
      </c>
      <c r="S131" s="41">
        <v>0.43755046596679198</v>
      </c>
      <c r="T131" s="41">
        <v>11.2078217532677</v>
      </c>
      <c r="U131" s="41">
        <v>7.3401554080847298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64">
        <v>1.4860162567741</v>
      </c>
      <c r="E132" s="164">
        <v>0.235480315142053</v>
      </c>
      <c r="F132" s="164">
        <v>12.420828548378999</v>
      </c>
      <c r="G132" s="164">
        <v>18.456199738506701</v>
      </c>
      <c r="H132" s="164">
        <v>0.14503545286362801</v>
      </c>
      <c r="I132" s="164">
        <v>3.0806242917800399</v>
      </c>
      <c r="J132" s="164">
        <v>2.0421993553648399</v>
      </c>
      <c r="L132" s="41" t="s">
        <v>279</v>
      </c>
      <c r="M132" s="41" t="s">
        <v>218</v>
      </c>
      <c r="N132" s="41" t="s">
        <v>357</v>
      </c>
      <c r="O132" s="41">
        <v>4.9937445183696898</v>
      </c>
      <c r="P132" s="41">
        <v>0.95904374330198205</v>
      </c>
      <c r="Q132" s="41">
        <v>21.454240968985602</v>
      </c>
      <c r="R132" s="41">
        <v>65.159024961305903</v>
      </c>
      <c r="S132" s="41">
        <v>0.50304839863692996</v>
      </c>
      <c r="T132" s="41">
        <v>12.2320608887406</v>
      </c>
      <c r="U132" s="41">
        <v>8.0314747728990596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64">
        <v>3.7484687706742101</v>
      </c>
      <c r="E133" s="148">
        <v>0.82686578595898597</v>
      </c>
      <c r="F133" s="164">
        <v>25.2456829123707</v>
      </c>
      <c r="G133" s="164">
        <v>59.682586081212399</v>
      </c>
      <c r="H133" s="164">
        <v>0.46998786118138502</v>
      </c>
      <c r="I133" s="164">
        <v>8.4625225051398392</v>
      </c>
      <c r="J133" s="164">
        <v>5.4419930450736498</v>
      </c>
      <c r="L133" s="41" t="s">
        <v>279</v>
      </c>
      <c r="M133" s="41" t="s">
        <v>318</v>
      </c>
      <c r="N133" s="41" t="s">
        <v>357</v>
      </c>
      <c r="O133" s="41">
        <v>5.5572872125683102</v>
      </c>
      <c r="P133" s="41">
        <v>1.08587443595236</v>
      </c>
      <c r="Q133" s="41">
        <v>23.1932923293048</v>
      </c>
      <c r="R133" s="41">
        <v>74.636075732106306</v>
      </c>
      <c r="S133" s="41">
        <v>0.59014924059572005</v>
      </c>
      <c r="T133" s="41">
        <v>13.4302146844382</v>
      </c>
      <c r="U133" s="41">
        <v>8.7313606088150895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64">
        <v>3.37492457156202</v>
      </c>
      <c r="E134" s="164">
        <v>0.434947091970388</v>
      </c>
      <c r="F134" s="164">
        <v>11.629714717822299</v>
      </c>
      <c r="G134" s="164">
        <v>59.404613410095202</v>
      </c>
      <c r="H134" s="164">
        <v>0.23881383015921201</v>
      </c>
      <c r="I134" s="164">
        <v>7.1452840098261499</v>
      </c>
      <c r="J134" s="164">
        <v>7.9806386907985098</v>
      </c>
      <c r="L134" s="41" t="s">
        <v>279</v>
      </c>
      <c r="M134" s="41" t="s">
        <v>200</v>
      </c>
      <c r="N134" s="41" t="s">
        <v>357</v>
      </c>
      <c r="O134" s="41">
        <v>5.0195684228450901</v>
      </c>
      <c r="P134" s="41">
        <v>0.95391729524434798</v>
      </c>
      <c r="Q134" s="41">
        <v>23.477341534020901</v>
      </c>
      <c r="R134" s="41">
        <v>64.089023764516995</v>
      </c>
      <c r="S134" s="41">
        <v>0.50103033630729998</v>
      </c>
      <c r="T134" s="41">
        <v>12.1414416376404</v>
      </c>
      <c r="U134" s="41">
        <v>8.0322757985449602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64">
        <v>1.5933421408260799</v>
      </c>
      <c r="E135" s="164">
        <v>0.263473666583246</v>
      </c>
      <c r="F135" s="164">
        <v>5.4786507680602599</v>
      </c>
      <c r="G135" s="164">
        <v>31.150259794274501</v>
      </c>
      <c r="H135" s="164">
        <v>0.13894906612512001</v>
      </c>
      <c r="I135" s="164">
        <v>3.6301036240740698</v>
      </c>
      <c r="J135" s="164">
        <v>2.8894243634887502</v>
      </c>
      <c r="L135" s="41" t="s">
        <v>279</v>
      </c>
      <c r="M135" s="41" t="s">
        <v>195</v>
      </c>
      <c r="N135" s="41" t="s">
        <v>357</v>
      </c>
      <c r="O135" s="41">
        <v>5.4277767630493399</v>
      </c>
      <c r="P135" s="41">
        <v>1.0697437859733401</v>
      </c>
      <c r="Q135" s="41">
        <v>24.2148118416609</v>
      </c>
      <c r="R135" s="41">
        <v>73.069196988817097</v>
      </c>
      <c r="S135" s="41">
        <v>0.56781915607295397</v>
      </c>
      <c r="T135" s="41">
        <v>13.188800392926</v>
      </c>
      <c r="U135" s="41">
        <v>8.6695293230074206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64">
        <v>3.2439853343342699</v>
      </c>
      <c r="E136" s="164">
        <v>0.81443585761565196</v>
      </c>
      <c r="F136" s="164">
        <v>24.0821352677196</v>
      </c>
      <c r="G136" s="164">
        <v>57.715294746148203</v>
      </c>
      <c r="H136" s="164">
        <v>0.30870937887369998</v>
      </c>
      <c r="I136" s="164">
        <v>6.9559979271353001</v>
      </c>
      <c r="J136" s="164">
        <v>6.2466905496381502</v>
      </c>
      <c r="L136" s="41" t="s">
        <v>279</v>
      </c>
      <c r="M136" s="41" t="s">
        <v>210</v>
      </c>
      <c r="N136" s="41" t="s">
        <v>357</v>
      </c>
      <c r="O136" s="41">
        <v>5.1954414486970402</v>
      </c>
      <c r="P136" s="41">
        <v>1.12511869880541</v>
      </c>
      <c r="Q136" s="41">
        <v>19.926588607793999</v>
      </c>
      <c r="R136" s="41">
        <v>73.553693246600304</v>
      </c>
      <c r="S136" s="41">
        <v>0.51211080080568605</v>
      </c>
      <c r="T136" s="41">
        <v>12.730163729770601</v>
      </c>
      <c r="U136" s="41">
        <v>8.9983370682222308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64">
        <v>3.3267136626229501</v>
      </c>
      <c r="E137" s="164">
        <v>0.72828367465374899</v>
      </c>
      <c r="F137" s="164">
        <v>25.621728925365399</v>
      </c>
      <c r="G137" s="164">
        <v>53.805155494289401</v>
      </c>
      <c r="H137" s="164">
        <v>0.368363267792086</v>
      </c>
      <c r="I137" s="164">
        <v>7.2426502776454997</v>
      </c>
      <c r="J137" s="164">
        <v>5.1714834017626901</v>
      </c>
      <c r="L137" s="41" t="s">
        <v>279</v>
      </c>
      <c r="M137" s="41" t="s">
        <v>319</v>
      </c>
      <c r="N137" s="41" t="s">
        <v>357</v>
      </c>
      <c r="O137" s="41">
        <v>5.5366214806193002</v>
      </c>
      <c r="P137" s="41">
        <v>1.11539600341324</v>
      </c>
      <c r="Q137" s="41">
        <v>28.4004182464049</v>
      </c>
      <c r="R137" s="41">
        <v>68.704638628389404</v>
      </c>
      <c r="S137" s="41">
        <v>0.57318931045000698</v>
      </c>
      <c r="T137" s="41">
        <v>13.3468662382397</v>
      </c>
      <c r="U137" s="41">
        <v>8.8141318701202795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64">
        <v>1.5840947057232999</v>
      </c>
      <c r="E138" s="164">
        <v>0.24100632179790399</v>
      </c>
      <c r="F138" s="164">
        <v>5.8366585575550696</v>
      </c>
      <c r="G138" s="164">
        <v>22.1510433219951</v>
      </c>
      <c r="H138" s="164">
        <v>0.142046862503691</v>
      </c>
      <c r="I138" s="164">
        <v>3.3858726839758102</v>
      </c>
      <c r="J138" s="164">
        <v>2.52763650131218</v>
      </c>
      <c r="L138" s="41" t="s">
        <v>279</v>
      </c>
      <c r="M138" s="41" t="s">
        <v>502</v>
      </c>
      <c r="N138" s="41" t="s">
        <v>357</v>
      </c>
      <c r="O138" s="41">
        <v>3.9905339595468399</v>
      </c>
      <c r="P138" s="41">
        <v>0.61227685075639904</v>
      </c>
      <c r="Q138" s="41">
        <v>16.260685533950401</v>
      </c>
      <c r="R138" s="41">
        <v>48.889821354493598</v>
      </c>
      <c r="S138" s="41">
        <v>0.35857755006271402</v>
      </c>
      <c r="T138" s="41">
        <v>9.1311038481226596</v>
      </c>
      <c r="U138" s="41">
        <v>6.0534976635378204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64">
        <v>2.3286820767785898</v>
      </c>
      <c r="E139" s="164">
        <v>0.35100508239544498</v>
      </c>
      <c r="F139" s="164">
        <v>10.6888069883634</v>
      </c>
      <c r="G139" s="164">
        <v>45.163510463894603</v>
      </c>
      <c r="H139" s="164">
        <v>0.171993015526231</v>
      </c>
      <c r="I139" s="164">
        <v>5.3309657597694597</v>
      </c>
      <c r="J139" s="164">
        <v>5.1742623403554697</v>
      </c>
      <c r="L139" s="41" t="s">
        <v>279</v>
      </c>
      <c r="M139" s="41" t="s">
        <v>504</v>
      </c>
      <c r="N139" s="41" t="s">
        <v>357</v>
      </c>
      <c r="O139" s="41">
        <v>5.3557263365991297</v>
      </c>
      <c r="P139" s="41">
        <v>1.24321096558566</v>
      </c>
      <c r="Q139" s="41">
        <v>21.269539194982599</v>
      </c>
      <c r="R139" s="41">
        <v>77.955184556460097</v>
      </c>
      <c r="S139" s="41">
        <v>0.48964517055573797</v>
      </c>
      <c r="T139" s="41">
        <v>13.066827572191</v>
      </c>
      <c r="U139" s="41">
        <v>10.5265090667493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64">
        <v>3.49289716452301</v>
      </c>
      <c r="E140" s="164">
        <v>0.72889138729708702</v>
      </c>
      <c r="F140" s="164">
        <v>14.381149547573401</v>
      </c>
      <c r="G140" s="164">
        <v>57.943077169452302</v>
      </c>
      <c r="H140" s="164">
        <v>0.416379847567101</v>
      </c>
      <c r="I140" s="164">
        <v>7.6354624319160997</v>
      </c>
      <c r="J140" s="164">
        <v>4.8923114583084404</v>
      </c>
      <c r="L140" s="41" t="s">
        <v>279</v>
      </c>
      <c r="M140" s="41" t="s">
        <v>522</v>
      </c>
      <c r="N140" s="41" t="s">
        <v>357</v>
      </c>
      <c r="O140" s="41">
        <v>4.9302650605647704</v>
      </c>
      <c r="P140" s="41">
        <v>1.10675846965901</v>
      </c>
      <c r="Q140" s="41">
        <v>21.812751203163501</v>
      </c>
      <c r="R140" s="41">
        <v>66.972449301186003</v>
      </c>
      <c r="S140" s="41">
        <v>0.48175468402351201</v>
      </c>
      <c r="T140" s="41">
        <v>12.395909592827699</v>
      </c>
      <c r="U140" s="41">
        <v>8.7442647967267693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64">
        <v>3.2074618666224599</v>
      </c>
      <c r="E141" s="164">
        <v>0.45039091556076999</v>
      </c>
      <c r="F141" s="164">
        <v>14.501201776694799</v>
      </c>
      <c r="G141" s="164">
        <v>57.858961048140301</v>
      </c>
      <c r="H141" s="164">
        <v>0.223561863689755</v>
      </c>
      <c r="I141" s="164">
        <v>7.4150844104308398</v>
      </c>
      <c r="J141" s="164">
        <v>7.3028307714119203</v>
      </c>
      <c r="L141" s="41" t="s">
        <v>279</v>
      </c>
      <c r="M141" s="41" t="s">
        <v>509</v>
      </c>
      <c r="N141" s="41" t="s">
        <v>357</v>
      </c>
      <c r="O141" s="41">
        <v>3.9649437704568702</v>
      </c>
      <c r="P141" s="41">
        <v>0.83223811256832603</v>
      </c>
      <c r="Q141" s="41">
        <v>18.8576947602476</v>
      </c>
      <c r="R141" s="41">
        <v>62.619729588070904</v>
      </c>
      <c r="S141" s="41">
        <v>0.34946268133635</v>
      </c>
      <c r="T141" s="41">
        <v>9.8067295940074892</v>
      </c>
      <c r="U141" s="41">
        <v>7.3407412574845301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64">
        <v>4.0225680646578397</v>
      </c>
      <c r="E142" s="164">
        <v>0.513511262512515</v>
      </c>
      <c r="F142" s="164">
        <v>17.8717108512406</v>
      </c>
      <c r="G142" s="164">
        <v>69.504475103186294</v>
      </c>
      <c r="H142" s="164">
        <v>0.26849783159560298</v>
      </c>
      <c r="I142" s="164">
        <v>9.0069416840324994</v>
      </c>
      <c r="J142" s="164">
        <v>9.3724622409859304</v>
      </c>
      <c r="L142" s="41" t="s">
        <v>279</v>
      </c>
      <c r="M142" s="41" t="s">
        <v>356</v>
      </c>
      <c r="N142" s="41" t="s">
        <v>357</v>
      </c>
      <c r="O142" s="41">
        <v>2.0742738335375299</v>
      </c>
      <c r="P142" s="41">
        <v>0.27848226488732403</v>
      </c>
      <c r="Q142" s="41">
        <v>6.8369269217242001</v>
      </c>
      <c r="R142" s="41">
        <v>21.781773076400199</v>
      </c>
      <c r="S142" s="41">
        <v>0.14453863217641899</v>
      </c>
      <c r="T142" s="41">
        <v>4.83600039279494</v>
      </c>
      <c r="U142" s="41">
        <v>4.9813429678855004</v>
      </c>
    </row>
  </sheetData>
  <mergeCells count="2">
    <mergeCell ref="A1:J1"/>
    <mergeCell ref="L1:U1"/>
  </mergeCells>
  <conditionalFormatting sqref="D4:D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{F45C8BA5-3185-2D45-9C78-2B84BDB74468}</x14:id>
        </ext>
      </extLst>
    </cfRule>
    <cfRule type="cellIs" dxfId="1" priority="10" operator="equal">
      <formula>"min($D$4:$D$25)"</formula>
    </cfRule>
  </conditionalFormatting>
  <conditionalFormatting sqref="D32:D5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{C32F9369-487D-D54D-B614-9EAED01CDA05}</x14:id>
        </ext>
      </extLst>
    </cfRule>
  </conditionalFormatting>
  <conditionalFormatting sqref="D60:D8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{1659E71E-AB43-834B-A982-7FBCBEEF51F5}</x14:id>
        </ext>
      </extLst>
    </cfRule>
  </conditionalFormatting>
  <conditionalFormatting sqref="D88:D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{BF49B5E2-8143-EC49-858F-DBBB1132C6E9}</x14:id>
        </ext>
      </extLst>
    </cfRule>
  </conditionalFormatting>
  <conditionalFormatting sqref="D116:D1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{290E3DD0-E603-B44F-AC41-D59E8F6532C5}</x14:id>
        </ext>
      </extLst>
    </cfRule>
  </conditionalFormatting>
  <conditionalFormatting sqref="O4:O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{7DE1CD63-63F8-EF42-B3D2-CF5FAFEB4955}</x14:id>
        </ext>
      </extLst>
    </cfRule>
  </conditionalFormatting>
  <conditionalFormatting sqref="O32:O5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{9ABC009A-ADB9-BA46-85A8-F74FE7C34943}</x14:id>
        </ext>
      </extLst>
    </cfRule>
  </conditionalFormatting>
  <conditionalFormatting sqref="O60:O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{C924D287-3F36-F14D-9DC5-745A24AE01EE}</x14:id>
        </ext>
      </extLst>
    </cfRule>
  </conditionalFormatting>
  <conditionalFormatting sqref="O88:O1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{3CFF93D7-CE65-514B-9946-D7DCFD1C34FD}</x14:id>
        </ext>
      </extLst>
    </cfRule>
  </conditionalFormatting>
  <conditionalFormatting sqref="O116:O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{06EDEFEB-E100-5C49-97E7-BA6EE808EF07}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5C8BA5-3185-2D45-9C78-2B84BDB744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C32F9369-487D-D54D-B614-9EAED01C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1659E71E-AB43-834B-A982-7FBCBEEF51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D60:D86</xm:sqref>
        </x14:conditionalFormatting>
        <x14:conditionalFormatting xmlns:xm="http://schemas.microsoft.com/office/excel/2006/main">
          <x14:cfRule type="dataBar" id="{BF49B5E2-8143-EC49-858F-DBBB1132C6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</xm:sqref>
        </x14:conditionalFormatting>
        <x14:conditionalFormatting xmlns:xm="http://schemas.microsoft.com/office/excel/2006/main">
          <x14:cfRule type="dataBar" id="{290E3DD0-E603-B44F-AC41-D59E8F6532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7DE1CD63-63F8-EF42-B3D2-CF5FAFEB4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9ABC009A-ADB9-BA46-85A8-F74FE7C34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C924D287-3F36-F14D-9DC5-745A24AE0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3CFF93D7-CE65-514B-9946-D7DCFD1C34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06EDEFEB-E100-5C49-97E7-BA6EE808E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12C0-BB45-1C47-B712-159C2604EECD}">
  <sheetPr codeName="Sheet39"/>
  <dimension ref="D2:AA64"/>
  <sheetViews>
    <sheetView showGridLines="0" topLeftCell="A43" workbookViewId="0">
      <selection activeCell="R56" sqref="R56:R64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7" width="8.332031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2">
        <v>0.67682956751354595</v>
      </c>
      <c r="F7" s="123">
        <v>0.16981818435403601</v>
      </c>
      <c r="G7" s="122">
        <v>4.9326448636321798</v>
      </c>
      <c r="H7" s="111">
        <v>16.328909364589101</v>
      </c>
      <c r="I7" s="111">
        <v>8.8997434323156405E-2</v>
      </c>
      <c r="J7" s="111">
        <v>4.2021912414705804</v>
      </c>
      <c r="K7" s="111">
        <v>3.9061473442438102</v>
      </c>
      <c r="L7" s="111"/>
      <c r="M7" s="111"/>
      <c r="N7" s="111"/>
      <c r="Q7" s="116" t="s">
        <v>270</v>
      </c>
      <c r="R7" s="122">
        <v>0.77148611471720696</v>
      </c>
      <c r="S7" s="123">
        <v>0.18434063096726999</v>
      </c>
      <c r="T7" s="122">
        <v>5.53170453473414</v>
      </c>
      <c r="U7" s="111">
        <v>14.1879027935511</v>
      </c>
      <c r="V7" s="111">
        <v>0.106477694106465</v>
      </c>
      <c r="W7" s="111">
        <v>5.5094535012797596</v>
      </c>
      <c r="X7" s="111">
        <v>4.9846277430634496</v>
      </c>
      <c r="Y7" s="50"/>
      <c r="Z7" s="50"/>
      <c r="AA7" s="50"/>
    </row>
    <row r="8" spans="4:27" x14ac:dyDescent="0.2">
      <c r="D8" s="116" t="s">
        <v>63</v>
      </c>
      <c r="E8" s="111">
        <v>0.55723596394007002</v>
      </c>
      <c r="F8" s="123">
        <v>0.133092678473783</v>
      </c>
      <c r="G8" s="122">
        <v>3.6135953171917898</v>
      </c>
      <c r="H8" s="111">
        <v>12.7294085354077</v>
      </c>
      <c r="I8" s="111">
        <v>7.2030358114691703E-2</v>
      </c>
      <c r="J8" s="111">
        <v>3.3549110509803799</v>
      </c>
      <c r="K8" s="111">
        <v>3.2192405346752202</v>
      </c>
      <c r="L8" s="111"/>
      <c r="M8" s="111"/>
      <c r="N8" s="111"/>
      <c r="Q8" s="116" t="s">
        <v>63</v>
      </c>
      <c r="R8" s="111">
        <v>0.64927960074874802</v>
      </c>
      <c r="S8" s="123">
        <v>0.15145784519648101</v>
      </c>
      <c r="T8" s="122">
        <v>4.7463486251268199</v>
      </c>
      <c r="U8" s="111">
        <v>12.5083442698756</v>
      </c>
      <c r="V8" s="111">
        <v>8.8290323135177998E-2</v>
      </c>
      <c r="W8" s="111">
        <v>4.6186192895982101</v>
      </c>
      <c r="X8" s="111">
        <v>4.1914340485248101</v>
      </c>
      <c r="Y8" s="50"/>
      <c r="Z8" s="50"/>
      <c r="AA8" s="50"/>
    </row>
    <row r="9" spans="4:27" x14ac:dyDescent="0.2">
      <c r="D9" s="116" t="s">
        <v>137</v>
      </c>
      <c r="E9" s="111">
        <v>1.62695560069825</v>
      </c>
      <c r="F9" s="123">
        <v>0.32827851794833302</v>
      </c>
      <c r="G9" s="122">
        <v>11.6193433007892</v>
      </c>
      <c r="H9" s="111">
        <v>38.491812397736197</v>
      </c>
      <c r="I9" s="111">
        <v>0.164846552072963</v>
      </c>
      <c r="J9" s="111">
        <v>10.451165530882299</v>
      </c>
      <c r="K9" s="111">
        <v>8.9961556855015292</v>
      </c>
      <c r="L9" s="111"/>
      <c r="M9" s="111"/>
      <c r="N9" s="111"/>
      <c r="Q9" s="116" t="s">
        <v>137</v>
      </c>
      <c r="R9" s="111">
        <v>1.8420626806542699</v>
      </c>
      <c r="S9" s="123">
        <v>0.37578874322746297</v>
      </c>
      <c r="T9" s="122">
        <v>17.674271042325699</v>
      </c>
      <c r="U9" s="111">
        <v>48.263983075685502</v>
      </c>
      <c r="V9" s="111">
        <v>0.18936991939015799</v>
      </c>
      <c r="W9" s="111">
        <v>14.945051718735099</v>
      </c>
      <c r="X9" s="111">
        <v>12.1688186558043</v>
      </c>
      <c r="Y9" s="50"/>
      <c r="Z9" s="50"/>
      <c r="AA9" s="50"/>
    </row>
    <row r="10" spans="4:27" x14ac:dyDescent="0.2">
      <c r="D10" s="116" t="s">
        <v>306</v>
      </c>
      <c r="E10" s="122">
        <v>0.37168148853998401</v>
      </c>
      <c r="F10" s="123">
        <v>8.1674027177551498E-2</v>
      </c>
      <c r="G10" s="122">
        <v>2.5203250537398301</v>
      </c>
      <c r="H10" s="111">
        <v>8.2314376211879701</v>
      </c>
      <c r="I10" s="111">
        <v>4.6872564061248401E-2</v>
      </c>
      <c r="J10" s="111">
        <v>2.11686133784313</v>
      </c>
      <c r="K10" s="111">
        <v>2.1385195613902201</v>
      </c>
      <c r="L10" s="111"/>
      <c r="M10" s="111"/>
      <c r="N10" s="111"/>
      <c r="Q10" s="116" t="s">
        <v>306</v>
      </c>
      <c r="R10" s="122">
        <v>0.741052661710488</v>
      </c>
      <c r="S10" s="123">
        <v>0.151966880910583</v>
      </c>
      <c r="T10" s="122">
        <v>6.0598874439400996</v>
      </c>
      <c r="U10" s="111">
        <v>16.124522278474199</v>
      </c>
      <c r="V10" s="111">
        <v>8.6190780578481202E-2</v>
      </c>
      <c r="W10" s="111">
        <v>5.4718945810267803</v>
      </c>
      <c r="X10" s="111">
        <v>4.8926800407109603</v>
      </c>
      <c r="Y10" s="111"/>
      <c r="Z10" s="111"/>
      <c r="AA10" s="111"/>
    </row>
    <row r="11" spans="4:27" x14ac:dyDescent="0.2">
      <c r="D11" s="116" t="s">
        <v>307</v>
      </c>
      <c r="E11" s="111">
        <v>0.77652553637402499</v>
      </c>
      <c r="F11" s="123">
        <v>0.185536920267349</v>
      </c>
      <c r="G11" s="122">
        <v>4.3468058542466199</v>
      </c>
      <c r="H11" s="111">
        <v>15.3258616969651</v>
      </c>
      <c r="I11" s="111">
        <v>9.9546555458086994E-2</v>
      </c>
      <c r="J11" s="111">
        <v>4.5649242472058704</v>
      </c>
      <c r="K11" s="111">
        <v>4.5338856008339699</v>
      </c>
      <c r="L11" s="111"/>
      <c r="M11" s="111"/>
      <c r="N11" s="111"/>
      <c r="Q11" s="116" t="s">
        <v>307</v>
      </c>
      <c r="R11" s="111">
        <v>0.78898006955633604</v>
      </c>
      <c r="S11" s="123">
        <v>0.16986286464897901</v>
      </c>
      <c r="T11" s="122">
        <v>6.7918079573219599</v>
      </c>
      <c r="U11" s="111">
        <v>18.633139345676</v>
      </c>
      <c r="V11" s="111">
        <v>9.2679210213142196E-2</v>
      </c>
      <c r="W11" s="111">
        <v>5.97954460855654</v>
      </c>
      <c r="X11" s="111">
        <v>5.1987452841945503</v>
      </c>
      <c r="Y11" s="111"/>
      <c r="Z11" s="111"/>
      <c r="AA11" s="111"/>
    </row>
    <row r="12" spans="4:27" x14ac:dyDescent="0.2">
      <c r="D12" s="116" t="s">
        <v>60</v>
      </c>
      <c r="E12" s="125">
        <v>0.21962315386120801</v>
      </c>
      <c r="F12" s="123">
        <v>5.0102305391374898E-2</v>
      </c>
      <c r="G12" s="122">
        <v>1.3404274065056501</v>
      </c>
      <c r="H12" s="111">
        <v>4.7746926722459904</v>
      </c>
      <c r="I12" s="111">
        <v>2.7193254643563699E-2</v>
      </c>
      <c r="J12" s="111">
        <v>1.29535229568627</v>
      </c>
      <c r="K12" s="111">
        <v>1.26005409448957</v>
      </c>
      <c r="L12" s="111"/>
      <c r="M12" s="111"/>
      <c r="N12" s="111"/>
      <c r="Q12" s="116" t="s">
        <v>60</v>
      </c>
      <c r="R12" s="111">
        <v>1.5636516371937701</v>
      </c>
      <c r="S12" s="123">
        <v>0.35039826578629901</v>
      </c>
      <c r="T12" s="122">
        <v>12.833218107166701</v>
      </c>
      <c r="U12" s="111">
        <v>35.9143452835308</v>
      </c>
      <c r="V12" s="111">
        <v>0.19401295226426499</v>
      </c>
      <c r="W12" s="111">
        <v>10.847020843467201</v>
      </c>
      <c r="X12" s="111">
        <v>10.3668999795399</v>
      </c>
      <c r="Y12" s="111"/>
      <c r="Z12" s="111"/>
      <c r="AA12" s="111"/>
    </row>
    <row r="13" spans="4:27" x14ac:dyDescent="0.2">
      <c r="D13" s="116" t="s">
        <v>303</v>
      </c>
      <c r="E13" s="122">
        <v>0.34635133817783398</v>
      </c>
      <c r="F13" s="123">
        <v>7.57159171258599E-2</v>
      </c>
      <c r="G13" s="122">
        <v>2.1874999989062398</v>
      </c>
      <c r="H13" s="111">
        <v>7.56319867867985</v>
      </c>
      <c r="I13" s="111">
        <v>4.3536392240267001E-2</v>
      </c>
      <c r="J13" s="111">
        <v>1.9722445616176401</v>
      </c>
      <c r="K13" s="111">
        <v>1.9820906851025599</v>
      </c>
      <c r="L13" s="111"/>
      <c r="M13" s="111"/>
      <c r="N13" s="111"/>
      <c r="Q13" s="116" t="s">
        <v>303</v>
      </c>
      <c r="R13" s="124">
        <v>0.374974413734116</v>
      </c>
      <c r="S13" s="123">
        <v>8.0389019664441702E-2</v>
      </c>
      <c r="T13" s="122">
        <v>2.91667938104165</v>
      </c>
      <c r="U13" s="111">
        <v>6.0496794870243598</v>
      </c>
      <c r="V13" s="111">
        <v>4.9192836807829397E-2</v>
      </c>
      <c r="W13" s="111">
        <v>2.56506282950892</v>
      </c>
      <c r="X13" s="111">
        <v>2.4015507697963998</v>
      </c>
      <c r="Y13" s="111"/>
      <c r="Z13" s="111"/>
      <c r="AA13" s="111"/>
    </row>
    <row r="14" spans="4:27" x14ac:dyDescent="0.2">
      <c r="D14" s="139" t="s">
        <v>304</v>
      </c>
      <c r="E14" s="111">
        <v>0.81371064795010795</v>
      </c>
      <c r="F14" s="123">
        <v>0.137690839034846</v>
      </c>
      <c r="G14" s="122">
        <v>4.0849292146453502</v>
      </c>
      <c r="H14" s="111">
        <v>8.7343272587636598</v>
      </c>
      <c r="I14" s="111">
        <v>9.49119221394501E-2</v>
      </c>
      <c r="J14" s="111">
        <v>3.8972443917646999</v>
      </c>
      <c r="K14" s="111">
        <v>4.6762661342019003</v>
      </c>
      <c r="L14" s="111"/>
      <c r="M14" s="111"/>
      <c r="N14" s="111"/>
      <c r="Q14" s="139" t="s">
        <v>304</v>
      </c>
      <c r="R14" s="111">
        <v>2.9645142328037402</v>
      </c>
      <c r="S14" s="123">
        <v>0.50370896021416101</v>
      </c>
      <c r="T14" s="122">
        <v>15.6529663206791</v>
      </c>
      <c r="U14" s="111">
        <v>37.828772473389002</v>
      </c>
      <c r="V14" s="111">
        <v>0.301741669604359</v>
      </c>
      <c r="W14" s="111">
        <v>18.2474365824255</v>
      </c>
      <c r="X14" s="111">
        <v>19.1671756741721</v>
      </c>
      <c r="Y14" s="111"/>
      <c r="Z14" s="111"/>
      <c r="AA14" s="111"/>
    </row>
    <row r="15" spans="4:27" x14ac:dyDescent="0.2">
      <c r="D15" s="116" t="s">
        <v>308</v>
      </c>
      <c r="E15" s="111">
        <v>0.66234110134223001</v>
      </c>
      <c r="F15" s="123">
        <v>0.166242603610992</v>
      </c>
      <c r="G15" s="122">
        <v>4.7920021587335802</v>
      </c>
      <c r="H15" s="111">
        <v>16.102207109658401</v>
      </c>
      <c r="I15" s="111">
        <v>8.6947737205990402E-2</v>
      </c>
      <c r="J15" s="111">
        <v>4.1205845973039104</v>
      </c>
      <c r="K15" s="111">
        <v>3.8214887611338502</v>
      </c>
      <c r="L15" s="111"/>
      <c r="M15" s="111"/>
      <c r="N15" s="111"/>
      <c r="Q15" s="116" t="s">
        <v>308</v>
      </c>
      <c r="R15" s="111">
        <v>0.77913524944318302</v>
      </c>
      <c r="S15" s="123">
        <v>0.18743851365015399</v>
      </c>
      <c r="T15" s="122">
        <v>5.6202080408380697</v>
      </c>
      <c r="U15" s="111">
        <v>14.699897008281701</v>
      </c>
      <c r="V15" s="111">
        <v>0.107607397389618</v>
      </c>
      <c r="W15" s="111">
        <v>5.5944844352232099</v>
      </c>
      <c r="X15" s="111">
        <v>5.03530813441155</v>
      </c>
      <c r="Y15" s="111"/>
      <c r="Z15" s="111"/>
      <c r="AA15" s="111"/>
    </row>
    <row r="17" spans="4:27" x14ac:dyDescent="0.2">
      <c r="D17" s="61" t="s">
        <v>257</v>
      </c>
      <c r="Q17" s="61" t="s">
        <v>257</v>
      </c>
    </row>
    <row r="18" spans="4:27" x14ac:dyDescent="0.2">
      <c r="D18" s="114" t="s">
        <v>57</v>
      </c>
      <c r="E18" s="115" t="s">
        <v>286</v>
      </c>
      <c r="F18" s="115" t="s">
        <v>287</v>
      </c>
      <c r="G18" s="115" t="s">
        <v>288</v>
      </c>
      <c r="H18" s="115" t="s">
        <v>289</v>
      </c>
      <c r="I18" s="115" t="s">
        <v>16</v>
      </c>
      <c r="J18" s="115" t="s">
        <v>290</v>
      </c>
      <c r="K18" s="115" t="s">
        <v>305</v>
      </c>
      <c r="L18" s="115" t="s">
        <v>51</v>
      </c>
      <c r="M18" s="115" t="s">
        <v>53</v>
      </c>
      <c r="N18" s="115" t="s">
        <v>139</v>
      </c>
      <c r="Q18" s="114" t="s">
        <v>57</v>
      </c>
      <c r="R18" s="115" t="s">
        <v>286</v>
      </c>
      <c r="S18" s="115" t="s">
        <v>287</v>
      </c>
      <c r="T18" s="115" t="s">
        <v>288</v>
      </c>
      <c r="U18" s="115" t="s">
        <v>289</v>
      </c>
      <c r="V18" s="115" t="s">
        <v>16</v>
      </c>
      <c r="W18" s="115" t="s">
        <v>290</v>
      </c>
      <c r="X18" s="115" t="s">
        <v>305</v>
      </c>
      <c r="Y18" s="115" t="s">
        <v>51</v>
      </c>
      <c r="Z18" s="115" t="s">
        <v>53</v>
      </c>
      <c r="AA18" s="115" t="s">
        <v>139</v>
      </c>
    </row>
    <row r="19" spans="4:27" x14ac:dyDescent="0.2">
      <c r="D19" s="116" t="s">
        <v>270</v>
      </c>
      <c r="E19" s="122">
        <v>8.3687424805247606</v>
      </c>
      <c r="F19" s="123">
        <v>7.6529478877769994E-2</v>
      </c>
      <c r="G19" s="122">
        <v>19.943245500666901</v>
      </c>
      <c r="H19" s="111">
        <v>7.1812101637187</v>
      </c>
      <c r="I19" s="111">
        <v>4.0248541693952498E-2</v>
      </c>
      <c r="J19" s="111">
        <v>9.9416560916761796</v>
      </c>
      <c r="K19" s="111">
        <v>8.3533073359071093</v>
      </c>
      <c r="L19" s="111"/>
      <c r="M19" s="111"/>
      <c r="N19" s="111"/>
      <c r="Q19" s="116" t="s">
        <v>270</v>
      </c>
      <c r="R19" s="122">
        <v>5.7905160211346898</v>
      </c>
      <c r="S19" s="123">
        <v>4.6812209446507498E-2</v>
      </c>
      <c r="T19" s="122">
        <v>4.9489589132471199</v>
      </c>
      <c r="U19" s="111">
        <v>4.4915348196288702</v>
      </c>
      <c r="V19" s="111">
        <v>2.81258982054872E-2</v>
      </c>
      <c r="W19" s="111">
        <v>4.2776276977888603</v>
      </c>
      <c r="X19" s="111">
        <v>3.9040665016308398</v>
      </c>
      <c r="Y19" s="50"/>
      <c r="Z19" s="50"/>
      <c r="AA19" s="50"/>
    </row>
    <row r="20" spans="4:27" x14ac:dyDescent="0.2">
      <c r="D20" s="116" t="s">
        <v>63</v>
      </c>
      <c r="E20" s="125">
        <v>5.0922750473942102</v>
      </c>
      <c r="F20" s="123">
        <v>4.6859094191802002E-2</v>
      </c>
      <c r="G20" s="122">
        <v>11.6313539237286</v>
      </c>
      <c r="H20" s="111">
        <v>4.9968695238984502</v>
      </c>
      <c r="I20" s="111">
        <v>2.4144832048487299E-2</v>
      </c>
      <c r="J20" s="111">
        <v>6.1916872895335802</v>
      </c>
      <c r="K20" s="111">
        <v>5.0724278151289202</v>
      </c>
      <c r="L20" s="111"/>
      <c r="M20" s="111"/>
      <c r="N20" s="111"/>
      <c r="Q20" s="116" t="s">
        <v>63</v>
      </c>
      <c r="R20" s="111">
        <v>3.1705799293586199</v>
      </c>
      <c r="S20" s="123">
        <v>2.63228085664764E-2</v>
      </c>
      <c r="T20" s="122">
        <v>2.7357586235099598</v>
      </c>
      <c r="U20" s="111">
        <v>2.4603530071355899</v>
      </c>
      <c r="V20" s="111">
        <v>1.51289673767552E-2</v>
      </c>
      <c r="W20" s="111">
        <v>2.44140594900307</v>
      </c>
      <c r="X20" s="111">
        <v>2.1513330087381499</v>
      </c>
      <c r="Y20" s="50"/>
      <c r="Z20" s="50"/>
      <c r="AA20" s="50"/>
    </row>
    <row r="21" spans="4:27" x14ac:dyDescent="0.2">
      <c r="D21" s="116" t="s">
        <v>137</v>
      </c>
      <c r="E21" s="111">
        <v>5.8002270064669004</v>
      </c>
      <c r="F21" s="123">
        <v>5.1392333238477299E-2</v>
      </c>
      <c r="G21" s="122">
        <v>9.8905564990549806</v>
      </c>
      <c r="H21" s="111">
        <v>4.91770571185865</v>
      </c>
      <c r="I21" s="111">
        <v>2.6181491756009301E-2</v>
      </c>
      <c r="J21" s="111">
        <v>7.1157058835798503</v>
      </c>
      <c r="K21" s="111">
        <v>5.2893714286120597</v>
      </c>
      <c r="L21" s="111"/>
      <c r="M21" s="111"/>
      <c r="N21" s="111"/>
      <c r="Q21" s="116" t="s">
        <v>137</v>
      </c>
      <c r="R21" s="111">
        <v>9.2889557605649191</v>
      </c>
      <c r="S21" s="123">
        <v>8.0963672602491696E-2</v>
      </c>
      <c r="T21" s="122">
        <v>8.8767413869321796</v>
      </c>
      <c r="U21" s="111">
        <v>8.5219141446680702</v>
      </c>
      <c r="V21" s="111">
        <v>4.2326593018240197E-2</v>
      </c>
      <c r="W21" s="111">
        <v>7.7971792649220504</v>
      </c>
      <c r="X21" s="111">
        <v>6.3838444984307401</v>
      </c>
      <c r="Y21" s="50"/>
      <c r="Z21" s="50"/>
      <c r="AA21" s="50"/>
    </row>
    <row r="22" spans="4:27" x14ac:dyDescent="0.2">
      <c r="D22" s="116" t="s">
        <v>306</v>
      </c>
      <c r="E22" s="124">
        <v>5.4475296888704499</v>
      </c>
      <c r="F22" s="123">
        <v>4.97554911695419E-2</v>
      </c>
      <c r="G22" s="122">
        <v>13.095678800501499</v>
      </c>
      <c r="H22" s="111">
        <v>5.1716161005394197</v>
      </c>
      <c r="I22" s="111">
        <v>2.5865394421301601E-2</v>
      </c>
      <c r="J22" s="111">
        <v>6.5625705394387799</v>
      </c>
      <c r="K22" s="111">
        <v>5.4313203437597002</v>
      </c>
      <c r="L22" s="111"/>
      <c r="M22" s="111"/>
      <c r="N22" s="111"/>
      <c r="Q22" s="116" t="s">
        <v>306</v>
      </c>
      <c r="R22" s="122">
        <v>5.7753958071499101</v>
      </c>
      <c r="S22" s="123">
        <v>4.7012649802135299E-2</v>
      </c>
      <c r="T22" s="122">
        <v>4.7071468711048201</v>
      </c>
      <c r="U22" s="111">
        <v>4.4366253129809801</v>
      </c>
      <c r="V22" s="111">
        <v>2.80534569360066E-2</v>
      </c>
      <c r="W22" s="111">
        <v>4.2962470396376604</v>
      </c>
      <c r="X22" s="111">
        <v>3.8893233907000799</v>
      </c>
      <c r="Y22" s="111"/>
      <c r="Z22" s="111"/>
      <c r="AA22" s="111"/>
    </row>
    <row r="23" spans="4:27" x14ac:dyDescent="0.2">
      <c r="D23" s="116" t="s">
        <v>307</v>
      </c>
      <c r="E23" s="111">
        <v>5.6262094349082803</v>
      </c>
      <c r="F23" s="123">
        <v>5.04543067633271E-2</v>
      </c>
      <c r="G23" s="122">
        <v>12.099654538489601</v>
      </c>
      <c r="H23" s="111">
        <v>5.1258294869411403</v>
      </c>
      <c r="I23" s="111">
        <v>2.6722095385724901E-2</v>
      </c>
      <c r="J23" s="111">
        <v>6.6485603280242902</v>
      </c>
      <c r="K23" s="111">
        <v>5.61180904219749</v>
      </c>
      <c r="L23" s="111"/>
      <c r="M23" s="111"/>
      <c r="N23" s="111"/>
      <c r="Q23" s="116" t="s">
        <v>307</v>
      </c>
      <c r="R23" s="111">
        <v>5.9342579195503999</v>
      </c>
      <c r="S23" s="123">
        <v>4.6765145292569199E-2</v>
      </c>
      <c r="T23" s="122">
        <v>4.7179203384772599</v>
      </c>
      <c r="U23" s="111">
        <v>4.0878187564761204</v>
      </c>
      <c r="V23" s="111">
        <v>2.8810699973644702E-2</v>
      </c>
      <c r="W23" s="111">
        <v>4.2711938615478102</v>
      </c>
      <c r="X23" s="111">
        <v>4.0036122669149599</v>
      </c>
      <c r="Y23" s="111"/>
      <c r="Z23" s="111"/>
      <c r="AA23" s="111"/>
    </row>
    <row r="24" spans="4:27" x14ac:dyDescent="0.2">
      <c r="D24" s="116" t="s">
        <v>60</v>
      </c>
      <c r="E24" s="111">
        <v>10.5762365475096</v>
      </c>
      <c r="F24" s="123">
        <v>9.6641389593999302E-2</v>
      </c>
      <c r="G24" s="122">
        <v>21.529476133062701</v>
      </c>
      <c r="H24" s="111">
        <v>8.9765079602084494</v>
      </c>
      <c r="I24" s="111">
        <v>5.1344986629270201E-2</v>
      </c>
      <c r="J24" s="111">
        <v>12.4060394773417</v>
      </c>
      <c r="K24" s="111">
        <v>10.5502145479156</v>
      </c>
      <c r="L24" s="111"/>
      <c r="M24" s="111"/>
      <c r="N24" s="111"/>
      <c r="Q24" s="116" t="s">
        <v>60</v>
      </c>
      <c r="R24" s="111">
        <v>16.542759484732301</v>
      </c>
      <c r="S24" s="123">
        <v>0.13843025278286999</v>
      </c>
      <c r="T24" s="122">
        <v>11.3197218444241</v>
      </c>
      <c r="U24" s="111">
        <v>11.622195693119499</v>
      </c>
      <c r="V24" s="111">
        <v>8.3352456653235193E-2</v>
      </c>
      <c r="W24" s="111">
        <v>11.635509419174999</v>
      </c>
      <c r="X24" s="111">
        <v>11.2610583037292</v>
      </c>
      <c r="Y24" s="111"/>
      <c r="Z24" s="111"/>
      <c r="AA24" s="111"/>
    </row>
    <row r="25" spans="4:27" x14ac:dyDescent="0.2">
      <c r="D25" s="116" t="s">
        <v>303</v>
      </c>
      <c r="E25" s="122">
        <v>5.5765947221733896</v>
      </c>
      <c r="F25" s="123">
        <v>5.1505389843551401E-2</v>
      </c>
      <c r="G25" s="122">
        <v>12.746335040543199</v>
      </c>
      <c r="H25" s="111">
        <v>5.4280811449556499</v>
      </c>
      <c r="I25" s="111">
        <v>2.65011879032515E-2</v>
      </c>
      <c r="J25" s="111">
        <v>6.78920711224879</v>
      </c>
      <c r="K25" s="111">
        <v>5.5632626954483504</v>
      </c>
      <c r="L25" s="111"/>
      <c r="M25" s="111"/>
      <c r="N25" s="111"/>
      <c r="Q25" s="116" t="s">
        <v>303</v>
      </c>
      <c r="R25" s="124">
        <v>2.9903174248135298</v>
      </c>
      <c r="S25" s="123">
        <v>2.56952024049821E-2</v>
      </c>
      <c r="T25" s="122">
        <v>2.8620402882823699</v>
      </c>
      <c r="U25" s="111">
        <v>2.41826299123275</v>
      </c>
      <c r="V25" s="111">
        <v>1.4231031608214499E-2</v>
      </c>
      <c r="W25" s="111">
        <v>2.3836748098798601</v>
      </c>
      <c r="X25" s="111">
        <v>2.0433201979530198</v>
      </c>
      <c r="Y25" s="111"/>
      <c r="Z25" s="111"/>
      <c r="AA25" s="111"/>
    </row>
    <row r="26" spans="4:27" x14ac:dyDescent="0.2">
      <c r="D26" s="139" t="s">
        <v>304</v>
      </c>
      <c r="E26" s="111">
        <v>6.3838267835717799</v>
      </c>
      <c r="F26" s="123">
        <v>4.7477653928632201E-2</v>
      </c>
      <c r="G26" s="122">
        <v>7.0914846816869197</v>
      </c>
      <c r="H26" s="111">
        <v>3.9472479263743501</v>
      </c>
      <c r="I26" s="111">
        <v>2.97206483420091E-2</v>
      </c>
      <c r="J26" s="111">
        <v>6.40730952208951</v>
      </c>
      <c r="K26" s="111">
        <v>6.3877354172626397</v>
      </c>
      <c r="L26" s="111"/>
      <c r="M26" s="111"/>
      <c r="N26" s="111"/>
      <c r="Q26" s="139" t="s">
        <v>304</v>
      </c>
      <c r="R26" s="111">
        <v>32.663643325819301</v>
      </c>
      <c r="S26" s="123">
        <v>0.20303429835311501</v>
      </c>
      <c r="T26" s="122">
        <v>17.528353859369702</v>
      </c>
      <c r="U26" s="111">
        <v>13.5897630735763</v>
      </c>
      <c r="V26" s="111">
        <v>0.14631645094474799</v>
      </c>
      <c r="W26" s="111">
        <v>20.0203517156665</v>
      </c>
      <c r="X26" s="111">
        <v>21.950443474635598</v>
      </c>
      <c r="Y26" s="111"/>
      <c r="Z26" s="111"/>
      <c r="AA26" s="111"/>
    </row>
    <row r="27" spans="4:27" x14ac:dyDescent="0.2">
      <c r="D27" s="116" t="s">
        <v>308</v>
      </c>
      <c r="E27" s="111">
        <v>8.1577517522808698</v>
      </c>
      <c r="F27" s="123">
        <v>7.4922264128558999E-2</v>
      </c>
      <c r="G27" s="122">
        <v>19.318038763517698</v>
      </c>
      <c r="H27" s="111">
        <v>6.8336127211733704</v>
      </c>
      <c r="I27" s="111">
        <v>3.9204574785212998E-2</v>
      </c>
      <c r="J27" s="111">
        <v>9.7437799616041296</v>
      </c>
      <c r="K27" s="111">
        <v>8.1230463200254892</v>
      </c>
      <c r="L27" s="111"/>
      <c r="M27" s="111"/>
      <c r="N27" s="111"/>
      <c r="Q27" s="116" t="s">
        <v>308</v>
      </c>
      <c r="R27" s="111">
        <v>5.7574836925964403</v>
      </c>
      <c r="S27" s="123">
        <v>4.6199894407756001E-2</v>
      </c>
      <c r="T27" s="122">
        <v>4.9972502324168602</v>
      </c>
      <c r="U27" s="111">
        <v>4.1730552238784497</v>
      </c>
      <c r="V27" s="111">
        <v>2.7950987186720101E-2</v>
      </c>
      <c r="W27" s="111">
        <v>4.2227737075664704</v>
      </c>
      <c r="X27" s="111">
        <v>3.8783603591385498</v>
      </c>
      <c r="Y27" s="111"/>
      <c r="Z27" s="111"/>
      <c r="AA27" s="111"/>
    </row>
    <row r="30" spans="4:27" x14ac:dyDescent="0.2">
      <c r="D30" s="61" t="s">
        <v>258</v>
      </c>
      <c r="Q30" s="61" t="s">
        <v>258</v>
      </c>
    </row>
    <row r="31" spans="4:27" x14ac:dyDescent="0.2">
      <c r="D31" s="114" t="s">
        <v>57</v>
      </c>
      <c r="E31" s="115" t="s">
        <v>286</v>
      </c>
      <c r="F31" s="115" t="s">
        <v>287</v>
      </c>
      <c r="G31" s="115" t="s">
        <v>288</v>
      </c>
      <c r="H31" s="115" t="s">
        <v>289</v>
      </c>
      <c r="I31" s="115" t="s">
        <v>16</v>
      </c>
      <c r="J31" s="115" t="s">
        <v>290</v>
      </c>
      <c r="K31" s="115" t="s">
        <v>305</v>
      </c>
      <c r="L31" s="115" t="s">
        <v>51</v>
      </c>
      <c r="M31" s="115" t="s">
        <v>53</v>
      </c>
      <c r="N31" s="115" t="s">
        <v>139</v>
      </c>
      <c r="Q31" s="114" t="s">
        <v>57</v>
      </c>
      <c r="R31" s="115" t="s">
        <v>286</v>
      </c>
      <c r="S31" s="115" t="s">
        <v>287</v>
      </c>
      <c r="T31" s="115" t="s">
        <v>288</v>
      </c>
      <c r="U31" s="115" t="s">
        <v>289</v>
      </c>
      <c r="V31" s="115" t="s">
        <v>16</v>
      </c>
      <c r="W31" s="115" t="s">
        <v>290</v>
      </c>
      <c r="X31" s="115" t="s">
        <v>305</v>
      </c>
      <c r="Y31" s="115" t="s">
        <v>51</v>
      </c>
      <c r="Z31" s="115" t="s">
        <v>53</v>
      </c>
      <c r="AA31" s="115" t="s">
        <v>139</v>
      </c>
    </row>
    <row r="32" spans="4:27" x14ac:dyDescent="0.2">
      <c r="D32" s="116" t="s">
        <v>270</v>
      </c>
      <c r="E32" s="122">
        <v>1.05122370511556</v>
      </c>
      <c r="F32" s="123">
        <v>0.20747213838489501</v>
      </c>
      <c r="G32" s="122">
        <v>43.538772322312802</v>
      </c>
      <c r="H32" s="111">
        <v>21.154614367469399</v>
      </c>
      <c r="I32" s="111">
        <v>0.110578705896816</v>
      </c>
      <c r="J32" s="111">
        <v>8.8188646081989202</v>
      </c>
      <c r="K32" s="111">
        <v>5.6292634216027997</v>
      </c>
      <c r="L32" s="111"/>
      <c r="M32" s="111"/>
      <c r="N32" s="111"/>
      <c r="Q32" s="116" t="s">
        <v>270</v>
      </c>
      <c r="R32" s="122">
        <v>3.6274185196575401</v>
      </c>
      <c r="S32" s="123">
        <v>1.2000824547972</v>
      </c>
      <c r="T32" s="122">
        <v>19.476598118672801</v>
      </c>
      <c r="U32" s="111">
        <v>83.159589588751302</v>
      </c>
      <c r="V32" s="111">
        <v>0.70408177335003796</v>
      </c>
      <c r="W32" s="111">
        <v>16.0367523811375</v>
      </c>
      <c r="X32" s="111">
        <v>7.2020071506806103</v>
      </c>
      <c r="Y32" s="50"/>
      <c r="Z32" s="50"/>
      <c r="AA32" s="50"/>
    </row>
    <row r="33" spans="4:27" x14ac:dyDescent="0.2">
      <c r="D33" s="116" t="s">
        <v>63</v>
      </c>
      <c r="E33" s="111">
        <v>1.0286867240922699</v>
      </c>
      <c r="F33" s="123">
        <v>0.20351070673281799</v>
      </c>
      <c r="G33" s="122">
        <v>42.650479713347103</v>
      </c>
      <c r="H33" s="111">
        <v>20.603417404305599</v>
      </c>
      <c r="I33" s="111">
        <v>0.108017880844933</v>
      </c>
      <c r="J33" s="111">
        <v>8.6684365602822506</v>
      </c>
      <c r="K33" s="111">
        <v>5.5066520269713797</v>
      </c>
      <c r="L33" s="111"/>
      <c r="M33" s="111"/>
      <c r="N33" s="111"/>
      <c r="Q33" s="116" t="s">
        <v>63</v>
      </c>
      <c r="R33" s="111">
        <v>3.5516781559999502</v>
      </c>
      <c r="S33" s="123">
        <v>1.18435386542212</v>
      </c>
      <c r="T33" s="122">
        <v>18.907404352919201</v>
      </c>
      <c r="U33" s="111">
        <v>80.429218277116604</v>
      </c>
      <c r="V33" s="111">
        <v>0.686958871118453</v>
      </c>
      <c r="W33" s="111">
        <v>15.845288519951399</v>
      </c>
      <c r="X33" s="111">
        <v>7.1319668437428803</v>
      </c>
      <c r="Y33" s="50"/>
      <c r="Z33" s="50"/>
      <c r="AA33" s="50"/>
    </row>
    <row r="34" spans="4:27" x14ac:dyDescent="0.2">
      <c r="D34" s="116" t="s">
        <v>137</v>
      </c>
      <c r="E34" s="111">
        <v>2.23659609649029</v>
      </c>
      <c r="F34" s="123">
        <v>0.53244270636737601</v>
      </c>
      <c r="G34" s="122">
        <v>89.146934219298402</v>
      </c>
      <c r="H34" s="111">
        <v>43.847560255196598</v>
      </c>
      <c r="I34" s="111">
        <v>0.26986449702422999</v>
      </c>
      <c r="J34" s="111">
        <v>19.629251957392398</v>
      </c>
      <c r="K34" s="111">
        <v>11.9026087669031</v>
      </c>
      <c r="L34" s="111"/>
      <c r="M34" s="111"/>
      <c r="N34" s="111"/>
      <c r="Q34" s="116" t="s">
        <v>137</v>
      </c>
      <c r="R34" s="125">
        <v>1.86108671987948</v>
      </c>
      <c r="S34" s="123">
        <v>0.48141067028167001</v>
      </c>
      <c r="T34" s="122">
        <v>8.2890836065000695</v>
      </c>
      <c r="U34" s="111">
        <v>45.811946478439602</v>
      </c>
      <c r="V34" s="111">
        <v>0.25555508200188698</v>
      </c>
      <c r="W34" s="111">
        <v>8.4018760727141792</v>
      </c>
      <c r="X34" s="111">
        <v>5.0555818963372499</v>
      </c>
      <c r="Y34" s="50"/>
      <c r="Z34" s="50"/>
      <c r="AA34" s="50"/>
    </row>
    <row r="35" spans="4:27" x14ac:dyDescent="0.2">
      <c r="D35" s="116" t="s">
        <v>306</v>
      </c>
      <c r="E35" s="124">
        <v>0.69536201692639699</v>
      </c>
      <c r="F35" s="123">
        <v>8.9668063674002901E-2</v>
      </c>
      <c r="G35" s="122">
        <v>9.73040783817396</v>
      </c>
      <c r="H35" s="111">
        <v>6.6675078529438299</v>
      </c>
      <c r="I35" s="111">
        <v>6.3691461306775193E-2</v>
      </c>
      <c r="J35" s="111">
        <v>4.5773024325268796</v>
      </c>
      <c r="K35" s="111">
        <v>3.7228348512845</v>
      </c>
      <c r="L35" s="111"/>
      <c r="M35" s="111"/>
      <c r="N35" s="111"/>
      <c r="Q35" s="116" t="s">
        <v>306</v>
      </c>
      <c r="R35" s="122">
        <v>3.23974405300795</v>
      </c>
      <c r="S35" s="123">
        <v>1.0804405564823001</v>
      </c>
      <c r="T35" s="122">
        <v>17.769371917771601</v>
      </c>
      <c r="U35" s="111">
        <v>75.481536631145204</v>
      </c>
      <c r="V35" s="111">
        <v>0.59986173953657096</v>
      </c>
      <c r="W35" s="111">
        <v>14.749260075296901</v>
      </c>
      <c r="X35" s="111">
        <v>6.7943308947786001</v>
      </c>
      <c r="Y35" s="111"/>
      <c r="Z35" s="111"/>
      <c r="AA35" s="111"/>
    </row>
    <row r="36" spans="4:27" x14ac:dyDescent="0.2">
      <c r="D36" s="116" t="s">
        <v>307</v>
      </c>
      <c r="E36" s="125">
        <v>0.77988616158822499</v>
      </c>
      <c r="F36" s="123">
        <v>0.113577129525649</v>
      </c>
      <c r="G36" s="122">
        <v>12.2271907854244</v>
      </c>
      <c r="H36" s="111">
        <v>9.3836255834538207</v>
      </c>
      <c r="I36" s="111">
        <v>7.14847715101352E-2</v>
      </c>
      <c r="J36" s="111">
        <v>5.6396491006048297</v>
      </c>
      <c r="K36" s="111">
        <v>4.1820078889342396</v>
      </c>
      <c r="L36" s="111"/>
      <c r="M36" s="111"/>
      <c r="N36" s="111"/>
      <c r="Q36" s="116" t="s">
        <v>307</v>
      </c>
      <c r="R36" s="111">
        <v>3.1847812851598398</v>
      </c>
      <c r="S36" s="123">
        <v>0.98180752207778399</v>
      </c>
      <c r="T36" s="122">
        <v>14.092309840580199</v>
      </c>
      <c r="U36" s="111">
        <v>66.542896008252896</v>
      </c>
      <c r="V36" s="111">
        <v>0.507433881932986</v>
      </c>
      <c r="W36" s="111">
        <v>14.2886630056875</v>
      </c>
      <c r="X36" s="111">
        <v>7.7751434178591996</v>
      </c>
      <c r="Y36" s="111"/>
      <c r="Z36" s="111"/>
      <c r="AA36" s="111"/>
    </row>
    <row r="37" spans="4:27" x14ac:dyDescent="0.2">
      <c r="D37" s="116" t="s">
        <v>60</v>
      </c>
      <c r="E37" s="111">
        <v>1.42221047606985</v>
      </c>
      <c r="F37" s="123">
        <v>0.281198203408493</v>
      </c>
      <c r="G37" s="122">
        <v>59.742311190964202</v>
      </c>
      <c r="H37" s="111">
        <v>21.091933352499399</v>
      </c>
      <c r="I37" s="111">
        <v>0.15348860693486899</v>
      </c>
      <c r="J37" s="111">
        <v>11.264143422849401</v>
      </c>
      <c r="K37" s="111">
        <v>7.6202878991522596</v>
      </c>
      <c r="L37" s="111"/>
      <c r="M37" s="111"/>
      <c r="N37" s="111"/>
      <c r="Q37" s="116" t="s">
        <v>60</v>
      </c>
      <c r="R37" s="111">
        <v>5.85002801303221</v>
      </c>
      <c r="S37" s="123">
        <v>0.80752657365538905</v>
      </c>
      <c r="T37" s="122">
        <v>5.4346328652103697</v>
      </c>
      <c r="U37" s="111">
        <v>30.1885530688788</v>
      </c>
      <c r="V37" s="111">
        <v>0.70872773657043797</v>
      </c>
      <c r="W37" s="111">
        <v>18.859998619420399</v>
      </c>
      <c r="X37" s="111">
        <v>10.0078720790621</v>
      </c>
      <c r="Y37" s="111"/>
      <c r="Z37" s="111"/>
      <c r="AA37" s="111"/>
    </row>
    <row r="38" spans="4:27" x14ac:dyDescent="0.2">
      <c r="D38" s="116" t="s">
        <v>303</v>
      </c>
      <c r="E38" s="122">
        <v>1.0401627997780201</v>
      </c>
      <c r="F38" s="123">
        <v>0.20681357046764301</v>
      </c>
      <c r="G38" s="122">
        <v>42.691406076387203</v>
      </c>
      <c r="H38" s="111">
        <v>20.333665681646199</v>
      </c>
      <c r="I38" s="111">
        <v>0.109386501383596</v>
      </c>
      <c r="J38" s="111">
        <v>8.7945884782930097</v>
      </c>
      <c r="K38" s="111">
        <v>5.5797917773178796</v>
      </c>
      <c r="L38" s="111"/>
      <c r="M38" s="111"/>
      <c r="N38" s="111"/>
      <c r="Q38" s="116" t="s">
        <v>303</v>
      </c>
      <c r="R38" s="122">
        <v>3.4963549180199802</v>
      </c>
      <c r="S38" s="123">
        <v>1.18990332499655</v>
      </c>
      <c r="T38" s="122">
        <v>18.795697117761101</v>
      </c>
      <c r="U38" s="111">
        <v>80.330269339653199</v>
      </c>
      <c r="V38" s="111">
        <v>0.67542228466502596</v>
      </c>
      <c r="W38" s="111">
        <v>15.776277898596099</v>
      </c>
      <c r="X38" s="111">
        <v>7.1854554853065098</v>
      </c>
      <c r="Y38" s="111"/>
      <c r="Z38" s="111"/>
      <c r="AA38" s="111"/>
    </row>
    <row r="39" spans="4:27" x14ac:dyDescent="0.2">
      <c r="D39" s="139" t="s">
        <v>304</v>
      </c>
      <c r="E39" s="111">
        <v>1.94589523733037</v>
      </c>
      <c r="F39" s="123">
        <v>0.36938087827107902</v>
      </c>
      <c r="G39" s="122">
        <v>38.003675089170201</v>
      </c>
      <c r="H39" s="111">
        <v>20.987551656944401</v>
      </c>
      <c r="I39" s="111">
        <v>0.199483671333751</v>
      </c>
      <c r="J39" s="111">
        <v>14.038850022379</v>
      </c>
      <c r="K39" s="111">
        <v>10.3271541534896</v>
      </c>
      <c r="L39" s="111"/>
      <c r="M39" s="111"/>
      <c r="N39" s="111"/>
      <c r="Q39" s="139" t="s">
        <v>304</v>
      </c>
      <c r="R39" s="111">
        <v>5.1799669182094803</v>
      </c>
      <c r="S39" s="123">
        <v>0.88041469619491197</v>
      </c>
      <c r="T39" s="122">
        <v>12.198402353969501</v>
      </c>
      <c r="U39" s="111">
        <v>65.818599752461793</v>
      </c>
      <c r="V39" s="111">
        <v>0.463076715780597</v>
      </c>
      <c r="W39" s="111">
        <v>17.578270430678501</v>
      </c>
      <c r="X39" s="111">
        <v>9.1781009949695296</v>
      </c>
      <c r="Y39" s="111"/>
      <c r="Z39" s="111"/>
      <c r="AA39" s="111"/>
    </row>
    <row r="40" spans="4:27" x14ac:dyDescent="0.2">
      <c r="D40" s="116" t="s">
        <v>308</v>
      </c>
      <c r="E40" s="111">
        <v>0.98625508770900705</v>
      </c>
      <c r="F40" s="123">
        <v>0.19199091768603399</v>
      </c>
      <c r="G40" s="122">
        <v>41.145281509176598</v>
      </c>
      <c r="H40" s="111">
        <v>19.543800640821601</v>
      </c>
      <c r="I40" s="111">
        <v>0.10301645745745799</v>
      </c>
      <c r="J40" s="111">
        <v>8.2231882407258006</v>
      </c>
      <c r="K40" s="111">
        <v>5.2784189390187102</v>
      </c>
      <c r="L40" s="111"/>
      <c r="M40" s="111"/>
      <c r="N40" s="111"/>
      <c r="Q40" s="116" t="s">
        <v>308</v>
      </c>
      <c r="R40" s="111">
        <v>3.61841133960441</v>
      </c>
      <c r="S40" s="123">
        <v>1.19066109694387</v>
      </c>
      <c r="T40" s="122">
        <v>19.5095969508621</v>
      </c>
      <c r="U40" s="111">
        <v>83.072233487489299</v>
      </c>
      <c r="V40" s="111">
        <v>0.700669037601237</v>
      </c>
      <c r="W40" s="111">
        <v>15.9714014547066</v>
      </c>
      <c r="X40" s="111">
        <v>7.1693104298792498</v>
      </c>
      <c r="Y40" s="111"/>
      <c r="Z40" s="111"/>
      <c r="AA40" s="111"/>
    </row>
    <row r="41" spans="4:27" x14ac:dyDescent="0.2">
      <c r="D41" s="133"/>
      <c r="E41" s="109"/>
      <c r="F41" s="134"/>
      <c r="G41" s="135"/>
      <c r="H41" s="109"/>
      <c r="I41" s="109"/>
      <c r="J41" s="109"/>
      <c r="K41" s="109"/>
      <c r="L41" s="109"/>
      <c r="M41" s="109"/>
      <c r="N41" s="109"/>
      <c r="Q41" s="133"/>
      <c r="R41" s="109"/>
      <c r="S41" s="134"/>
      <c r="T41" s="135"/>
      <c r="U41" s="109"/>
      <c r="V41" s="109"/>
      <c r="W41" s="109"/>
      <c r="X41" s="109"/>
      <c r="Y41" s="109"/>
      <c r="Z41" s="109"/>
      <c r="AA41" s="109"/>
    </row>
    <row r="42" spans="4:27" x14ac:dyDescent="0.2">
      <c r="D42" s="46" t="s">
        <v>259</v>
      </c>
      <c r="Q42" s="46" t="s">
        <v>259</v>
      </c>
    </row>
    <row r="43" spans="4:27" x14ac:dyDescent="0.2">
      <c r="D43" s="114" t="s">
        <v>57</v>
      </c>
      <c r="E43" s="115" t="s">
        <v>286</v>
      </c>
      <c r="F43" s="115" t="s">
        <v>287</v>
      </c>
      <c r="G43" s="115" t="s">
        <v>288</v>
      </c>
      <c r="H43" s="115" t="s">
        <v>289</v>
      </c>
      <c r="I43" s="115" t="s">
        <v>16</v>
      </c>
      <c r="J43" s="115" t="s">
        <v>290</v>
      </c>
      <c r="K43" s="115" t="s">
        <v>305</v>
      </c>
      <c r="L43" s="115" t="s">
        <v>51</v>
      </c>
      <c r="M43" s="115" t="s">
        <v>53</v>
      </c>
      <c r="N43" s="115" t="s">
        <v>139</v>
      </c>
      <c r="Q43" s="114" t="s">
        <v>57</v>
      </c>
      <c r="R43" s="115" t="s">
        <v>286</v>
      </c>
      <c r="S43" s="115" t="s">
        <v>287</v>
      </c>
      <c r="T43" s="115" t="s">
        <v>288</v>
      </c>
      <c r="U43" s="115" t="s">
        <v>289</v>
      </c>
      <c r="V43" s="115" t="s">
        <v>16</v>
      </c>
      <c r="W43" s="115" t="s">
        <v>290</v>
      </c>
      <c r="X43" s="115" t="s">
        <v>305</v>
      </c>
      <c r="Y43" s="115" t="s">
        <v>51</v>
      </c>
      <c r="Z43" s="115" t="s">
        <v>53</v>
      </c>
      <c r="AA43" s="115" t="s">
        <v>139</v>
      </c>
    </row>
    <row r="44" spans="4:27" x14ac:dyDescent="0.2">
      <c r="D44" s="116" t="s">
        <v>270</v>
      </c>
      <c r="E44" s="122">
        <v>9.4082934394172106</v>
      </c>
      <c r="F44" s="123">
        <v>9.9664139380096203E-2</v>
      </c>
      <c r="G44" s="122">
        <v>1.4158088318106199</v>
      </c>
      <c r="H44" s="111">
        <v>9.2155963108892696</v>
      </c>
      <c r="I44" s="111">
        <v>6.3348219808909201E-2</v>
      </c>
      <c r="J44" s="111">
        <v>1.5325073165777501</v>
      </c>
      <c r="K44" s="111">
        <v>1.7328842214071101</v>
      </c>
      <c r="L44" s="111"/>
      <c r="M44" s="111"/>
      <c r="N44" s="111"/>
      <c r="Q44" s="116" t="s">
        <v>270</v>
      </c>
      <c r="R44" s="122">
        <v>18.2461376921427</v>
      </c>
      <c r="S44" s="123">
        <v>0.18748412963570699</v>
      </c>
      <c r="T44" s="122">
        <v>3.5040536214268001</v>
      </c>
      <c r="U44" s="111">
        <v>21.743676146000201</v>
      </c>
      <c r="V44" s="111">
        <v>9.8674291359148597E-2</v>
      </c>
      <c r="W44" s="111">
        <v>3.1061570568252401</v>
      </c>
      <c r="X44" s="111">
        <v>3.4927279903901698</v>
      </c>
      <c r="Y44" s="50"/>
      <c r="Z44" s="50"/>
      <c r="AA44" s="50"/>
    </row>
    <row r="45" spans="4:27" x14ac:dyDescent="0.2">
      <c r="D45" s="116" t="s">
        <v>63</v>
      </c>
      <c r="E45" s="111">
        <v>6.6098938186930196</v>
      </c>
      <c r="F45" s="123">
        <v>6.6276127366427198E-2</v>
      </c>
      <c r="G45" s="122">
        <v>1.03005171039388</v>
      </c>
      <c r="H45" s="111">
        <v>4.46152030904108</v>
      </c>
      <c r="I45" s="111">
        <v>4.3385582875701302E-2</v>
      </c>
      <c r="J45" s="111">
        <v>1.0452327948859399</v>
      </c>
      <c r="K45" s="111">
        <v>1.20311014592993</v>
      </c>
      <c r="L45" s="111"/>
      <c r="M45" s="111"/>
      <c r="N45" s="111"/>
      <c r="Q45" s="116" t="s">
        <v>63</v>
      </c>
      <c r="R45" s="111">
        <v>31.974704256987</v>
      </c>
      <c r="S45" s="123">
        <v>0.30498038948797501</v>
      </c>
      <c r="T45" s="122">
        <v>7.4269602533108596</v>
      </c>
      <c r="U45" s="111">
        <v>43.0692389745086</v>
      </c>
      <c r="V45" s="111">
        <v>0.16143664922215301</v>
      </c>
      <c r="W45" s="111">
        <v>5.4806777028917901</v>
      </c>
      <c r="X45" s="111">
        <v>6.1403588972695102</v>
      </c>
      <c r="Y45" s="50"/>
      <c r="Z45" s="50"/>
      <c r="AA45" s="50"/>
    </row>
    <row r="46" spans="4:27" x14ac:dyDescent="0.2">
      <c r="D46" s="116" t="s">
        <v>137</v>
      </c>
      <c r="E46" s="111">
        <v>22.615378436956501</v>
      </c>
      <c r="F46" s="123">
        <v>0.324906013919954</v>
      </c>
      <c r="G46" s="122">
        <v>5.3488963887613901</v>
      </c>
      <c r="H46" s="111">
        <v>27.318995055134099</v>
      </c>
      <c r="I46" s="111">
        <v>0.16859626845217099</v>
      </c>
      <c r="J46" s="111">
        <v>4.44044728430831</v>
      </c>
      <c r="K46" s="111">
        <v>4.20155855167057</v>
      </c>
      <c r="L46" s="111"/>
      <c r="M46" s="111"/>
      <c r="N46" s="111"/>
      <c r="Q46" s="116" t="s">
        <v>137</v>
      </c>
      <c r="R46" s="111">
        <v>31.3047075903932</v>
      </c>
      <c r="S46" s="123">
        <v>0.40156297454970502</v>
      </c>
      <c r="T46" s="122">
        <v>5.52914754044044</v>
      </c>
      <c r="U46" s="111">
        <v>30.300684401351301</v>
      </c>
      <c r="V46" s="111">
        <v>0.22315672071916401</v>
      </c>
      <c r="W46" s="111">
        <v>5.3645512647698999</v>
      </c>
      <c r="X46" s="111">
        <v>4.9010540914959098</v>
      </c>
      <c r="Y46" s="50"/>
      <c r="Z46" s="50"/>
      <c r="AA46" s="50"/>
    </row>
    <row r="47" spans="4:27" x14ac:dyDescent="0.2">
      <c r="D47" s="116" t="s">
        <v>306</v>
      </c>
      <c r="E47" s="122">
        <v>15.9065278953228</v>
      </c>
      <c r="F47" s="123">
        <v>0.19628513297301101</v>
      </c>
      <c r="G47" s="122">
        <v>2.8989677420213402</v>
      </c>
      <c r="H47" s="111">
        <v>18.957293553198301</v>
      </c>
      <c r="I47" s="111">
        <v>0.11177854184234599</v>
      </c>
      <c r="J47" s="111">
        <v>2.82284674825239</v>
      </c>
      <c r="K47" s="111">
        <v>3.0616513131620802</v>
      </c>
      <c r="L47" s="111"/>
      <c r="M47" s="111"/>
      <c r="N47" s="111"/>
      <c r="Q47" s="116" t="s">
        <v>306</v>
      </c>
      <c r="R47" s="122">
        <v>26.325531565699499</v>
      </c>
      <c r="S47" s="123">
        <v>0.25549990054300897</v>
      </c>
      <c r="T47" s="122">
        <v>5.4856889424017403</v>
      </c>
      <c r="U47" s="111">
        <v>32.890337745970399</v>
      </c>
      <c r="V47" s="111">
        <v>0.13740105478307801</v>
      </c>
      <c r="W47" s="111">
        <v>4.4443846470771096</v>
      </c>
      <c r="X47" s="111">
        <v>5.0829853040222197</v>
      </c>
      <c r="Y47" s="111"/>
      <c r="Z47" s="111"/>
      <c r="AA47" s="111"/>
    </row>
    <row r="48" spans="4:27" x14ac:dyDescent="0.2">
      <c r="D48" s="116" t="s">
        <v>307</v>
      </c>
      <c r="E48" s="111">
        <v>16.062634180991498</v>
      </c>
      <c r="F48" s="123">
        <v>0.19918424979539201</v>
      </c>
      <c r="G48" s="122">
        <v>2.9053614291160801</v>
      </c>
      <c r="H48" s="111">
        <v>19.244361983382099</v>
      </c>
      <c r="I48" s="111">
        <v>0.113023715263045</v>
      </c>
      <c r="J48" s="111">
        <v>2.86056135226575</v>
      </c>
      <c r="K48" s="111">
        <v>3.0893305688242698</v>
      </c>
      <c r="L48" s="111"/>
      <c r="M48" s="111"/>
      <c r="N48" s="111"/>
      <c r="Q48" s="116" t="s">
        <v>307</v>
      </c>
      <c r="R48" s="111">
        <v>26.9961126282519</v>
      </c>
      <c r="S48" s="123">
        <v>0.26078442463873802</v>
      </c>
      <c r="T48" s="122">
        <v>5.6008866348340502</v>
      </c>
      <c r="U48" s="111">
        <v>34.646352269702902</v>
      </c>
      <c r="V48" s="111">
        <v>0.14046120299977399</v>
      </c>
      <c r="W48" s="111">
        <v>4.5543992016479997</v>
      </c>
      <c r="X48" s="111">
        <v>5.2149503034917499</v>
      </c>
      <c r="Y48" s="111"/>
      <c r="Z48" s="111"/>
      <c r="AA48" s="111"/>
    </row>
    <row r="49" spans="4:27" x14ac:dyDescent="0.2">
      <c r="D49" s="116" t="s">
        <v>60</v>
      </c>
      <c r="E49" s="111">
        <v>51.8305738273286</v>
      </c>
      <c r="F49" s="123">
        <v>0.94198430914144904</v>
      </c>
      <c r="G49" s="122">
        <v>9.2414261558742599</v>
      </c>
      <c r="H49" s="111">
        <v>45.083331373423697</v>
      </c>
      <c r="I49" s="111">
        <v>0.43854396810430402</v>
      </c>
      <c r="J49" s="111">
        <v>9.3444112667847001</v>
      </c>
      <c r="K49" s="111">
        <v>10.445565595409001</v>
      </c>
      <c r="L49" s="111"/>
      <c r="M49" s="111"/>
      <c r="N49" s="111"/>
      <c r="Q49" s="116" t="s">
        <v>60</v>
      </c>
      <c r="R49" s="111">
        <v>136.29657247886101</v>
      </c>
      <c r="S49" s="123">
        <v>1.2585852276495599</v>
      </c>
      <c r="T49" s="122">
        <v>25.4922223251967</v>
      </c>
      <c r="U49" s="111">
        <v>111.029475742727</v>
      </c>
      <c r="V49" s="111">
        <v>0.69322937460449796</v>
      </c>
      <c r="W49" s="111">
        <v>19.736521704531999</v>
      </c>
      <c r="X49" s="111">
        <v>26.2096414532779</v>
      </c>
      <c r="Y49" s="111"/>
      <c r="Z49" s="111"/>
      <c r="AA49" s="111"/>
    </row>
    <row r="50" spans="4:27" x14ac:dyDescent="0.2">
      <c r="D50" s="116" t="s">
        <v>303</v>
      </c>
      <c r="E50" s="124">
        <v>6.0958612470146303</v>
      </c>
      <c r="F50" s="123">
        <v>6.36920712044131E-2</v>
      </c>
      <c r="G50" s="122">
        <v>0.96731150790432596</v>
      </c>
      <c r="H50" s="111">
        <v>6.9130852941365299</v>
      </c>
      <c r="I50" s="111">
        <v>3.9632596893844303E-2</v>
      </c>
      <c r="J50" s="111">
        <v>1.00585290769867</v>
      </c>
      <c r="K50" s="111">
        <v>1.1090251695115401</v>
      </c>
      <c r="L50" s="111"/>
      <c r="M50" s="111"/>
      <c r="N50" s="111"/>
      <c r="Q50" s="116" t="s">
        <v>303</v>
      </c>
      <c r="R50" s="124">
        <v>17.846461337987201</v>
      </c>
      <c r="S50" s="123">
        <v>0.18768442850300901</v>
      </c>
      <c r="T50" s="122">
        <v>3.4574263218017598</v>
      </c>
      <c r="U50" s="111">
        <v>21.155232737857901</v>
      </c>
      <c r="V50" s="111">
        <v>9.7795311398716306E-2</v>
      </c>
      <c r="W50" s="111">
        <v>3.1086537762748701</v>
      </c>
      <c r="X50" s="111">
        <v>3.3954162088528399</v>
      </c>
      <c r="Y50" s="111"/>
      <c r="Z50" s="111"/>
      <c r="AA50" s="111"/>
    </row>
    <row r="51" spans="4:27" x14ac:dyDescent="0.2">
      <c r="D51" s="139" t="s">
        <v>304</v>
      </c>
      <c r="E51" s="111">
        <v>12.3144182969517</v>
      </c>
      <c r="F51" s="123">
        <v>0.14459337983558901</v>
      </c>
      <c r="G51" s="122">
        <v>2.6552080644883702</v>
      </c>
      <c r="H51" s="111">
        <v>10.3261484745997</v>
      </c>
      <c r="I51" s="111">
        <v>8.2171686503311595E-2</v>
      </c>
      <c r="J51" s="111">
        <v>2.1206306429666402</v>
      </c>
      <c r="K51" s="111">
        <v>2.3785084872664402</v>
      </c>
      <c r="L51" s="111"/>
      <c r="M51" s="111"/>
      <c r="N51" s="111"/>
      <c r="Q51" s="139" t="s">
        <v>304</v>
      </c>
      <c r="R51" s="111">
        <v>47.342613887357203</v>
      </c>
      <c r="S51" s="123">
        <v>0.55460415788171202</v>
      </c>
      <c r="T51" s="122">
        <v>7.0665189747280399</v>
      </c>
      <c r="U51" s="111">
        <v>35.210845503453299</v>
      </c>
      <c r="V51" s="111">
        <v>0.27585038887713897</v>
      </c>
      <c r="W51" s="111">
        <v>7.1747865206001196</v>
      </c>
      <c r="X51" s="111">
        <v>8.8523978482152703</v>
      </c>
      <c r="Y51" s="111"/>
      <c r="Z51" s="111"/>
      <c r="AA51" s="111"/>
    </row>
    <row r="52" spans="4:27" x14ac:dyDescent="0.2">
      <c r="D52" s="116" t="s">
        <v>308</v>
      </c>
      <c r="E52" s="111">
        <v>9.3400222140333007</v>
      </c>
      <c r="F52" s="123">
        <v>9.5421130663516193E-2</v>
      </c>
      <c r="G52" s="122">
        <v>1.3962401206597601</v>
      </c>
      <c r="H52" s="111">
        <v>8.1519146684571506</v>
      </c>
      <c r="I52" s="111">
        <v>6.2755339990842707E-2</v>
      </c>
      <c r="J52" s="111">
        <v>1.4703899024251901</v>
      </c>
      <c r="K52" s="111">
        <v>1.73797732586522</v>
      </c>
      <c r="L52" s="111"/>
      <c r="M52" s="111"/>
      <c r="N52" s="111"/>
      <c r="Q52" s="116" t="s">
        <v>308</v>
      </c>
      <c r="R52" s="111">
        <v>18.702157413394399</v>
      </c>
      <c r="S52" s="123">
        <v>0.19249358170286701</v>
      </c>
      <c r="T52" s="122">
        <v>3.5417397401999802</v>
      </c>
      <c r="U52" s="111">
        <v>22.777012055295099</v>
      </c>
      <c r="V52" s="111">
        <v>0.100759437647875</v>
      </c>
      <c r="W52" s="111">
        <v>3.2013117827269899</v>
      </c>
      <c r="X52" s="111">
        <v>3.5806547436276599</v>
      </c>
      <c r="Y52" s="111"/>
      <c r="Z52" s="111"/>
      <c r="AA52" s="111"/>
    </row>
    <row r="54" spans="4:27" x14ac:dyDescent="0.2">
      <c r="D54" s="46" t="s">
        <v>77</v>
      </c>
      <c r="Q54" s="46" t="s">
        <v>77</v>
      </c>
    </row>
    <row r="55" spans="4:27" x14ac:dyDescent="0.2">
      <c r="D55" s="114" t="s">
        <v>57</v>
      </c>
      <c r="E55" s="115" t="s">
        <v>286</v>
      </c>
      <c r="F55" s="115" t="s">
        <v>287</v>
      </c>
      <c r="G55" s="115" t="s">
        <v>288</v>
      </c>
      <c r="H55" s="115" t="s">
        <v>289</v>
      </c>
      <c r="I55" s="115" t="s">
        <v>16</v>
      </c>
      <c r="J55" s="115" t="s">
        <v>290</v>
      </c>
      <c r="K55" s="115" t="s">
        <v>305</v>
      </c>
      <c r="L55" s="115" t="s">
        <v>51</v>
      </c>
      <c r="M55" s="115" t="s">
        <v>53</v>
      </c>
      <c r="N55" s="115" t="s">
        <v>139</v>
      </c>
      <c r="Q55" s="114" t="s">
        <v>57</v>
      </c>
      <c r="R55" s="115" t="s">
        <v>286</v>
      </c>
      <c r="S55" s="115" t="s">
        <v>287</v>
      </c>
      <c r="T55" s="115" t="s">
        <v>288</v>
      </c>
      <c r="U55" s="115" t="s">
        <v>289</v>
      </c>
      <c r="V55" s="115" t="s">
        <v>16</v>
      </c>
      <c r="W55" s="115" t="s">
        <v>290</v>
      </c>
      <c r="X55" s="115" t="s">
        <v>305</v>
      </c>
      <c r="Y55" s="115" t="s">
        <v>51</v>
      </c>
      <c r="Z55" s="115" t="s">
        <v>53</v>
      </c>
      <c r="AA55" s="115" t="s">
        <v>139</v>
      </c>
    </row>
    <row r="56" spans="4:27" x14ac:dyDescent="0.2">
      <c r="D56" s="116" t="s">
        <v>270</v>
      </c>
      <c r="E56" s="122">
        <v>3.9943566953866898</v>
      </c>
      <c r="F56" s="123">
        <v>0.51001123857380803</v>
      </c>
      <c r="G56" s="122">
        <v>17.580114792485301</v>
      </c>
      <c r="H56" s="111">
        <v>68.698953471202003</v>
      </c>
      <c r="I56" s="111">
        <v>0.26722141466043797</v>
      </c>
      <c r="J56" s="111">
        <v>8.9215407113189702</v>
      </c>
      <c r="K56" s="111">
        <v>9.3269082659878606</v>
      </c>
      <c r="L56" s="111"/>
      <c r="M56" s="111"/>
      <c r="N56" s="111"/>
      <c r="Q56" s="116" t="s">
        <v>270</v>
      </c>
      <c r="R56" s="124">
        <v>2.05794189695809</v>
      </c>
      <c r="S56" s="123">
        <v>0.27639737948153698</v>
      </c>
      <c r="T56" s="122">
        <v>6.7503571583657704</v>
      </c>
      <c r="U56" s="111">
        <v>21.882713725831</v>
      </c>
      <c r="V56" s="111">
        <v>0.143306639128538</v>
      </c>
      <c r="W56" s="111">
        <v>4.7967484902855801</v>
      </c>
      <c r="X56" s="111">
        <v>4.9244101451961102</v>
      </c>
      <c r="Y56" s="50"/>
      <c r="Z56" s="50"/>
      <c r="AA56" s="50"/>
    </row>
    <row r="57" spans="4:27" x14ac:dyDescent="0.2">
      <c r="D57" s="116" t="s">
        <v>63</v>
      </c>
      <c r="E57" s="111">
        <v>3.75562865567229</v>
      </c>
      <c r="F57" s="123">
        <v>0.49335949565612802</v>
      </c>
      <c r="G57" s="122">
        <v>16.541895734029598</v>
      </c>
      <c r="H57" s="111">
        <v>66.302901266678802</v>
      </c>
      <c r="I57" s="111">
        <v>0.25437726387732201</v>
      </c>
      <c r="J57" s="111">
        <v>8.4712798651738499</v>
      </c>
      <c r="K57" s="111">
        <v>8.7012782691653996</v>
      </c>
      <c r="L57" s="111"/>
      <c r="M57" s="111"/>
      <c r="N57" s="111"/>
      <c r="Q57" s="116" t="s">
        <v>63</v>
      </c>
      <c r="R57" s="111">
        <v>2.2075509472869399</v>
      </c>
      <c r="S57" s="123">
        <v>0.30043338565181699</v>
      </c>
      <c r="T57" s="122">
        <v>7.4938641351922701</v>
      </c>
      <c r="U57" s="111">
        <v>29.214663588165202</v>
      </c>
      <c r="V57" s="111">
        <v>0.16041910795973099</v>
      </c>
      <c r="W57" s="111">
        <v>5.1860279159550497</v>
      </c>
      <c r="X57" s="111">
        <v>4.4387291796583197</v>
      </c>
      <c r="Y57" s="50"/>
      <c r="Z57" s="50"/>
      <c r="AA57" s="50"/>
    </row>
    <row r="58" spans="4:27" x14ac:dyDescent="0.2">
      <c r="D58" s="116" t="s">
        <v>137</v>
      </c>
      <c r="E58" s="111">
        <v>3.6258025502571898</v>
      </c>
      <c r="F58" s="123">
        <v>0.79070042695224296</v>
      </c>
      <c r="G58" s="122">
        <v>24.450519298219302</v>
      </c>
      <c r="H58" s="111">
        <v>57.4723153126466</v>
      </c>
      <c r="I58" s="111">
        <v>0.44872551331118798</v>
      </c>
      <c r="J58" s="111">
        <v>8.1996450869425601</v>
      </c>
      <c r="K58" s="111">
        <v>5.2800687411670602</v>
      </c>
      <c r="L58" s="111"/>
      <c r="M58" s="111"/>
      <c r="N58" s="111"/>
      <c r="Q58" s="116" t="s">
        <v>137</v>
      </c>
      <c r="R58" s="111">
        <v>5.50029730265602</v>
      </c>
      <c r="S58" s="123">
        <v>1.0674453726295201</v>
      </c>
      <c r="T58" s="122">
        <v>22.882292589783301</v>
      </c>
      <c r="U58" s="111">
        <v>73.883559788270901</v>
      </c>
      <c r="V58" s="111">
        <v>0.58068396541670297</v>
      </c>
      <c r="W58" s="111">
        <v>13.2869586770599</v>
      </c>
      <c r="X58" s="111">
        <v>8.6364259576314595</v>
      </c>
      <c r="Y58" s="50"/>
      <c r="Z58" s="50"/>
      <c r="AA58" s="50"/>
    </row>
    <row r="59" spans="4:27" x14ac:dyDescent="0.2">
      <c r="D59" s="116" t="s">
        <v>306</v>
      </c>
      <c r="E59" s="122">
        <v>4.5966518615539496</v>
      </c>
      <c r="F59" s="123">
        <v>0.56241636956555996</v>
      </c>
      <c r="G59" s="122">
        <v>20.848025237866899</v>
      </c>
      <c r="H59" s="111">
        <v>79.728533305724298</v>
      </c>
      <c r="I59" s="111">
        <v>0.29612565922400602</v>
      </c>
      <c r="J59" s="111">
        <v>10.3367415326908</v>
      </c>
      <c r="K59" s="111">
        <v>10.6926412173742</v>
      </c>
      <c r="L59" s="111"/>
      <c r="M59" s="111"/>
      <c r="N59" s="111"/>
      <c r="Q59" s="116" t="s">
        <v>306</v>
      </c>
      <c r="R59" s="124">
        <v>2.25619764249541</v>
      </c>
      <c r="S59" s="123">
        <v>0.307698446686336</v>
      </c>
      <c r="T59" s="122">
        <v>7.8429935924518803</v>
      </c>
      <c r="U59" s="111">
        <v>28.160898063615502</v>
      </c>
      <c r="V59" s="111">
        <v>0.16197830789798401</v>
      </c>
      <c r="W59" s="111">
        <v>5.3246858225561802</v>
      </c>
      <c r="X59" s="111">
        <v>4.8455320531393502</v>
      </c>
      <c r="Y59" s="111"/>
      <c r="Z59" s="111"/>
      <c r="AA59" s="111"/>
    </row>
    <row r="60" spans="4:27" x14ac:dyDescent="0.2">
      <c r="D60" s="116" t="s">
        <v>307</v>
      </c>
      <c r="E60" s="111">
        <v>4.4917115565337999</v>
      </c>
      <c r="F60" s="123">
        <v>0.55385159594045197</v>
      </c>
      <c r="G60" s="122">
        <v>20.125389621895799</v>
      </c>
      <c r="H60" s="111">
        <v>79.072007517307995</v>
      </c>
      <c r="I60" s="111">
        <v>0.291148707850513</v>
      </c>
      <c r="J60" s="111">
        <v>10.0986162633597</v>
      </c>
      <c r="K60" s="111">
        <v>10.449940264795501</v>
      </c>
      <c r="L60" s="111"/>
      <c r="M60" s="111"/>
      <c r="N60" s="111"/>
      <c r="Q60" s="116" t="s">
        <v>307</v>
      </c>
      <c r="R60" s="111">
        <v>2.83100716781991</v>
      </c>
      <c r="S60" s="123">
        <v>0.33502183538668501</v>
      </c>
      <c r="T60" s="122">
        <v>8.2878828125366795</v>
      </c>
      <c r="U60" s="111">
        <v>27.8448721074212</v>
      </c>
      <c r="V60" s="111">
        <v>0.19738318629023799</v>
      </c>
      <c r="W60" s="111">
        <v>6.0726782327434403</v>
      </c>
      <c r="X60" s="111">
        <v>7.18441501625309</v>
      </c>
      <c r="Y60" s="111"/>
      <c r="Z60" s="111"/>
      <c r="AA60" s="111"/>
    </row>
    <row r="61" spans="4:27" x14ac:dyDescent="0.2">
      <c r="D61" s="116" t="s">
        <v>60</v>
      </c>
      <c r="E61" s="125">
        <v>1.83223831130448</v>
      </c>
      <c r="F61" s="123">
        <v>0.47974236494078198</v>
      </c>
      <c r="G61" s="122">
        <v>8.0107037752781505</v>
      </c>
      <c r="H61" s="111">
        <v>7.5997156485350503</v>
      </c>
      <c r="I61" s="111">
        <v>0.16806315445873299</v>
      </c>
      <c r="J61" s="111">
        <v>3.1542818509448201</v>
      </c>
      <c r="K61" s="111">
        <v>4.6962768038661604</v>
      </c>
      <c r="L61" s="111"/>
      <c r="M61" s="111"/>
      <c r="N61" s="111"/>
      <c r="Q61" s="116" t="s">
        <v>60</v>
      </c>
      <c r="R61" s="111">
        <v>14.8362805694239</v>
      </c>
      <c r="S61" s="123">
        <v>1.5660600667439699</v>
      </c>
      <c r="T61" s="122">
        <v>42.1179292976055</v>
      </c>
      <c r="U61" s="111">
        <v>180.36378734384201</v>
      </c>
      <c r="V61" s="111">
        <v>0.83467610126190805</v>
      </c>
      <c r="W61" s="111">
        <v>33.699632655692902</v>
      </c>
      <c r="X61" s="111">
        <v>33.836966399374198</v>
      </c>
      <c r="Y61" s="111"/>
      <c r="Z61" s="111"/>
      <c r="AA61" s="111"/>
    </row>
    <row r="62" spans="4:27" x14ac:dyDescent="0.2">
      <c r="D62" s="116" t="s">
        <v>303</v>
      </c>
      <c r="E62" s="122">
        <v>3.8124466621186102</v>
      </c>
      <c r="F62" s="123">
        <v>0.50231140237119998</v>
      </c>
      <c r="G62" s="122">
        <v>16.954957983738801</v>
      </c>
      <c r="H62" s="111">
        <v>68.056532556035705</v>
      </c>
      <c r="I62" s="111">
        <v>0.25676110671299701</v>
      </c>
      <c r="J62" s="111">
        <v>8.6812038294217704</v>
      </c>
      <c r="K62" s="111">
        <v>8.7784902182734097</v>
      </c>
      <c r="L62" s="111"/>
      <c r="M62" s="111"/>
      <c r="N62" s="111"/>
      <c r="Q62" s="116" t="s">
        <v>303</v>
      </c>
      <c r="R62" s="122">
        <v>2.43880820800242</v>
      </c>
      <c r="S62" s="123">
        <v>0.33752891650868899</v>
      </c>
      <c r="T62" s="122">
        <v>9.1353269406279107</v>
      </c>
      <c r="U62" s="111">
        <v>35.270404904910201</v>
      </c>
      <c r="V62" s="111">
        <v>0.18512609235281</v>
      </c>
      <c r="W62" s="111">
        <v>5.7650751670552403</v>
      </c>
      <c r="X62" s="111">
        <v>4.1797295555164702</v>
      </c>
      <c r="Y62" s="111"/>
      <c r="Z62" s="111"/>
      <c r="AA62" s="111"/>
    </row>
    <row r="63" spans="4:27" x14ac:dyDescent="0.2">
      <c r="D63" s="139" t="s">
        <v>304</v>
      </c>
      <c r="E63" s="111">
        <v>2.2447752639746201</v>
      </c>
      <c r="F63" s="123">
        <v>0.327428738337329</v>
      </c>
      <c r="G63" s="122">
        <v>8.7643349661716297</v>
      </c>
      <c r="H63" s="111">
        <v>37.892688886325402</v>
      </c>
      <c r="I63" s="111">
        <v>0.16827792767034999</v>
      </c>
      <c r="J63" s="111">
        <v>4.8583392095616</v>
      </c>
      <c r="K63" s="111">
        <v>5.1665837721828396</v>
      </c>
      <c r="L63" s="111"/>
      <c r="M63" s="111"/>
      <c r="N63" s="111"/>
      <c r="Q63" s="139" t="s">
        <v>304</v>
      </c>
      <c r="R63" s="111">
        <v>4.3878206935908004</v>
      </c>
      <c r="S63" s="123">
        <v>0.76407975301254605</v>
      </c>
      <c r="T63" s="122">
        <v>19.897490819279302</v>
      </c>
      <c r="U63" s="111">
        <v>55.768963235377498</v>
      </c>
      <c r="V63" s="111">
        <v>0.41179130598527802</v>
      </c>
      <c r="W63" s="111">
        <v>10.4853794779868</v>
      </c>
      <c r="X63" s="111">
        <v>6.9208768964522704</v>
      </c>
      <c r="Y63" s="111"/>
      <c r="Z63" s="111"/>
      <c r="AA63" s="111"/>
    </row>
    <row r="64" spans="4:27" x14ac:dyDescent="0.2">
      <c r="D64" s="116" t="s">
        <v>308</v>
      </c>
      <c r="E64" s="111">
        <v>4.0225680646578397</v>
      </c>
      <c r="F64" s="123">
        <v>0.513511262512515</v>
      </c>
      <c r="G64" s="122">
        <v>17.8717108512406</v>
      </c>
      <c r="H64" s="111">
        <v>69.504475103186294</v>
      </c>
      <c r="I64" s="111">
        <v>0.26849783159560298</v>
      </c>
      <c r="J64" s="111">
        <v>9.0069416840324994</v>
      </c>
      <c r="K64" s="111">
        <v>9.3724622409859304</v>
      </c>
      <c r="L64" s="111"/>
      <c r="M64" s="111"/>
      <c r="N64" s="111"/>
      <c r="Q64" s="116" t="s">
        <v>308</v>
      </c>
      <c r="R64" s="125">
        <v>2.0742738335375299</v>
      </c>
      <c r="S64" s="123">
        <v>0.27848226488732403</v>
      </c>
      <c r="T64" s="122">
        <v>6.8369269217242001</v>
      </c>
      <c r="U64" s="111">
        <v>21.781773076400199</v>
      </c>
      <c r="V64" s="111">
        <v>0.14453863217641899</v>
      </c>
      <c r="W64" s="111">
        <v>4.83600039279494</v>
      </c>
      <c r="X64" s="111">
        <v>4.9813429678855004</v>
      </c>
      <c r="Y64" s="111"/>
      <c r="Z64" s="111"/>
      <c r="AA64" s="111"/>
    </row>
  </sheetData>
  <mergeCells count="2">
    <mergeCell ref="D2:N2"/>
    <mergeCell ref="Q2:AA2"/>
  </mergeCells>
  <conditionalFormatting sqref="E7:E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{96003944-60D5-3746-8B03-75DF12E31094}</x14:id>
        </ext>
      </extLst>
    </cfRule>
  </conditionalFormatting>
  <conditionalFormatting sqref="E19:E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{EA76EE74-2FF0-4F42-BF15-FABE97EF08C4}</x14:id>
        </ext>
      </extLst>
    </cfRule>
  </conditionalFormatting>
  <conditionalFormatting sqref="E32:E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{0B0C6004-BFFC-2C48-994A-57D57B7B71A1}</x14:id>
        </ext>
      </extLst>
    </cfRule>
  </conditionalFormatting>
  <conditionalFormatting sqref="E44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{820E89D9-6DC4-F043-BEE4-33CD8B53F597}</x14:id>
        </ext>
      </extLst>
    </cfRule>
  </conditionalFormatting>
  <conditionalFormatting sqref="E56:E6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{99B0997A-7862-9C4F-B40C-DB9297A58D1A}</x14:id>
        </ext>
      </extLst>
    </cfRule>
  </conditionalFormatting>
  <conditionalFormatting sqref="R7:R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{26EFD8D9-77B8-6D41-9DCD-FDD21DF4BFC6}</x14:id>
        </ext>
      </extLst>
    </cfRule>
  </conditionalFormatting>
  <conditionalFormatting sqref="R19:R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{62899A01-9AF4-5B42-897C-D9D483B2F237}</x14:id>
        </ext>
      </extLst>
    </cfRule>
  </conditionalFormatting>
  <conditionalFormatting sqref="R32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{1B296B74-02CB-2A4F-8C0F-7DC8A50CB872}</x14:id>
        </ext>
      </extLst>
    </cfRule>
  </conditionalFormatting>
  <conditionalFormatting sqref="R44:R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{F29D413A-90F6-8A45-89E6-04CAE2B3E9C6}</x14:id>
        </ext>
      </extLst>
    </cfRule>
  </conditionalFormatting>
  <conditionalFormatting sqref="R56:R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{2F7FC786-64E8-8C46-B286-4CD024574FE4}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003944-60D5-3746-8B03-75DF12E310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E7:E15</xm:sqref>
        </x14:conditionalFormatting>
        <x14:conditionalFormatting xmlns:xm="http://schemas.microsoft.com/office/excel/2006/main">
          <x14:cfRule type="dataBar" id="{EA76EE74-2FF0-4F42-BF15-FABE97EF0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E19:E27</xm:sqref>
        </x14:conditionalFormatting>
        <x14:conditionalFormatting xmlns:xm="http://schemas.microsoft.com/office/excel/2006/main">
          <x14:cfRule type="dataBar" id="{0B0C6004-BFFC-2C48-994A-57D57B7B7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820E89D9-6DC4-F043-BEE4-33CD8B53F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E44:E52</xm:sqref>
        </x14:conditionalFormatting>
        <x14:conditionalFormatting xmlns:xm="http://schemas.microsoft.com/office/excel/2006/main">
          <x14:cfRule type="dataBar" id="{99B0997A-7862-9C4F-B40C-DB9297A58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E56:E64</xm:sqref>
        </x14:conditionalFormatting>
        <x14:conditionalFormatting xmlns:xm="http://schemas.microsoft.com/office/excel/2006/main">
          <x14:cfRule type="dataBar" id="{26EFD8D9-77B8-6D41-9DCD-FDD21DF4BF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R7:R15</xm:sqref>
        </x14:conditionalFormatting>
        <x14:conditionalFormatting xmlns:xm="http://schemas.microsoft.com/office/excel/2006/main">
          <x14:cfRule type="dataBar" id="{62899A01-9AF4-5B42-897C-D9D483B2F2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1B296B74-02CB-2A4F-8C0F-7DC8A50CB8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R32:R40</xm:sqref>
        </x14:conditionalFormatting>
        <x14:conditionalFormatting xmlns:xm="http://schemas.microsoft.com/office/excel/2006/main">
          <x14:cfRule type="dataBar" id="{F29D413A-90F6-8A45-89E6-04CAE2B3E9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R44:R52</xm:sqref>
        </x14:conditionalFormatting>
        <x14:conditionalFormatting xmlns:xm="http://schemas.microsoft.com/office/excel/2006/main">
          <x14:cfRule type="dataBar" id="{2F7FC786-64E8-8C46-B286-4CD024574F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R56:R64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8878-144B-CD4A-9A2C-9020BBEDB8DC}">
  <sheetPr codeName="Sheet40"/>
  <dimension ref="B4:AD85"/>
  <sheetViews>
    <sheetView showGridLines="0" topLeftCell="A53" workbookViewId="0">
      <selection activeCell="D1" sqref="D1:D1048576"/>
    </sheetView>
  </sheetViews>
  <sheetFormatPr baseColWidth="10" defaultRowHeight="16" x14ac:dyDescent="0.2"/>
  <cols>
    <col min="2" max="2" width="10.5" bestFit="1" customWidth="1"/>
    <col min="3" max="3" width="10.5" customWidth="1"/>
    <col min="4" max="4" width="6.6640625" bestFit="1" customWidth="1"/>
    <col min="5" max="5" width="8.1640625" bestFit="1" customWidth="1"/>
    <col min="6" max="6" width="7.1640625" bestFit="1" customWidth="1"/>
    <col min="7" max="7" width="7" bestFit="1" customWidth="1"/>
    <col min="8" max="8" width="11.5" bestFit="1" customWidth="1"/>
    <col min="9" max="9" width="16.83203125" bestFit="1" customWidth="1"/>
    <col min="10" max="13" width="7" customWidth="1"/>
    <col min="14" max="14" width="8.33203125" bestFit="1" customWidth="1"/>
    <col min="15" max="16" width="7" customWidth="1"/>
    <col min="17" max="17" width="7.6640625" bestFit="1" customWidth="1"/>
    <col min="18" max="18" width="9.1640625" bestFit="1" customWidth="1"/>
    <col min="19" max="25" width="9.1640625" customWidth="1"/>
    <col min="26" max="26" width="8.33203125" bestFit="1" customWidth="1"/>
    <col min="27" max="27" width="20.83203125" bestFit="1" customWidth="1"/>
    <col min="28" max="28" width="20.1640625" bestFit="1" customWidth="1"/>
  </cols>
  <sheetData>
    <row r="4" spans="2:30" x14ac:dyDescent="0.2">
      <c r="B4" s="13" t="s">
        <v>275</v>
      </c>
    </row>
    <row r="6" spans="2:30" x14ac:dyDescent="0.2">
      <c r="B6" s="121" t="s">
        <v>273</v>
      </c>
      <c r="C6" s="121" t="s">
        <v>274</v>
      </c>
      <c r="D6" s="121" t="s">
        <v>205</v>
      </c>
      <c r="E6" s="121" t="s">
        <v>63</v>
      </c>
      <c r="F6" s="121" t="s">
        <v>291</v>
      </c>
      <c r="G6" s="121" t="s">
        <v>177</v>
      </c>
      <c r="H6" s="121" t="s">
        <v>302</v>
      </c>
      <c r="I6" s="121" t="s">
        <v>528</v>
      </c>
      <c r="J6" s="121" t="s">
        <v>60</v>
      </c>
      <c r="K6" s="121" t="s">
        <v>303</v>
      </c>
      <c r="L6" s="121" t="s">
        <v>304</v>
      </c>
      <c r="M6" s="121" t="s">
        <v>62</v>
      </c>
      <c r="N6" s="121" t="s">
        <v>64</v>
      </c>
      <c r="O6" s="121" t="s">
        <v>314</v>
      </c>
      <c r="P6" s="121" t="s">
        <v>209</v>
      </c>
      <c r="Q6" s="121" t="s">
        <v>315</v>
      </c>
      <c r="R6" s="121" t="s">
        <v>316</v>
      </c>
      <c r="S6" s="121" t="s">
        <v>317</v>
      </c>
      <c r="T6" s="121" t="s">
        <v>218</v>
      </c>
      <c r="U6" s="121" t="s">
        <v>318</v>
      </c>
      <c r="V6" s="121" t="s">
        <v>200</v>
      </c>
      <c r="W6" s="121" t="s">
        <v>195</v>
      </c>
      <c r="X6" s="121" t="s">
        <v>210</v>
      </c>
      <c r="Y6" s="121" t="s">
        <v>319</v>
      </c>
      <c r="Z6" s="121" t="s">
        <v>281</v>
      </c>
      <c r="AA6" s="121" t="s">
        <v>502</v>
      </c>
      <c r="AB6" s="121" t="s">
        <v>504</v>
      </c>
      <c r="AC6" s="121" t="s">
        <v>509</v>
      </c>
      <c r="AD6" s="46" t="s">
        <v>522</v>
      </c>
    </row>
    <row r="7" spans="2:30" x14ac:dyDescent="0.2">
      <c r="B7" s="120">
        <v>45017</v>
      </c>
      <c r="C7" s="9">
        <v>8</v>
      </c>
      <c r="D7" s="9">
        <v>8.3169894016784003</v>
      </c>
      <c r="E7" s="2">
        <v>8.1831664085752802</v>
      </c>
      <c r="F7" s="2">
        <v>9.6367164179104492</v>
      </c>
      <c r="G7" s="2">
        <v>8.2675315720774396</v>
      </c>
      <c r="H7" s="2">
        <v>8.9860053859602491</v>
      </c>
      <c r="I7" s="191">
        <v>8.0823625231126695</v>
      </c>
      <c r="J7" s="2">
        <v>7.6417438774354496</v>
      </c>
      <c r="K7" s="2">
        <v>8.1999999999999993</v>
      </c>
      <c r="L7" s="2">
        <v>9.6212299227544609</v>
      </c>
      <c r="M7" s="2">
        <v>8.6258006850468991</v>
      </c>
      <c r="N7" s="2">
        <v>8.3151889697046499</v>
      </c>
      <c r="O7" s="2">
        <v>7.9374824571648297</v>
      </c>
      <c r="P7" s="2">
        <v>8.9861757718554092</v>
      </c>
      <c r="Q7" s="2">
        <v>8.688936</v>
      </c>
      <c r="R7" s="2">
        <v>8.5947130000000005</v>
      </c>
      <c r="S7" s="2">
        <v>10.803814108010901</v>
      </c>
      <c r="T7" s="2">
        <v>6.4669979044085597</v>
      </c>
      <c r="U7" s="2">
        <v>9.67360638149583</v>
      </c>
      <c r="V7" s="2">
        <v>8.864312</v>
      </c>
      <c r="W7" s="2">
        <v>8.6920258764222496</v>
      </c>
      <c r="X7" s="2">
        <v>7.6816602952689204</v>
      </c>
      <c r="Y7" s="2">
        <v>7.7662120262586702</v>
      </c>
      <c r="Z7" s="2">
        <v>8.1559647136567204</v>
      </c>
      <c r="AA7" s="2">
        <f>AVERAGE(G7,O7,P7)</f>
        <v>8.3970632670325589</v>
      </c>
      <c r="AB7" s="2">
        <f>AVERAGE(G7,K7,J7)</f>
        <v>8.0364251498376298</v>
      </c>
      <c r="AC7" s="2">
        <v>8.0753629999999994</v>
      </c>
      <c r="AD7">
        <v>9.5690394692122904</v>
      </c>
    </row>
    <row r="8" spans="2:30" x14ac:dyDescent="0.2">
      <c r="B8" s="120">
        <v>45047</v>
      </c>
      <c r="C8" s="9">
        <v>7.5</v>
      </c>
      <c r="D8" s="9">
        <v>8.5847129611434898</v>
      </c>
      <c r="E8" s="2">
        <v>8.1673098696589292</v>
      </c>
      <c r="F8" s="2">
        <v>9.6329454221430204</v>
      </c>
      <c r="G8" s="2">
        <v>8.2757839051674793</v>
      </c>
      <c r="H8" s="2">
        <v>7.30073861623117</v>
      </c>
      <c r="I8" s="191">
        <v>7.9603958990913002</v>
      </c>
      <c r="J8" s="2">
        <v>9.1800912416530895</v>
      </c>
      <c r="K8" s="2">
        <v>8.3000000000000007</v>
      </c>
      <c r="L8" s="2">
        <v>9.6464011670783307</v>
      </c>
      <c r="M8" s="2">
        <v>8.7013416016165603</v>
      </c>
      <c r="N8" s="2">
        <v>8.3871157893031594</v>
      </c>
      <c r="O8" s="2">
        <v>8.2196155187077196</v>
      </c>
      <c r="P8" s="2">
        <v>9.1085402058117193</v>
      </c>
      <c r="Q8" s="2">
        <v>9.0481280000000002</v>
      </c>
      <c r="R8" s="2">
        <v>8.9966720000000002</v>
      </c>
      <c r="S8" s="2">
        <v>11.9690575737936</v>
      </c>
      <c r="T8" s="2">
        <v>6.0718542841416099</v>
      </c>
      <c r="U8" s="2">
        <v>9.6516823114430892</v>
      </c>
      <c r="V8" s="2">
        <v>9.3737790000000007</v>
      </c>
      <c r="W8" s="2">
        <v>9.36036604035659</v>
      </c>
      <c r="X8" s="2">
        <v>5.6072832573168503</v>
      </c>
      <c r="Y8" s="2">
        <v>6.9166309010685803</v>
      </c>
      <c r="Z8" s="2">
        <v>8.0782870169949508</v>
      </c>
      <c r="AA8" s="2">
        <f t="shared" ref="AA8:AA18" si="0">AVERAGE(G8,O8,P8)</f>
        <v>8.5346465432289733</v>
      </c>
      <c r="AB8" s="2">
        <f t="shared" ref="AB8:AB18" si="1">AVERAGE(G8,K8,J8)</f>
        <v>8.5852917156068571</v>
      </c>
      <c r="AC8" s="2">
        <v>7.9391360000000004</v>
      </c>
      <c r="AD8">
        <v>8.7461207270622197</v>
      </c>
    </row>
    <row r="9" spans="2:30" x14ac:dyDescent="0.2">
      <c r="B9" s="120">
        <v>45078</v>
      </c>
      <c r="C9" s="9">
        <v>7</v>
      </c>
      <c r="D9" s="9">
        <v>8.4089247945512593</v>
      </c>
      <c r="E9" s="2">
        <v>8.1519129152122698</v>
      </c>
      <c r="F9" s="2">
        <v>9.6282676472837405</v>
      </c>
      <c r="G9" s="2">
        <v>8.1902363629126107</v>
      </c>
      <c r="H9" s="2">
        <v>7.4372952846900402</v>
      </c>
      <c r="I9" s="191">
        <v>7.7058142697185303</v>
      </c>
      <c r="J9" s="2">
        <v>8.9114918009999506</v>
      </c>
      <c r="K9" s="2">
        <v>8.25</v>
      </c>
      <c r="L9" s="2">
        <v>9.6149215150617398</v>
      </c>
      <c r="M9" s="2">
        <v>8.7730772204732101</v>
      </c>
      <c r="N9" s="2">
        <v>8.4561907992557295</v>
      </c>
      <c r="O9" s="2">
        <v>11.384380007231099</v>
      </c>
      <c r="P9" s="2">
        <v>9.3446166147992002</v>
      </c>
      <c r="Q9" s="2">
        <v>9.3108789999999999</v>
      </c>
      <c r="R9" s="2">
        <v>8.5566759999999995</v>
      </c>
      <c r="S9" s="2">
        <v>11.842001250796599</v>
      </c>
      <c r="T9" s="2">
        <v>5.4269894564029899</v>
      </c>
      <c r="U9" s="2">
        <v>9.6531868563069096</v>
      </c>
      <c r="V9" s="2">
        <v>8.9347999999999992</v>
      </c>
      <c r="W9" s="2">
        <v>9.4242694816874302</v>
      </c>
      <c r="X9" s="2">
        <v>6.5317337335616097</v>
      </c>
      <c r="Y9" s="2">
        <v>9.3146176854118607</v>
      </c>
      <c r="Z9" s="2">
        <v>8.1421022886156003</v>
      </c>
      <c r="AA9" s="2">
        <f t="shared" si="0"/>
        <v>9.6397443283143023</v>
      </c>
      <c r="AB9" s="2">
        <f t="shared" si="1"/>
        <v>8.450576054637521</v>
      </c>
      <c r="AC9" s="2">
        <v>7.7556561999999998</v>
      </c>
      <c r="AD9">
        <v>8.7147545367479307</v>
      </c>
    </row>
    <row r="10" spans="2:30" x14ac:dyDescent="0.2">
      <c r="B10" s="120">
        <v>45108</v>
      </c>
      <c r="C10" s="9">
        <v>7.5</v>
      </c>
      <c r="D10" s="9">
        <v>8.65207440933359</v>
      </c>
      <c r="E10" s="2">
        <v>8.1396401995509695</v>
      </c>
      <c r="F10" s="2">
        <v>9.6217848641413095</v>
      </c>
      <c r="G10" s="2">
        <v>8.33363803401752</v>
      </c>
      <c r="H10" s="2">
        <v>7.3851137181664104</v>
      </c>
      <c r="I10" s="191">
        <v>7.6685844460458501</v>
      </c>
      <c r="J10" s="2">
        <v>8.3938836760278797</v>
      </c>
      <c r="K10" s="2">
        <v>8.2750000000000004</v>
      </c>
      <c r="L10" s="2">
        <v>9.6159242941030492</v>
      </c>
      <c r="M10" s="2">
        <v>8.8411992296627702</v>
      </c>
      <c r="N10" s="2">
        <v>8.5225270702959595</v>
      </c>
      <c r="O10" s="2">
        <v>8.4571304218743393</v>
      </c>
      <c r="P10" s="2">
        <v>9.0932003160559791</v>
      </c>
      <c r="Q10" s="2">
        <v>9.0734480000000008</v>
      </c>
      <c r="R10" s="2">
        <v>8.9120810000000006</v>
      </c>
      <c r="S10" s="2">
        <v>11.671500750972699</v>
      </c>
      <c r="T10" s="2">
        <v>4.9434441426114004</v>
      </c>
      <c r="U10" s="2">
        <v>9.6392577204576</v>
      </c>
      <c r="V10" s="2">
        <v>8.5693140000000003</v>
      </c>
      <c r="W10" s="2">
        <v>9.1488130437526696</v>
      </c>
      <c r="X10" s="2">
        <v>5.9178353082327702</v>
      </c>
      <c r="Y10" s="2">
        <v>9.2601150241122792</v>
      </c>
      <c r="Z10" s="2">
        <v>8.1157661779481298</v>
      </c>
      <c r="AA10" s="2">
        <f t="shared" si="0"/>
        <v>8.6279895906492783</v>
      </c>
      <c r="AB10" s="2">
        <f t="shared" si="1"/>
        <v>8.3341739033484661</v>
      </c>
      <c r="AC10" s="2">
        <v>7.8286819999999997</v>
      </c>
      <c r="AD10">
        <v>9.1267483845353095</v>
      </c>
    </row>
    <row r="11" spans="2:30" x14ac:dyDescent="0.2">
      <c r="B11" s="120">
        <v>45139</v>
      </c>
      <c r="C11" s="9">
        <v>6.9</v>
      </c>
      <c r="D11" s="9">
        <v>8.9374315269822109</v>
      </c>
      <c r="E11" s="2">
        <v>8.1339151785955792</v>
      </c>
      <c r="F11" s="2">
        <v>9.6185663114969504</v>
      </c>
      <c r="G11" s="2">
        <v>8.6486196435748095</v>
      </c>
      <c r="H11" s="2">
        <v>7.7719019380293304</v>
      </c>
      <c r="I11" s="191">
        <v>7.8034579626447202</v>
      </c>
      <c r="J11" s="2">
        <v>10.173425362633701</v>
      </c>
      <c r="K11" s="2">
        <v>8.2624999999999993</v>
      </c>
      <c r="L11" s="2">
        <v>9.6578802767055301</v>
      </c>
      <c r="M11" s="2">
        <v>8.9058896611386</v>
      </c>
      <c r="N11" s="2">
        <v>8.5862331900423605</v>
      </c>
      <c r="O11" s="2">
        <v>6.7800704616128096</v>
      </c>
      <c r="P11" s="2">
        <v>8.5418228064711208</v>
      </c>
      <c r="Q11" s="2">
        <v>8.9472480000000001</v>
      </c>
      <c r="R11" s="2">
        <v>9.2880880000000001</v>
      </c>
      <c r="S11" s="2">
        <v>10.8296773064422</v>
      </c>
      <c r="T11" s="2">
        <v>4.6538086855616001</v>
      </c>
      <c r="U11" s="2">
        <v>9.6349179668535392</v>
      </c>
      <c r="V11" s="2">
        <v>8.6692330000000002</v>
      </c>
      <c r="W11" s="2">
        <v>8.9637032692400407</v>
      </c>
      <c r="X11" s="2">
        <v>5.8500665111130896</v>
      </c>
      <c r="Y11" s="2">
        <v>10.969818014565099</v>
      </c>
      <c r="Z11" s="2">
        <v>8.3371355264074403</v>
      </c>
      <c r="AA11" s="2">
        <f t="shared" si="0"/>
        <v>7.9901709705529136</v>
      </c>
      <c r="AB11" s="2">
        <f t="shared" si="1"/>
        <v>9.0281816687361687</v>
      </c>
      <c r="AC11" s="2">
        <v>7.5235260000000004</v>
      </c>
      <c r="AD11">
        <v>9.3854444369673704</v>
      </c>
    </row>
    <row r="12" spans="2:30" x14ac:dyDescent="0.2">
      <c r="B12" s="120">
        <v>45170</v>
      </c>
      <c r="C12" s="9">
        <v>7.5</v>
      </c>
      <c r="D12" s="9">
        <v>9.0633129048817302</v>
      </c>
      <c r="E12" s="2">
        <v>8.1279193464762098</v>
      </c>
      <c r="F12" s="2">
        <v>9.6174277034715701</v>
      </c>
      <c r="G12" s="2">
        <v>8.77718148483617</v>
      </c>
      <c r="H12" s="2">
        <v>8.2937519028097206</v>
      </c>
      <c r="I12" s="191">
        <v>7.7647434170644702</v>
      </c>
      <c r="J12" s="2">
        <v>10.9829828038499</v>
      </c>
      <c r="K12" s="2">
        <v>8.2687500000000007</v>
      </c>
      <c r="L12" s="2">
        <v>9.6589074743552601</v>
      </c>
      <c r="M12" s="2">
        <v>8.9673213771774591</v>
      </c>
      <c r="N12" s="2">
        <v>8.6474134407483696</v>
      </c>
      <c r="O12" s="2">
        <v>8.7552466708451995</v>
      </c>
      <c r="P12" s="2">
        <v>9.2477515909061392</v>
      </c>
      <c r="Q12" s="2">
        <v>9.2470800000000004</v>
      </c>
      <c r="R12" s="2">
        <v>10.510889000000001</v>
      </c>
      <c r="S12" s="2">
        <v>10.3808828112544</v>
      </c>
      <c r="T12" s="2">
        <v>4.2811502190688699</v>
      </c>
      <c r="U12" s="2">
        <v>9.6469780872608997</v>
      </c>
      <c r="V12" s="2">
        <v>8.5793400000000002</v>
      </c>
      <c r="W12" s="2">
        <v>8.6607374789914697</v>
      </c>
      <c r="X12" s="2">
        <v>5.9279590150761603</v>
      </c>
      <c r="Y12" s="2">
        <v>6.3993324680254</v>
      </c>
      <c r="Z12" s="2">
        <v>8.4110388411578594</v>
      </c>
      <c r="AA12" s="2">
        <f t="shared" si="0"/>
        <v>8.926726582195835</v>
      </c>
      <c r="AB12" s="2">
        <f t="shared" si="1"/>
        <v>9.3429714295620236</v>
      </c>
      <c r="AC12" s="2">
        <v>7.1526092999999999</v>
      </c>
      <c r="AD12">
        <v>8.67603200376033</v>
      </c>
    </row>
    <row r="13" spans="2:30" x14ac:dyDescent="0.2">
      <c r="B13" s="120">
        <v>45200</v>
      </c>
      <c r="C13" s="9">
        <v>8.1</v>
      </c>
      <c r="D13" s="9">
        <v>8.9435595889499506</v>
      </c>
      <c r="E13" s="2">
        <v>8.1201472429545998</v>
      </c>
      <c r="F13" s="2">
        <v>9.6121065921386499</v>
      </c>
      <c r="G13" s="2">
        <v>8.8571751818716091</v>
      </c>
      <c r="H13" s="2">
        <v>8.7918932180192897</v>
      </c>
      <c r="I13" s="191">
        <v>7.7637143688011401</v>
      </c>
      <c r="J13" s="2">
        <v>10.2275408775093</v>
      </c>
      <c r="K13" s="2">
        <v>8.265625</v>
      </c>
      <c r="L13" s="2">
        <v>9.6573534956485894</v>
      </c>
      <c r="M13" s="2">
        <v>9.0256585322927201</v>
      </c>
      <c r="N13" s="2">
        <v>8.7061679700047492</v>
      </c>
      <c r="O13" s="2">
        <v>9.9666387234704299</v>
      </c>
      <c r="P13" s="2">
        <v>9.3578678430395694</v>
      </c>
      <c r="Q13" s="2">
        <v>8.9245509999999992</v>
      </c>
      <c r="R13" s="2">
        <v>8.5687680000000004</v>
      </c>
      <c r="S13" s="2">
        <v>10.4193644872283</v>
      </c>
      <c r="T13" s="2">
        <v>5.0839238146274699</v>
      </c>
      <c r="U13" s="2">
        <v>9.64797787228499</v>
      </c>
      <c r="V13" s="2">
        <v>8.5525359999999999</v>
      </c>
      <c r="W13" s="2">
        <v>8.4734865312796508</v>
      </c>
      <c r="X13" s="2">
        <v>5.8571711668758297</v>
      </c>
      <c r="Y13" s="2">
        <v>11.6529063561283</v>
      </c>
      <c r="Z13" s="2">
        <v>8.48245500452526</v>
      </c>
      <c r="AA13" s="2">
        <f t="shared" si="0"/>
        <v>9.3938939161272028</v>
      </c>
      <c r="AB13" s="2">
        <f t="shared" si="1"/>
        <v>9.1167803531269698</v>
      </c>
      <c r="AC13" s="2">
        <v>7.1626424999999996</v>
      </c>
      <c r="AD13">
        <v>9.79571181237697</v>
      </c>
    </row>
    <row r="14" spans="2:30" x14ac:dyDescent="0.2">
      <c r="B14" s="120">
        <v>45231</v>
      </c>
      <c r="C14" s="9">
        <v>7.6</v>
      </c>
      <c r="D14" s="9">
        <v>8.9170409177300201</v>
      </c>
      <c r="E14" s="2">
        <v>8.1101969359095794</v>
      </c>
      <c r="F14" s="2">
        <v>9.6076651192793605</v>
      </c>
      <c r="G14" s="2">
        <v>8.9854276026570208</v>
      </c>
      <c r="H14" s="2">
        <v>8.27406096398364</v>
      </c>
      <c r="I14" s="191">
        <v>7.8511533297730596</v>
      </c>
      <c r="J14" s="2">
        <v>9.8277443966520597</v>
      </c>
      <c r="K14" s="2">
        <v>8.2671875000000004</v>
      </c>
      <c r="L14" s="2">
        <v>9.6574058260378095</v>
      </c>
      <c r="M14" s="2">
        <v>9.08105701187921</v>
      </c>
      <c r="N14" s="2">
        <v>8.7625929546738508</v>
      </c>
      <c r="O14" s="2">
        <v>6.6514155423696399</v>
      </c>
      <c r="P14" s="2">
        <v>8.7272044914713796</v>
      </c>
      <c r="Q14" s="2">
        <v>8.8103180000000005</v>
      </c>
      <c r="R14" s="2">
        <v>8.2658500000000004</v>
      </c>
      <c r="S14" s="2">
        <v>10.143740098122199</v>
      </c>
      <c r="T14" s="2">
        <v>5.6387136441958496</v>
      </c>
      <c r="U14" s="2">
        <v>9.6445366548679896</v>
      </c>
      <c r="V14" s="2">
        <v>7.9083895999999996</v>
      </c>
      <c r="W14" s="2">
        <v>8.2865159538798796</v>
      </c>
      <c r="X14" s="2">
        <v>6.8329662993185698</v>
      </c>
      <c r="Y14" s="2">
        <v>7.1349978576090196</v>
      </c>
      <c r="Z14" s="2">
        <v>8.5411030935976804</v>
      </c>
      <c r="AA14" s="2">
        <f t="shared" si="0"/>
        <v>8.1213492121660131</v>
      </c>
      <c r="AB14" s="2">
        <f t="shared" si="1"/>
        <v>9.0267864997696936</v>
      </c>
      <c r="AC14" s="2">
        <v>6.8483470000000004</v>
      </c>
      <c r="AD14">
        <v>9.2912565678358092</v>
      </c>
    </row>
    <row r="15" spans="2:30" x14ac:dyDescent="0.2">
      <c r="B15" s="120">
        <v>45261</v>
      </c>
      <c r="C15" s="9">
        <v>7</v>
      </c>
      <c r="D15" s="9">
        <v>8.9645948676994394</v>
      </c>
      <c r="E15" s="2">
        <v>8.1002227108321492</v>
      </c>
      <c r="F15" s="2">
        <v>9.6038074032175107</v>
      </c>
      <c r="G15" s="2">
        <v>9.0568261546528195</v>
      </c>
      <c r="H15" s="2">
        <v>8.6933908265594795</v>
      </c>
      <c r="I15" s="191">
        <v>7.92949330865825</v>
      </c>
      <c r="J15" s="2">
        <v>10.3667122544032</v>
      </c>
      <c r="K15" s="2">
        <v>8.2664062499999993</v>
      </c>
      <c r="L15" s="2">
        <v>9.6586660946671206</v>
      </c>
      <c r="M15" s="2">
        <v>9.1336648487617502</v>
      </c>
      <c r="N15" s="2">
        <v>8.8167807583241196</v>
      </c>
      <c r="O15" s="2">
        <v>5.55007446872653</v>
      </c>
      <c r="P15" s="2">
        <v>9.6883258683030196</v>
      </c>
      <c r="Q15" s="2">
        <v>8.7611500000000007</v>
      </c>
      <c r="R15" s="2">
        <v>8.0650689999999994</v>
      </c>
      <c r="S15" s="2">
        <v>9.9963978320833906</v>
      </c>
      <c r="T15" s="2">
        <v>5.5652138128353599</v>
      </c>
      <c r="U15" s="2">
        <v>9.6359466336618205</v>
      </c>
      <c r="V15" s="2">
        <v>8.7595624999999995</v>
      </c>
      <c r="W15" s="2">
        <v>8.3682074295378595</v>
      </c>
      <c r="X15" s="2">
        <v>7.7227661407063604</v>
      </c>
      <c r="Y15" s="2">
        <v>11.940339950638201</v>
      </c>
      <c r="Z15" s="2">
        <v>8.6779135620082393</v>
      </c>
      <c r="AA15" s="2">
        <f t="shared" si="0"/>
        <v>8.0984088305607909</v>
      </c>
      <c r="AB15" s="2">
        <f t="shared" si="1"/>
        <v>9.2299815530186731</v>
      </c>
      <c r="AC15" s="2">
        <v>6.8972281999999998</v>
      </c>
      <c r="AD15">
        <v>9.2981878012418697</v>
      </c>
    </row>
    <row r="16" spans="2:30" x14ac:dyDescent="0.2">
      <c r="B16" s="120">
        <v>45292</v>
      </c>
      <c r="C16" s="9">
        <v>7.6</v>
      </c>
      <c r="D16" s="9">
        <v>8.7203736935284297</v>
      </c>
      <c r="E16" s="2">
        <v>8.0902261071425308</v>
      </c>
      <c r="F16" s="2">
        <v>9.6008336939733798</v>
      </c>
      <c r="G16" s="2">
        <v>9.0512960355552305</v>
      </c>
      <c r="H16" s="2">
        <v>8.83090414625444</v>
      </c>
      <c r="I16" s="191">
        <v>8.1283405045297403</v>
      </c>
      <c r="J16" s="2">
        <v>10.443447354212701</v>
      </c>
      <c r="K16" s="2">
        <v>8.2667968750000007</v>
      </c>
      <c r="L16" s="2">
        <v>9.6587054550966407</v>
      </c>
      <c r="M16" s="2">
        <v>9.1836226187604595</v>
      </c>
      <c r="N16" s="2">
        <v>8.8688200824224701</v>
      </c>
      <c r="O16" s="2">
        <v>3.4102550696487199</v>
      </c>
      <c r="P16" s="2">
        <v>9.7829145616889797</v>
      </c>
      <c r="Q16" s="2">
        <v>9.1055100000000007</v>
      </c>
      <c r="R16" s="2">
        <v>8.4701260000000005</v>
      </c>
      <c r="S16" s="2">
        <v>11.284109934626001</v>
      </c>
      <c r="T16" s="2">
        <v>6.39658065098146</v>
      </c>
      <c r="U16" s="2">
        <v>9.6243957154549999</v>
      </c>
      <c r="V16" s="2">
        <v>8.9934980000000007</v>
      </c>
      <c r="W16" s="2">
        <v>8.2547796190729699</v>
      </c>
      <c r="X16" s="2">
        <v>7.0358405260721204</v>
      </c>
      <c r="Y16" s="2">
        <v>6.5529099740405501</v>
      </c>
      <c r="Z16" s="2">
        <v>9.0011177495908097</v>
      </c>
      <c r="AA16" s="2">
        <f t="shared" si="0"/>
        <v>7.4148218889643092</v>
      </c>
      <c r="AB16" s="2">
        <f t="shared" si="1"/>
        <v>9.2538467549226429</v>
      </c>
      <c r="AC16" s="2">
        <v>7.0631037000000001</v>
      </c>
      <c r="AD16">
        <v>9.6142922699451407</v>
      </c>
    </row>
    <row r="17" spans="2:30" x14ac:dyDescent="0.2">
      <c r="B17" s="120">
        <v>45323</v>
      </c>
      <c r="C17" s="9">
        <v>8.1</v>
      </c>
      <c r="D17" s="9">
        <v>8.6618426546147198</v>
      </c>
      <c r="E17" s="2">
        <v>8.0802170102456206</v>
      </c>
      <c r="F17" s="2">
        <v>9.5951645408210595</v>
      </c>
      <c r="G17" s="2">
        <v>9.1520254430243693</v>
      </c>
      <c r="H17" s="2">
        <v>8.8824871983920595</v>
      </c>
      <c r="I17" s="191">
        <v>8.1874280507905901</v>
      </c>
      <c r="J17" s="2">
        <v>10.1780129522139</v>
      </c>
      <c r="K17" s="2">
        <v>8.2666015625</v>
      </c>
      <c r="L17" s="2">
        <v>9.6586461045055998</v>
      </c>
      <c r="M17" s="2">
        <v>9.2310638163298702</v>
      </c>
      <c r="N17" s="2">
        <v>8.9187961115321102</v>
      </c>
      <c r="O17" s="2">
        <v>6.9291958449034601</v>
      </c>
      <c r="P17" s="2">
        <v>10.192997792545899</v>
      </c>
      <c r="Q17" s="2">
        <v>9.3634149999999998</v>
      </c>
      <c r="R17" s="2">
        <v>8.6358080000000008</v>
      </c>
      <c r="S17" s="2">
        <v>10.1651175530183</v>
      </c>
      <c r="T17" s="2">
        <v>6.83557918578399</v>
      </c>
      <c r="U17" s="2">
        <v>9.6102278275075292</v>
      </c>
      <c r="V17" s="2">
        <v>9.1001879999999993</v>
      </c>
      <c r="W17" s="2">
        <v>8.7781061796726405</v>
      </c>
      <c r="X17" s="2">
        <v>6.4350668186317996</v>
      </c>
      <c r="Y17" s="2">
        <v>6.2925305212203497</v>
      </c>
      <c r="Z17" s="2">
        <v>8.6643166629897799</v>
      </c>
      <c r="AA17" s="2">
        <f t="shared" si="0"/>
        <v>8.7580730268245759</v>
      </c>
      <c r="AB17" s="2">
        <f t="shared" si="1"/>
        <v>9.1988799859127557</v>
      </c>
      <c r="AC17" s="2">
        <v>7.104965</v>
      </c>
      <c r="AD17">
        <v>9.7373847961425692</v>
      </c>
    </row>
    <row r="18" spans="2:30" x14ac:dyDescent="0.2">
      <c r="B18" s="120">
        <v>45352</v>
      </c>
      <c r="C18" s="9">
        <v>7.4</v>
      </c>
      <c r="D18" s="9">
        <v>8.66238144240479</v>
      </c>
      <c r="E18" s="2">
        <v>8.0702075860661804</v>
      </c>
      <c r="F18" s="2">
        <v>9.5885829424354494</v>
      </c>
      <c r="G18" s="2">
        <v>9.1523780807402204</v>
      </c>
      <c r="H18" s="2">
        <v>9.4612099085147392</v>
      </c>
      <c r="I18" s="191">
        <v>8.2357579693307308</v>
      </c>
      <c r="J18" s="2">
        <v>10.312522297289499</v>
      </c>
      <c r="K18" s="2">
        <v>8.2666992187500004</v>
      </c>
      <c r="L18" s="2">
        <v>9.65864584025962</v>
      </c>
      <c r="M18" s="2">
        <v>9.2761152112756005</v>
      </c>
      <c r="N18" s="2">
        <v>8.9667906527534207</v>
      </c>
      <c r="O18" s="2">
        <v>9.7840752668058606</v>
      </c>
      <c r="P18" s="2">
        <v>10.327328137471101</v>
      </c>
      <c r="Q18" s="2">
        <v>9.6112490000000008</v>
      </c>
      <c r="R18" s="2">
        <v>8.8934859999999993</v>
      </c>
      <c r="S18" s="2">
        <v>9.8481612059339891</v>
      </c>
      <c r="T18" s="2">
        <v>7.32005728265628</v>
      </c>
      <c r="U18" s="2">
        <v>9.6044544277335806</v>
      </c>
      <c r="V18" s="2">
        <v>8.5682019999999994</v>
      </c>
      <c r="W18" s="2">
        <v>9.0705796078333201</v>
      </c>
      <c r="X18" s="2">
        <v>7.2135240458708898</v>
      </c>
      <c r="Y18" s="2">
        <v>11.782802628161299</v>
      </c>
      <c r="Z18" s="2">
        <v>8.7587922112734606</v>
      </c>
      <c r="AA18" s="2">
        <f t="shared" si="0"/>
        <v>9.7545938283390612</v>
      </c>
      <c r="AB18" s="2">
        <f t="shared" si="1"/>
        <v>9.2438665322599061</v>
      </c>
      <c r="AC18" s="2">
        <v>7.0195040000000004</v>
      </c>
      <c r="AD18">
        <v>9.5348709441721393</v>
      </c>
    </row>
    <row r="21" spans="2:30" x14ac:dyDescent="0.2">
      <c r="B21" s="13" t="s">
        <v>276</v>
      </c>
    </row>
    <row r="23" spans="2:30" x14ac:dyDescent="0.2">
      <c r="B23" s="121" t="s">
        <v>273</v>
      </c>
      <c r="C23" s="121" t="s">
        <v>274</v>
      </c>
      <c r="D23" s="121" t="s">
        <v>205</v>
      </c>
      <c r="E23" s="121" t="s">
        <v>63</v>
      </c>
      <c r="F23" s="121" t="s">
        <v>291</v>
      </c>
      <c r="G23" s="121" t="s">
        <v>177</v>
      </c>
      <c r="H23" s="121" t="s">
        <v>302</v>
      </c>
      <c r="I23" s="121" t="s">
        <v>528</v>
      </c>
      <c r="J23" s="121" t="s">
        <v>60</v>
      </c>
      <c r="K23" s="121" t="s">
        <v>303</v>
      </c>
      <c r="L23" s="121" t="s">
        <v>304</v>
      </c>
      <c r="M23" s="121" t="s">
        <v>62</v>
      </c>
      <c r="N23" s="121" t="s">
        <v>64</v>
      </c>
      <c r="O23" s="121" t="s">
        <v>314</v>
      </c>
      <c r="P23" s="121" t="s">
        <v>209</v>
      </c>
      <c r="Q23" s="121" t="s">
        <v>315</v>
      </c>
      <c r="R23" s="121" t="s">
        <v>316</v>
      </c>
      <c r="S23" s="121" t="s">
        <v>317</v>
      </c>
      <c r="T23" s="121" t="s">
        <v>218</v>
      </c>
      <c r="U23" s="121" t="s">
        <v>318</v>
      </c>
      <c r="V23" s="121" t="s">
        <v>200</v>
      </c>
      <c r="W23" s="121" t="s">
        <v>195</v>
      </c>
      <c r="X23" s="121" t="s">
        <v>210</v>
      </c>
      <c r="Y23" s="121" t="s">
        <v>319</v>
      </c>
      <c r="Z23" s="121" t="s">
        <v>281</v>
      </c>
      <c r="AA23" s="121" t="s">
        <v>502</v>
      </c>
      <c r="AB23" s="121" t="s">
        <v>504</v>
      </c>
      <c r="AC23" s="121" t="s">
        <v>509</v>
      </c>
      <c r="AD23" s="46" t="s">
        <v>522</v>
      </c>
    </row>
    <row r="24" spans="2:30" x14ac:dyDescent="0.2">
      <c r="B24" s="120">
        <v>45017</v>
      </c>
      <c r="C24" s="9">
        <v>100.33</v>
      </c>
      <c r="D24" s="9">
        <v>100.59138215088799</v>
      </c>
      <c r="E24" s="2">
        <v>99.559632862204197</v>
      </c>
      <c r="F24" s="2">
        <v>103.229582089552</v>
      </c>
      <c r="G24" s="2">
        <v>99.791739487807604</v>
      </c>
      <c r="H24" s="2">
        <v>99.899672878223598</v>
      </c>
      <c r="I24" s="191">
        <v>99.639698670637102</v>
      </c>
      <c r="J24" s="2">
        <v>101.00309779779499</v>
      </c>
      <c r="K24" s="2">
        <v>99.56</v>
      </c>
      <c r="L24" s="2">
        <v>103.051431155039</v>
      </c>
      <c r="M24" s="2">
        <v>98.245642144839593</v>
      </c>
      <c r="N24" s="2">
        <v>99.464323091982905</v>
      </c>
      <c r="O24" s="2">
        <v>105.740196842725</v>
      </c>
      <c r="P24" s="2">
        <v>99.974479632565505</v>
      </c>
      <c r="Q24" s="2">
        <v>99.997010000000003</v>
      </c>
      <c r="R24" s="2">
        <v>98.902434999999997</v>
      </c>
      <c r="S24" s="2">
        <v>96.980648062750205</v>
      </c>
      <c r="T24" s="2">
        <v>105.151243672866</v>
      </c>
      <c r="U24" s="2">
        <v>36.529784410021797</v>
      </c>
      <c r="V24" s="2">
        <v>99.512770000000003</v>
      </c>
      <c r="W24" s="2">
        <v>99.590045553734697</v>
      </c>
      <c r="X24" s="2">
        <v>98.890008465240697</v>
      </c>
      <c r="Y24" s="2">
        <v>102.358396070381</v>
      </c>
      <c r="Z24" s="2">
        <v>99.918190699597105</v>
      </c>
      <c r="AA24" s="2">
        <f>AVERAGE(G24,O24,P24)</f>
        <v>101.83547198769936</v>
      </c>
      <c r="AB24" s="2">
        <f>AVERAGE(G24,K24,J24)</f>
        <v>100.11827909520086</v>
      </c>
      <c r="AC24" s="2">
        <v>100.27949</v>
      </c>
      <c r="AD24">
        <v>103.35141331017</v>
      </c>
    </row>
    <row r="25" spans="2:30" x14ac:dyDescent="0.2">
      <c r="B25" s="120">
        <v>45047</v>
      </c>
      <c r="C25" s="9">
        <v>100.42</v>
      </c>
      <c r="D25" s="9">
        <v>101.244157977741</v>
      </c>
      <c r="E25" s="2">
        <v>99.564930649621004</v>
      </c>
      <c r="F25" s="2">
        <v>103.26605845399899</v>
      </c>
      <c r="G25" s="2">
        <v>100.060524850403</v>
      </c>
      <c r="H25" s="2">
        <v>100.14561005755201</v>
      </c>
      <c r="I25" s="191">
        <v>99.773133905343798</v>
      </c>
      <c r="J25" s="2">
        <v>100.716518150249</v>
      </c>
      <c r="K25" s="2">
        <v>100.29</v>
      </c>
      <c r="L25" s="2">
        <v>103.01558176464199</v>
      </c>
      <c r="M25" s="2">
        <v>98.237580029067999</v>
      </c>
      <c r="N25" s="2">
        <v>99.495635578017399</v>
      </c>
      <c r="O25" s="2">
        <v>106.366682742812</v>
      </c>
      <c r="P25" s="2">
        <v>100.58518310610199</v>
      </c>
      <c r="Q25" s="2">
        <v>99.702866</v>
      </c>
      <c r="R25" s="2">
        <v>97.403440000000003</v>
      </c>
      <c r="S25" s="2">
        <v>97.626996040170198</v>
      </c>
      <c r="T25" s="2">
        <v>104.912637009747</v>
      </c>
      <c r="U25" s="2">
        <v>37.378477767097898</v>
      </c>
      <c r="V25" s="2">
        <v>98.098145000000002</v>
      </c>
      <c r="W25" s="2">
        <v>99.783804393516107</v>
      </c>
      <c r="X25" s="2">
        <v>106.594118503519</v>
      </c>
      <c r="Y25" s="2">
        <v>104.501295881551</v>
      </c>
      <c r="Z25" s="2">
        <v>100.01496939245899</v>
      </c>
      <c r="AA25" s="2">
        <f t="shared" ref="AA25:AA35" si="2">AVERAGE(G25,O25,P25)</f>
        <v>102.337463566439</v>
      </c>
      <c r="AB25" s="2">
        <f t="shared" ref="AB25:AB35" si="3">AVERAGE(G25,K25,J25)</f>
        <v>100.35568100021733</v>
      </c>
      <c r="AC25" s="2">
        <v>100.47324999999999</v>
      </c>
      <c r="AD25">
        <v>103.87368423133999</v>
      </c>
    </row>
    <row r="26" spans="2:30" x14ac:dyDescent="0.2">
      <c r="B26" s="120">
        <v>45078</v>
      </c>
      <c r="C26" s="9">
        <v>100.67</v>
      </c>
      <c r="D26" s="9">
        <v>102.043819826164</v>
      </c>
      <c r="E26" s="2">
        <v>101.243233538339</v>
      </c>
      <c r="F26" s="2">
        <v>103.301121315055</v>
      </c>
      <c r="G26" s="2">
        <v>100.29408309906199</v>
      </c>
      <c r="H26" s="2">
        <v>100.35972692585101</v>
      </c>
      <c r="I26" s="191">
        <v>99.854015914216106</v>
      </c>
      <c r="J26" s="2">
        <v>103.37226152506901</v>
      </c>
      <c r="K26" s="2">
        <v>99.924999999999997</v>
      </c>
      <c r="L26" s="2">
        <v>103.05494209477099</v>
      </c>
      <c r="M26" s="2">
        <v>98.231365981143298</v>
      </c>
      <c r="N26" s="2">
        <v>99.526449096743306</v>
      </c>
      <c r="O26" s="2">
        <v>101.667438031709</v>
      </c>
      <c r="P26" s="2">
        <v>101.48946897548601</v>
      </c>
      <c r="Q26" s="2">
        <v>100.32290999999999</v>
      </c>
      <c r="R26" s="2">
        <v>99.728729999999999</v>
      </c>
      <c r="S26" s="2">
        <v>99.402461342540704</v>
      </c>
      <c r="T26" s="2">
        <v>106.47829680958399</v>
      </c>
      <c r="U26" s="2">
        <v>37.090159608777398</v>
      </c>
      <c r="V26" s="2">
        <v>99.701485000000005</v>
      </c>
      <c r="W26" s="2">
        <v>99.590347165385396</v>
      </c>
      <c r="X26" s="2">
        <v>99.457335441881</v>
      </c>
      <c r="Y26" s="2">
        <v>105.137267504991</v>
      </c>
      <c r="Z26" s="2">
        <v>100.12018986418499</v>
      </c>
      <c r="AA26" s="2">
        <f t="shared" si="2"/>
        <v>101.150330035419</v>
      </c>
      <c r="AB26" s="2">
        <f t="shared" si="3"/>
        <v>101.19711487471034</v>
      </c>
      <c r="AC26" s="2">
        <v>100.85754</v>
      </c>
      <c r="AD26">
        <v>104.29521577745599</v>
      </c>
    </row>
    <row r="27" spans="2:30" x14ac:dyDescent="0.2">
      <c r="B27" s="120">
        <v>45108</v>
      </c>
      <c r="C27" s="9">
        <v>101.19</v>
      </c>
      <c r="D27" s="9">
        <v>102.211640039893</v>
      </c>
      <c r="E27" s="2">
        <v>103.10417980637401</v>
      </c>
      <c r="F27" s="2">
        <v>103.332557498085</v>
      </c>
      <c r="G27" s="2">
        <v>100.610214459216</v>
      </c>
      <c r="H27" s="2">
        <v>100.614267787706</v>
      </c>
      <c r="I27" s="191">
        <v>100.001988829916</v>
      </c>
      <c r="J27" s="2">
        <v>106.42314285058301</v>
      </c>
      <c r="K27" s="2">
        <v>100.1075</v>
      </c>
      <c r="L27" s="2">
        <v>102.99081225220201</v>
      </c>
      <c r="M27" s="2">
        <v>98.226576370983395</v>
      </c>
      <c r="N27" s="2">
        <v>99.556771599249799</v>
      </c>
      <c r="O27" s="2">
        <v>103.89809359591101</v>
      </c>
      <c r="P27" s="2">
        <v>101.56667147244301</v>
      </c>
      <c r="Q27" s="2">
        <v>99.815619999999996</v>
      </c>
      <c r="R27" s="2">
        <v>97.656880000000001</v>
      </c>
      <c r="S27" s="2">
        <v>98.101398449417701</v>
      </c>
      <c r="T27" s="2">
        <v>106.281921642565</v>
      </c>
      <c r="U27" s="2">
        <v>37.010303857103601</v>
      </c>
      <c r="V27" s="2">
        <v>101.11677</v>
      </c>
      <c r="W27" s="2">
        <v>99.239760961652806</v>
      </c>
      <c r="X27" s="2">
        <v>98.915156289427998</v>
      </c>
      <c r="Y27" s="2">
        <v>104.45231077818799</v>
      </c>
      <c r="Z27" s="2">
        <v>99.746892658954394</v>
      </c>
      <c r="AA27" s="2">
        <f t="shared" si="2"/>
        <v>102.02499317585666</v>
      </c>
      <c r="AB27" s="2">
        <f t="shared" si="3"/>
        <v>102.380285769933</v>
      </c>
      <c r="AC27" s="2">
        <v>101.48193000000001</v>
      </c>
      <c r="AD27">
        <v>103.50395740806999</v>
      </c>
    </row>
    <row r="28" spans="2:30" x14ac:dyDescent="0.2">
      <c r="B28" s="120">
        <v>45139</v>
      </c>
      <c r="C28" s="9">
        <v>100.92</v>
      </c>
      <c r="D28" s="9">
        <v>102.30446835695901</v>
      </c>
      <c r="E28" s="2">
        <v>103.967802086972</v>
      </c>
      <c r="F28" s="2">
        <v>103.35549050554199</v>
      </c>
      <c r="G28" s="2">
        <v>100.860786924728</v>
      </c>
      <c r="H28" s="2">
        <v>100.89263384057099</v>
      </c>
      <c r="I28" s="191">
        <v>100.06805937724199</v>
      </c>
      <c r="J28" s="2">
        <v>108.17684382611699</v>
      </c>
      <c r="K28" s="2">
        <v>100.01625</v>
      </c>
      <c r="L28" s="2">
        <v>103.103161388185</v>
      </c>
      <c r="M28" s="2">
        <v>98.222884676654402</v>
      </c>
      <c r="N28" s="2">
        <v>99.586610909925</v>
      </c>
      <c r="O28" s="2">
        <v>107.511929272337</v>
      </c>
      <c r="P28" s="2">
        <v>102.330273560761</v>
      </c>
      <c r="Q28" s="2">
        <v>100.485664</v>
      </c>
      <c r="R28" s="2">
        <v>98.872540000000001</v>
      </c>
      <c r="S28" s="2">
        <v>97.864753931679004</v>
      </c>
      <c r="T28" s="2">
        <v>102.16932483772899</v>
      </c>
      <c r="U28" s="2">
        <v>37.396188455538997</v>
      </c>
      <c r="V28" s="2">
        <v>98.729439999999997</v>
      </c>
      <c r="W28" s="2">
        <v>100.258576626284</v>
      </c>
      <c r="X28" s="2">
        <v>106.12695436561199</v>
      </c>
      <c r="Y28" s="2">
        <v>100.50859718525901</v>
      </c>
      <c r="Z28" s="2">
        <v>99.834527468036001</v>
      </c>
      <c r="AA28" s="2">
        <f t="shared" si="2"/>
        <v>103.56766325260867</v>
      </c>
      <c r="AB28" s="2">
        <f t="shared" si="3"/>
        <v>103.01796025028166</v>
      </c>
      <c r="AC28" s="2">
        <v>102.429855</v>
      </c>
      <c r="AD28">
        <v>104.18754420638</v>
      </c>
    </row>
    <row r="29" spans="2:30" x14ac:dyDescent="0.2">
      <c r="B29" s="120">
        <v>45170</v>
      </c>
      <c r="C29" s="9">
        <v>100.49</v>
      </c>
      <c r="D29" s="9">
        <v>101.922973156035</v>
      </c>
      <c r="E29" s="2">
        <v>104.830728902164</v>
      </c>
      <c r="F29" s="2">
        <v>103.377387492126</v>
      </c>
      <c r="G29" s="2">
        <v>101.15240649491901</v>
      </c>
      <c r="H29" s="2">
        <v>101.21470400129201</v>
      </c>
      <c r="I29" s="191">
        <v>100.174958314533</v>
      </c>
      <c r="J29" s="2">
        <v>108.26604934964701</v>
      </c>
      <c r="K29" s="2">
        <v>100.061875</v>
      </c>
      <c r="L29" s="2">
        <v>103.10032221828401</v>
      </c>
      <c r="M29" s="2">
        <v>98.220039224401702</v>
      </c>
      <c r="N29" s="2">
        <v>99.615974728474598</v>
      </c>
      <c r="O29" s="2">
        <v>106.60347888762399</v>
      </c>
      <c r="P29" s="2">
        <v>103.251566516568</v>
      </c>
      <c r="Q29" s="2">
        <v>101.02943999999999</v>
      </c>
      <c r="R29" s="2">
        <v>98.269390000000001</v>
      </c>
      <c r="S29" s="2">
        <v>97.646853325027806</v>
      </c>
      <c r="T29" s="2">
        <v>100.151094052979</v>
      </c>
      <c r="U29" s="2">
        <v>37.001241118914798</v>
      </c>
      <c r="V29" s="2">
        <v>104.6772</v>
      </c>
      <c r="W29" s="2">
        <v>100.60798362269099</v>
      </c>
      <c r="X29" s="2">
        <v>104.10414592694001</v>
      </c>
      <c r="Y29" s="2">
        <v>103.72646693766001</v>
      </c>
      <c r="Z29" s="2">
        <v>99.689868611638801</v>
      </c>
      <c r="AA29" s="2">
        <f t="shared" si="2"/>
        <v>103.66915063303701</v>
      </c>
      <c r="AB29" s="2">
        <f t="shared" si="3"/>
        <v>103.16011028152201</v>
      </c>
      <c r="AC29" s="2">
        <v>102.740105</v>
      </c>
      <c r="AD29">
        <v>103.55648096084499</v>
      </c>
    </row>
    <row r="30" spans="2:30" x14ac:dyDescent="0.2">
      <c r="B30" s="120">
        <v>45200</v>
      </c>
      <c r="C30" s="9">
        <v>99.94</v>
      </c>
      <c r="D30" s="9">
        <v>101.881993319271</v>
      </c>
      <c r="E30" s="2">
        <v>105.688962079547</v>
      </c>
      <c r="F30" s="2">
        <v>103.402454320461</v>
      </c>
      <c r="G30" s="2">
        <v>101.54461640995</v>
      </c>
      <c r="H30" s="2">
        <v>102.44536146945001</v>
      </c>
      <c r="I30" s="191">
        <v>100.393358703251</v>
      </c>
      <c r="J30" s="2">
        <v>108.130514720672</v>
      </c>
      <c r="K30" s="2">
        <v>100.0390625</v>
      </c>
      <c r="L30" s="2">
        <v>103.10380308934801</v>
      </c>
      <c r="M30" s="2">
        <v>98.217846031303694</v>
      </c>
      <c r="N30" s="2">
        <v>99.644870631908802</v>
      </c>
      <c r="O30" s="2">
        <v>109.569291968752</v>
      </c>
      <c r="P30" s="2">
        <v>104.019385348688</v>
      </c>
      <c r="Q30" s="2">
        <v>101.46812</v>
      </c>
      <c r="R30" s="2">
        <v>100.87541</v>
      </c>
      <c r="S30" s="2">
        <v>97.640131162397907</v>
      </c>
      <c r="T30" s="2">
        <v>101.20610115795699</v>
      </c>
      <c r="U30" s="2">
        <v>37.020287394424798</v>
      </c>
      <c r="V30" s="2">
        <v>104.803764</v>
      </c>
      <c r="W30" s="2">
        <v>101.46979496393401</v>
      </c>
      <c r="X30" s="2">
        <v>112.652456816707</v>
      </c>
      <c r="Y30" s="2">
        <v>105.340233369233</v>
      </c>
      <c r="Z30" s="2">
        <v>100.02987389364201</v>
      </c>
      <c r="AA30" s="2">
        <f t="shared" si="2"/>
        <v>105.04443124246332</v>
      </c>
      <c r="AB30" s="2">
        <f t="shared" si="3"/>
        <v>103.23806454354066</v>
      </c>
      <c r="AC30" s="2">
        <v>103.32816</v>
      </c>
      <c r="AD30">
        <v>103.179842634275</v>
      </c>
    </row>
    <row r="31" spans="2:30" x14ac:dyDescent="0.2">
      <c r="B31" s="120">
        <v>45231</v>
      </c>
      <c r="C31" s="9">
        <v>99.96</v>
      </c>
      <c r="D31" s="9">
        <v>101.929118113135</v>
      </c>
      <c r="E31" s="2">
        <v>106.541440298997</v>
      </c>
      <c r="F31" s="2">
        <v>103.424013885596</v>
      </c>
      <c r="G31" s="2">
        <v>101.92585711730899</v>
      </c>
      <c r="H31" s="2">
        <v>103.034196743405</v>
      </c>
      <c r="I31" s="191">
        <v>100.600355333623</v>
      </c>
      <c r="J31" s="2">
        <v>109.364492691553</v>
      </c>
      <c r="K31" s="2">
        <v>100.05046874999999</v>
      </c>
      <c r="L31" s="2">
        <v>103.10031629834999</v>
      </c>
      <c r="M31" s="2">
        <v>98.216155580880297</v>
      </c>
      <c r="N31" s="2">
        <v>99.673306076497596</v>
      </c>
      <c r="O31" s="2">
        <v>105.451326948087</v>
      </c>
      <c r="P31" s="2">
        <v>103.848946186535</v>
      </c>
      <c r="Q31" s="2">
        <v>102.32423</v>
      </c>
      <c r="R31" s="2">
        <v>101.3062</v>
      </c>
      <c r="S31" s="2">
        <v>98.431917442885194</v>
      </c>
      <c r="T31" s="2">
        <v>101.950948252534</v>
      </c>
      <c r="U31" s="2">
        <v>36.682434752777098</v>
      </c>
      <c r="V31" s="2">
        <v>106.54962</v>
      </c>
      <c r="W31" s="2">
        <v>102.242305383442</v>
      </c>
      <c r="X31" s="2">
        <v>111.762787524492</v>
      </c>
      <c r="Y31" s="2">
        <v>104.879564551543</v>
      </c>
      <c r="Z31" s="2">
        <v>99.972836123776204</v>
      </c>
      <c r="AA31" s="2">
        <f t="shared" si="2"/>
        <v>103.74204341731034</v>
      </c>
      <c r="AB31" s="2">
        <f t="shared" si="3"/>
        <v>103.780272852954</v>
      </c>
      <c r="AC31" s="2">
        <v>103.43319</v>
      </c>
      <c r="AD31">
        <v>103.55487550549201</v>
      </c>
    </row>
    <row r="32" spans="2:30" x14ac:dyDescent="0.2">
      <c r="B32" s="120">
        <v>45261</v>
      </c>
      <c r="C32" s="9">
        <v>99.94</v>
      </c>
      <c r="D32" s="9">
        <v>101.969304882662</v>
      </c>
      <c r="E32" s="2">
        <v>107.393854802928</v>
      </c>
      <c r="F32" s="2">
        <v>103.442025867345</v>
      </c>
      <c r="G32" s="2">
        <v>102.25675442265199</v>
      </c>
      <c r="H32" s="2">
        <v>105.80917495933301</v>
      </c>
      <c r="I32" s="191">
        <v>100.767793696808</v>
      </c>
      <c r="J32" s="2">
        <v>110.328662685122</v>
      </c>
      <c r="K32" s="2">
        <v>100.044765625</v>
      </c>
      <c r="L32" s="2">
        <v>103.104009255078</v>
      </c>
      <c r="M32" s="2">
        <v>98.214852630111295</v>
      </c>
      <c r="N32" s="2">
        <v>99.701288399694405</v>
      </c>
      <c r="O32" s="2">
        <v>108.420458889358</v>
      </c>
      <c r="P32" s="2">
        <v>104.94622589762</v>
      </c>
      <c r="Q32" s="2">
        <v>102.938</v>
      </c>
      <c r="R32" s="2">
        <v>101.68510000000001</v>
      </c>
      <c r="S32" s="2">
        <v>98.574279709277505</v>
      </c>
      <c r="T32" s="2">
        <v>104.055064324505</v>
      </c>
      <c r="U32" s="2">
        <v>37.3665109931705</v>
      </c>
      <c r="V32" s="2">
        <v>104.51817</v>
      </c>
      <c r="W32" s="2">
        <v>102.892051813137</v>
      </c>
      <c r="X32" s="2">
        <v>110.014735012004</v>
      </c>
      <c r="Y32" s="2">
        <v>105.09972118985699</v>
      </c>
      <c r="Z32" s="2">
        <v>100.134465225879</v>
      </c>
      <c r="AA32" s="2">
        <f t="shared" si="2"/>
        <v>105.20781306987665</v>
      </c>
      <c r="AB32" s="2">
        <f t="shared" si="3"/>
        <v>104.21006091092465</v>
      </c>
      <c r="AC32" s="2">
        <v>103.75729</v>
      </c>
      <c r="AD32">
        <v>104.17051788687699</v>
      </c>
    </row>
    <row r="33" spans="2:30" x14ac:dyDescent="0.2">
      <c r="B33" s="120">
        <v>45292</v>
      </c>
      <c r="C33" s="9">
        <v>100.13</v>
      </c>
      <c r="D33" s="9">
        <v>102.33785516599799</v>
      </c>
      <c r="E33" s="2">
        <v>108.246209679179</v>
      </c>
      <c r="F33" s="2">
        <v>103.455614004262</v>
      </c>
      <c r="G33" s="2">
        <v>102.81322316906299</v>
      </c>
      <c r="H33" s="2">
        <v>103.531696982946</v>
      </c>
      <c r="I33" s="191">
        <v>101.19504624682401</v>
      </c>
      <c r="J33" s="2">
        <v>110.65437318951599</v>
      </c>
      <c r="K33" s="2">
        <v>100.04761718749999</v>
      </c>
      <c r="L33" s="2">
        <v>103.103813474753</v>
      </c>
      <c r="M33" s="2">
        <v>98.213848352977095</v>
      </c>
      <c r="N33" s="2">
        <v>99.728824822029694</v>
      </c>
      <c r="O33" s="2">
        <v>107.90132771268701</v>
      </c>
      <c r="P33" s="2">
        <v>106.165227407446</v>
      </c>
      <c r="Q33" s="2">
        <v>103.56658</v>
      </c>
      <c r="R33" s="2">
        <v>101.65877</v>
      </c>
      <c r="S33" s="2">
        <v>99.0107380916686</v>
      </c>
      <c r="T33" s="2">
        <v>105.148963943933</v>
      </c>
      <c r="U33" s="2">
        <v>37.1377620289107</v>
      </c>
      <c r="V33" s="2">
        <v>107.02084000000001</v>
      </c>
      <c r="W33" s="2">
        <v>103.352514894431</v>
      </c>
      <c r="X33" s="2">
        <v>104.20830535880999</v>
      </c>
      <c r="Y33" s="2">
        <v>104.92379936571299</v>
      </c>
      <c r="Z33" s="2">
        <v>100.53326804384599</v>
      </c>
      <c r="AA33" s="2">
        <f t="shared" si="2"/>
        <v>105.62659276306533</v>
      </c>
      <c r="AB33" s="2">
        <f t="shared" si="3"/>
        <v>104.50507118202633</v>
      </c>
      <c r="AC33" s="2">
        <v>103.89843999999999</v>
      </c>
      <c r="AD33">
        <v>103.819063099026</v>
      </c>
    </row>
    <row r="34" spans="2:30" x14ac:dyDescent="0.2">
      <c r="B34" s="120">
        <v>45323</v>
      </c>
      <c r="C34" s="9">
        <v>99.39</v>
      </c>
      <c r="D34" s="9">
        <v>102.456963573716</v>
      </c>
      <c r="E34" s="2">
        <v>109.098531257723</v>
      </c>
      <c r="F34" s="2">
        <v>103.46601882218501</v>
      </c>
      <c r="G34" s="2">
        <v>103.09509329355799</v>
      </c>
      <c r="H34" s="2">
        <v>102.12004800462201</v>
      </c>
      <c r="I34" s="191">
        <v>101.298571861707</v>
      </c>
      <c r="J34" s="2">
        <v>110.98725882375101</v>
      </c>
      <c r="K34" s="2">
        <v>100.04619140625</v>
      </c>
      <c r="L34" s="2">
        <v>103.10402159582399</v>
      </c>
      <c r="M34" s="2">
        <v>98.213074284926194</v>
      </c>
      <c r="N34" s="2">
        <v>99.755922448974303</v>
      </c>
      <c r="O34" s="2">
        <v>105.58839216488801</v>
      </c>
      <c r="P34" s="2">
        <v>107.825961702006</v>
      </c>
      <c r="Q34" s="2">
        <v>104.02898</v>
      </c>
      <c r="R34" s="2">
        <v>104.32957500000001</v>
      </c>
      <c r="S34" s="2">
        <v>97.925621524582795</v>
      </c>
      <c r="T34" s="2">
        <v>106.61659241183099</v>
      </c>
      <c r="U34" s="2">
        <v>37.106854355288498</v>
      </c>
      <c r="V34" s="2">
        <v>105.50905</v>
      </c>
      <c r="W34" s="2">
        <v>103.49209190885</v>
      </c>
      <c r="X34" s="2">
        <v>111.22378146753699</v>
      </c>
      <c r="Y34" s="2">
        <v>104.683866505094</v>
      </c>
      <c r="Z34" s="2">
        <v>100.52612690526099</v>
      </c>
      <c r="AA34" s="2">
        <f t="shared" si="2"/>
        <v>105.50314905348399</v>
      </c>
      <c r="AB34" s="2">
        <f t="shared" si="3"/>
        <v>104.709514507853</v>
      </c>
      <c r="AC34" s="2">
        <v>103.96759</v>
      </c>
      <c r="AD34">
        <v>104.01403355762299</v>
      </c>
    </row>
    <row r="35" spans="2:30" x14ac:dyDescent="0.2">
      <c r="B35" s="120">
        <v>45352</v>
      </c>
      <c r="C35" s="9">
        <v>99.46</v>
      </c>
      <c r="D35" s="9">
        <v>102.65394459112299</v>
      </c>
      <c r="E35" s="2">
        <v>109.95085196406001</v>
      </c>
      <c r="F35" s="2">
        <v>103.473350221654</v>
      </c>
      <c r="G35" s="2">
        <v>103.527055764211</v>
      </c>
      <c r="H35" s="2">
        <v>102.774114685988</v>
      </c>
      <c r="I35" s="191">
        <v>101.573729646101</v>
      </c>
      <c r="J35" s="2">
        <v>111.294093591584</v>
      </c>
      <c r="K35" s="2">
        <v>100.046904296875</v>
      </c>
      <c r="L35" s="2">
        <v>103.103855772164</v>
      </c>
      <c r="M35" s="2">
        <v>98.212477655443195</v>
      </c>
      <c r="N35" s="2">
        <v>99.7825882727725</v>
      </c>
      <c r="O35" s="2">
        <v>103.985711294495</v>
      </c>
      <c r="P35" s="2">
        <v>107.75581544985501</v>
      </c>
      <c r="Q35" s="2">
        <v>103.784424</v>
      </c>
      <c r="R35" s="2">
        <v>103.999146</v>
      </c>
      <c r="S35" s="2">
        <v>99.268730121013704</v>
      </c>
      <c r="T35" s="2">
        <v>106.27580916984699</v>
      </c>
      <c r="U35" s="2">
        <v>36.9539617819973</v>
      </c>
      <c r="V35" s="2">
        <v>103.67717</v>
      </c>
      <c r="W35" s="2">
        <v>104.52750517388699</v>
      </c>
      <c r="X35" s="2">
        <v>107.017506064763</v>
      </c>
      <c r="Y35" s="2">
        <v>102.33046422896901</v>
      </c>
      <c r="Z35" s="2">
        <v>100.832004941237</v>
      </c>
      <c r="AA35" s="2">
        <f t="shared" si="2"/>
        <v>105.08952750285367</v>
      </c>
      <c r="AB35" s="2">
        <f t="shared" si="3"/>
        <v>104.95601788422333</v>
      </c>
      <c r="AC35" s="2">
        <v>104.65234</v>
      </c>
      <c r="AD35">
        <v>103.888957359939</v>
      </c>
    </row>
    <row r="37" spans="2:30" x14ac:dyDescent="0.2">
      <c r="B37" s="13" t="s">
        <v>277</v>
      </c>
    </row>
    <row r="39" spans="2:30" x14ac:dyDescent="0.2">
      <c r="B39" s="121" t="s">
        <v>273</v>
      </c>
      <c r="C39" s="121" t="s">
        <v>274</v>
      </c>
      <c r="D39" s="121" t="s">
        <v>205</v>
      </c>
      <c r="E39" s="121" t="s">
        <v>63</v>
      </c>
      <c r="F39" s="121" t="s">
        <v>291</v>
      </c>
      <c r="G39" s="121" t="s">
        <v>177</v>
      </c>
      <c r="H39" s="121" t="s">
        <v>302</v>
      </c>
      <c r="I39" s="121" t="s">
        <v>528</v>
      </c>
      <c r="J39" s="121" t="s">
        <v>60</v>
      </c>
      <c r="K39" s="121" t="s">
        <v>303</v>
      </c>
      <c r="L39" s="121" t="s">
        <v>304</v>
      </c>
      <c r="M39" s="121" t="s">
        <v>62</v>
      </c>
      <c r="N39" s="121" t="s">
        <v>64</v>
      </c>
      <c r="O39" s="121" t="s">
        <v>314</v>
      </c>
      <c r="P39" s="121" t="s">
        <v>209</v>
      </c>
      <c r="Q39" s="121" t="s">
        <v>315</v>
      </c>
      <c r="R39" s="121" t="s">
        <v>316</v>
      </c>
      <c r="S39" s="121" t="s">
        <v>317</v>
      </c>
      <c r="T39" s="121" t="s">
        <v>218</v>
      </c>
      <c r="U39" s="121" t="s">
        <v>318</v>
      </c>
      <c r="V39" s="121" t="s">
        <v>200</v>
      </c>
      <c r="W39" s="121" t="s">
        <v>195</v>
      </c>
      <c r="X39" s="121" t="s">
        <v>210</v>
      </c>
      <c r="Y39" s="121" t="s">
        <v>319</v>
      </c>
      <c r="Z39" s="121" t="s">
        <v>281</v>
      </c>
      <c r="AA39" s="121" t="s">
        <v>502</v>
      </c>
      <c r="AB39" s="121" t="s">
        <v>504</v>
      </c>
      <c r="AC39" s="121" t="s">
        <v>509</v>
      </c>
      <c r="AD39" s="46" t="s">
        <v>522</v>
      </c>
    </row>
    <row r="40" spans="2:30" x14ac:dyDescent="0.2">
      <c r="B40" s="120">
        <v>45017</v>
      </c>
      <c r="C40" s="9">
        <v>3.17</v>
      </c>
      <c r="D40" s="9">
        <v>3.0282878700000002</v>
      </c>
      <c r="E40" s="2">
        <v>2.8989055871662299</v>
      </c>
      <c r="F40" s="2">
        <v>2.3110149253731298</v>
      </c>
      <c r="G40" s="2">
        <v>3.0233976940971701</v>
      </c>
      <c r="H40" s="2">
        <v>3.0828063928208</v>
      </c>
      <c r="I40" s="191">
        <v>2.9549258510532299</v>
      </c>
      <c r="J40" s="2">
        <v>3.1127105840696898</v>
      </c>
      <c r="K40" s="2">
        <v>2.91</v>
      </c>
      <c r="L40" s="2">
        <v>2.3950002832833901</v>
      </c>
      <c r="M40" s="2">
        <v>-0.488784404112028</v>
      </c>
      <c r="N40" s="2">
        <v>3.0613933426068001</v>
      </c>
      <c r="O40" s="2">
        <v>0.75209608826621399</v>
      </c>
      <c r="P40" s="2">
        <v>4.7702124865974902</v>
      </c>
      <c r="Q40" s="2">
        <v>1.5721991</v>
      </c>
      <c r="R40" s="2">
        <v>2.8366446000000001</v>
      </c>
      <c r="S40" s="2">
        <v>4.1288051645692496</v>
      </c>
      <c r="T40" s="2">
        <v>4.6423844963341701</v>
      </c>
      <c r="U40" s="2">
        <v>2.2644356508342098</v>
      </c>
      <c r="V40" s="2">
        <v>4.1640899999999998</v>
      </c>
      <c r="W40" s="2">
        <v>2.2583788481294902</v>
      </c>
      <c r="X40" s="2">
        <v>6.1653841598462096</v>
      </c>
      <c r="Y40" s="2">
        <v>-0.665238293616082</v>
      </c>
      <c r="Z40" s="2">
        <v>3.05379917796275</v>
      </c>
      <c r="AA40" s="2">
        <f>AVERAGE(G40,O40,P40)</f>
        <v>2.8485687563202915</v>
      </c>
      <c r="AB40" s="2">
        <f>AVERAGE(G40,K40,J40)</f>
        <v>3.0153694260556203</v>
      </c>
      <c r="AC40" s="2">
        <v>2.4177276999999999</v>
      </c>
      <c r="AD40">
        <v>1.9048194435238801</v>
      </c>
    </row>
    <row r="41" spans="2:30" x14ac:dyDescent="0.2">
      <c r="B41" s="120">
        <v>45047</v>
      </c>
      <c r="C41" s="9">
        <v>3.37</v>
      </c>
      <c r="D41" s="9">
        <v>3.0029110499999998</v>
      </c>
      <c r="E41" s="2">
        <v>2.8861419444309799</v>
      </c>
      <c r="F41" s="2">
        <v>2.28671944753843</v>
      </c>
      <c r="G41" s="2">
        <v>3.1328652121729199</v>
      </c>
      <c r="H41" s="2">
        <v>2.9976699833744198</v>
      </c>
      <c r="I41" s="191">
        <v>2.9775249176912202</v>
      </c>
      <c r="J41" s="2">
        <v>1.90144894347295</v>
      </c>
      <c r="K41" s="2">
        <v>2.64</v>
      </c>
      <c r="L41" s="2">
        <v>2.40798432241546</v>
      </c>
      <c r="M41" s="2">
        <v>-0.48132612363073302</v>
      </c>
      <c r="N41" s="2">
        <v>3.0013333143252701</v>
      </c>
      <c r="O41" s="2">
        <v>1.95576733653235</v>
      </c>
      <c r="P41" s="2">
        <v>4.0448487309055601</v>
      </c>
      <c r="Q41" s="2">
        <v>1.6107985</v>
      </c>
      <c r="R41" s="2">
        <v>2.6237594999999998</v>
      </c>
      <c r="S41" s="2">
        <v>4.7094579758290704</v>
      </c>
      <c r="T41" s="2">
        <v>5.1707761241492003</v>
      </c>
      <c r="U41" s="2">
        <v>2.2296968366899201</v>
      </c>
      <c r="V41" s="2">
        <v>3.5812263</v>
      </c>
      <c r="W41" s="2">
        <v>2.1576969132439001</v>
      </c>
      <c r="X41" s="2">
        <v>2.21183177577567</v>
      </c>
      <c r="Y41" s="2">
        <v>6.9006763820638695E-2</v>
      </c>
      <c r="Z41" s="2">
        <v>2.98447873759021</v>
      </c>
      <c r="AA41" s="2">
        <f t="shared" ref="AA41:AA51" si="4">AVERAGE(G41,O41,P41)</f>
        <v>3.0444937598702766</v>
      </c>
      <c r="AB41" s="2">
        <f t="shared" ref="AB41:AB51" si="5">AVERAGE(G41,K41,J41)</f>
        <v>2.5581047185486234</v>
      </c>
      <c r="AC41" s="2">
        <v>2.3878309999999998</v>
      </c>
      <c r="AD41">
        <v>1.29340086013078</v>
      </c>
    </row>
    <row r="42" spans="2:30" x14ac:dyDescent="0.2">
      <c r="B42" s="120">
        <v>45078</v>
      </c>
      <c r="C42" s="9">
        <v>3.54</v>
      </c>
      <c r="D42" s="9">
        <v>2.9383753000000001</v>
      </c>
      <c r="E42" s="2">
        <v>2.4582678226915098</v>
      </c>
      <c r="F42" s="2">
        <v>2.2608589085758601</v>
      </c>
      <c r="G42" s="2">
        <v>3.24928206591431</v>
      </c>
      <c r="H42" s="2">
        <v>3.2213904275679202</v>
      </c>
      <c r="I42" s="191">
        <v>3.0449867168762301</v>
      </c>
      <c r="J42" s="2">
        <v>1.5240878354237399</v>
      </c>
      <c r="K42" s="2">
        <v>2.7749999999999999</v>
      </c>
      <c r="L42" s="2">
        <v>2.4043444746008</v>
      </c>
      <c r="M42" s="2">
        <v>-0.47517608416734802</v>
      </c>
      <c r="N42" s="2">
        <v>2.9423904210555998</v>
      </c>
      <c r="O42" s="2">
        <v>4.3626019990482998</v>
      </c>
      <c r="P42" s="2">
        <v>3.9471586503654801</v>
      </c>
      <c r="Q42" s="2">
        <v>1.6109319</v>
      </c>
      <c r="R42" s="2">
        <v>2.2944734000000002</v>
      </c>
      <c r="S42" s="2">
        <v>4.4844553184270701</v>
      </c>
      <c r="T42" s="2">
        <v>5.4936219899784904</v>
      </c>
      <c r="U42" s="2">
        <v>2.1973966189401302</v>
      </c>
      <c r="V42" s="2">
        <v>2.7846061999999998</v>
      </c>
      <c r="W42" s="2">
        <v>1.81916841554977</v>
      </c>
      <c r="X42" s="2">
        <v>2.2342455053650898</v>
      </c>
      <c r="Y42" s="2">
        <v>2.11693985359183</v>
      </c>
      <c r="Z42" s="2">
        <v>2.9635865713743899</v>
      </c>
      <c r="AA42" s="2">
        <f t="shared" si="4"/>
        <v>3.8530142384426966</v>
      </c>
      <c r="AB42" s="2">
        <f t="shared" si="5"/>
        <v>2.5161233004460164</v>
      </c>
      <c r="AC42" s="2">
        <v>2.2461964999999999</v>
      </c>
      <c r="AD42">
        <v>1.29932072639465</v>
      </c>
    </row>
    <row r="43" spans="2:30" x14ac:dyDescent="0.2">
      <c r="B43" s="120">
        <v>45108</v>
      </c>
      <c r="C43" s="9">
        <v>3.67</v>
      </c>
      <c r="D43" s="9">
        <v>2.8424985399999998</v>
      </c>
      <c r="E43" s="2">
        <v>2.0273598745190302</v>
      </c>
      <c r="F43" s="2">
        <v>2.2348913232283198</v>
      </c>
      <c r="G43" s="2">
        <v>3.3708964402809101</v>
      </c>
      <c r="H43" s="2">
        <v>3.4695800958230301</v>
      </c>
      <c r="I43" s="191">
        <v>3.08148291736173</v>
      </c>
      <c r="J43" s="2">
        <v>1.61351586388368</v>
      </c>
      <c r="K43" s="2">
        <v>2.7075</v>
      </c>
      <c r="L43" s="2">
        <v>2.42538863813393</v>
      </c>
      <c r="M43" s="2">
        <v>-0.47010480996466097</v>
      </c>
      <c r="N43" s="2">
        <v>2.8845438837427402</v>
      </c>
      <c r="O43" s="2">
        <v>4.4319659427959399</v>
      </c>
      <c r="P43" s="2">
        <v>3.6671220220398602</v>
      </c>
      <c r="Q43" s="2">
        <v>1.7594856999999999</v>
      </c>
      <c r="R43" s="2">
        <v>2.1964347000000002</v>
      </c>
      <c r="S43" s="2">
        <v>4.07551639912782</v>
      </c>
      <c r="T43" s="2">
        <v>5.5551169652403898</v>
      </c>
      <c r="U43" s="2">
        <v>2.1660790580907201</v>
      </c>
      <c r="V43" s="2">
        <v>2.6026316</v>
      </c>
      <c r="W43" s="2">
        <v>2.0635986414460001</v>
      </c>
      <c r="X43" s="2">
        <v>3.6011039321067799</v>
      </c>
      <c r="Y43" s="2">
        <v>2.0122587955653302</v>
      </c>
      <c r="Z43" s="2">
        <v>2.9857841852014899</v>
      </c>
      <c r="AA43" s="2">
        <f t="shared" si="4"/>
        <v>3.8233281350389032</v>
      </c>
      <c r="AB43" s="2">
        <f t="shared" si="5"/>
        <v>2.5639707680548631</v>
      </c>
      <c r="AC43" s="2">
        <v>2.8121714999999998</v>
      </c>
      <c r="AD43">
        <v>1.29379300832748</v>
      </c>
    </row>
    <row r="44" spans="2:30" x14ac:dyDescent="0.2">
      <c r="B44" s="120">
        <v>45139</v>
      </c>
      <c r="C44" s="9">
        <v>3.78</v>
      </c>
      <c r="D44" s="9">
        <v>2.78173995</v>
      </c>
      <c r="E44" s="2">
        <v>1.59018049594098</v>
      </c>
      <c r="F44" s="2">
        <v>2.2103089092678099</v>
      </c>
      <c r="G44" s="2">
        <v>3.5199357826645898</v>
      </c>
      <c r="H44" s="2">
        <v>3.59937915509005</v>
      </c>
      <c r="I44" s="191">
        <v>3.1374004800322499</v>
      </c>
      <c r="J44" s="2">
        <v>1.8012717851292801</v>
      </c>
      <c r="K44" s="2">
        <v>2.74125</v>
      </c>
      <c r="L44" s="2">
        <v>2.4016530256396398</v>
      </c>
      <c r="M44" s="2">
        <v>-0.46592307711693598</v>
      </c>
      <c r="N44" s="2">
        <v>2.8277733098284301</v>
      </c>
      <c r="O44" s="2">
        <v>0.82016845179236997</v>
      </c>
      <c r="P44" s="2">
        <v>2.65362954925518</v>
      </c>
      <c r="Q44" s="2">
        <v>1.7762084</v>
      </c>
      <c r="R44" s="2">
        <v>2.4290552000000001</v>
      </c>
      <c r="S44" s="2">
        <v>3.5000386753180601</v>
      </c>
      <c r="T44" s="2">
        <v>5.8169210310383299</v>
      </c>
      <c r="U44" s="2">
        <v>2.1338765628496601</v>
      </c>
      <c r="V44" s="2">
        <v>3.9208555</v>
      </c>
      <c r="W44" s="2">
        <v>1.7770659349801201</v>
      </c>
      <c r="X44" s="2">
        <v>4.1478021926083501</v>
      </c>
      <c r="Y44" s="2">
        <v>0.96233068626272</v>
      </c>
      <c r="Z44" s="2">
        <v>3.0267568016800199</v>
      </c>
      <c r="AA44" s="2">
        <f t="shared" si="4"/>
        <v>2.331244594570713</v>
      </c>
      <c r="AB44" s="2">
        <f t="shared" si="5"/>
        <v>2.6874858559312904</v>
      </c>
      <c r="AC44" s="2">
        <v>2.3759184000000002</v>
      </c>
      <c r="AD44">
        <v>1.09918077878654</v>
      </c>
    </row>
    <row r="45" spans="2:30" x14ac:dyDescent="0.2">
      <c r="B45" s="120">
        <v>45170</v>
      </c>
      <c r="C45" s="9">
        <v>3.88</v>
      </c>
      <c r="D45" s="9">
        <v>2.7131923900000001</v>
      </c>
      <c r="E45" s="2">
        <v>1.1532439210354299</v>
      </c>
      <c r="F45" s="2">
        <v>2.1858620701909999</v>
      </c>
      <c r="G45" s="2">
        <v>3.64948901170423</v>
      </c>
      <c r="H45" s="2">
        <v>3.7311334888498</v>
      </c>
      <c r="I45" s="191">
        <v>3.2001563912426501</v>
      </c>
      <c r="J45" s="2">
        <v>1.7252505969497101</v>
      </c>
      <c r="K45" s="2">
        <v>2.7243750000000002</v>
      </c>
      <c r="L45" s="2">
        <v>2.4025903624190201</v>
      </c>
      <c r="M45" s="2">
        <v>-0.46247485307878899</v>
      </c>
      <c r="N45" s="2">
        <v>2.77205868606229</v>
      </c>
      <c r="O45" s="2">
        <v>1.6863485595872401</v>
      </c>
      <c r="P45" s="2">
        <v>3.0443221777425902</v>
      </c>
      <c r="Q45" s="2">
        <v>1.9034997</v>
      </c>
      <c r="R45" s="2">
        <v>2.7562852000000002</v>
      </c>
      <c r="S45" s="2">
        <v>3.4840864993162</v>
      </c>
      <c r="T45" s="2">
        <v>5.90774855945845</v>
      </c>
      <c r="U45" s="2">
        <v>2.10079692347992</v>
      </c>
      <c r="V45" s="2">
        <v>4.6395109999999997</v>
      </c>
      <c r="W45" s="2">
        <v>2.02163763998563</v>
      </c>
      <c r="X45" s="2">
        <v>6.7023011345617798</v>
      </c>
      <c r="Y45" s="2">
        <v>0.67782011137926701</v>
      </c>
      <c r="Z45" s="2">
        <v>2.9853186808075201</v>
      </c>
      <c r="AA45" s="2">
        <f t="shared" si="4"/>
        <v>2.7933865830113533</v>
      </c>
      <c r="AB45" s="2">
        <f t="shared" si="5"/>
        <v>2.6997048695513133</v>
      </c>
      <c r="AC45" s="2">
        <v>2.3207068</v>
      </c>
      <c r="AD45">
        <v>1.1130201683938501</v>
      </c>
    </row>
    <row r="46" spans="2:30" x14ac:dyDescent="0.2">
      <c r="B46" s="120">
        <v>45200</v>
      </c>
      <c r="C46" s="9">
        <v>3.97</v>
      </c>
      <c r="D46" s="9">
        <v>2.6282911100000002</v>
      </c>
      <c r="E46" s="2">
        <v>0.71799975669834004</v>
      </c>
      <c r="F46" s="2">
        <v>2.1602377778632098</v>
      </c>
      <c r="G46" s="2">
        <v>3.7707081847659101</v>
      </c>
      <c r="H46" s="2">
        <v>3.85703853183808</v>
      </c>
      <c r="I46" s="191">
        <v>3.2587218655258599</v>
      </c>
      <c r="J46" s="2">
        <v>1.67073423137883</v>
      </c>
      <c r="K46" s="2">
        <v>2.7328125000000001</v>
      </c>
      <c r="L46" s="2">
        <v>2.4017505696641801</v>
      </c>
      <c r="M46" s="2">
        <v>-0.4596314746397</v>
      </c>
      <c r="N46" s="2">
        <v>2.7173803714465601</v>
      </c>
      <c r="O46" s="2">
        <v>-1.08307376038581</v>
      </c>
      <c r="P46" s="2">
        <v>3.3644633318678898</v>
      </c>
      <c r="Q46" s="2">
        <v>2.0548660000000001</v>
      </c>
      <c r="R46" s="2">
        <v>3.0919026999999999</v>
      </c>
      <c r="S46" s="2">
        <v>3.52072128576566</v>
      </c>
      <c r="T46" s="2">
        <v>6.1248835450382204</v>
      </c>
      <c r="U46" s="2">
        <v>2.0725474259726702</v>
      </c>
      <c r="V46" s="2">
        <v>5.5109810000000001</v>
      </c>
      <c r="W46" s="2">
        <v>1.90412047450109</v>
      </c>
      <c r="X46" s="2">
        <v>7.1022491055897303</v>
      </c>
      <c r="Y46" s="2">
        <v>0.63600789064132901</v>
      </c>
      <c r="Z46" s="2">
        <v>3.03246695221703</v>
      </c>
      <c r="AA46" s="2">
        <f t="shared" si="4"/>
        <v>2.0173659187493302</v>
      </c>
      <c r="AB46" s="2">
        <f t="shared" si="5"/>
        <v>2.7247516387149133</v>
      </c>
      <c r="AC46" s="2">
        <v>2.5600540000000001</v>
      </c>
      <c r="AD46">
        <v>1.2934477930516</v>
      </c>
    </row>
    <row r="47" spans="2:30" x14ac:dyDescent="0.2">
      <c r="B47" s="120">
        <v>45231</v>
      </c>
      <c r="C47" s="9">
        <v>3.97</v>
      </c>
      <c r="D47" s="9">
        <v>2.5172515099999999</v>
      </c>
      <c r="E47" s="2">
        <v>0.28483043879145997</v>
      </c>
      <c r="F47" s="2">
        <v>2.13480565182698</v>
      </c>
      <c r="G47" s="2">
        <v>3.9034715038969998</v>
      </c>
      <c r="H47" s="2">
        <v>3.9695770132991401</v>
      </c>
      <c r="I47" s="191">
        <v>3.32199705515109</v>
      </c>
      <c r="J47" s="2">
        <v>1.7824895002743599</v>
      </c>
      <c r="K47" s="2">
        <v>2.7285937499999999</v>
      </c>
      <c r="L47" s="2">
        <v>2.40300077090536</v>
      </c>
      <c r="M47" s="2">
        <v>-0.45728684712755502</v>
      </c>
      <c r="N47" s="2">
        <v>2.66371909031208</v>
      </c>
      <c r="O47" s="2">
        <v>2.2687444841800199</v>
      </c>
      <c r="P47" s="2">
        <v>3.2454688605080801</v>
      </c>
      <c r="Q47" s="2">
        <v>2.2967849</v>
      </c>
      <c r="R47" s="2">
        <v>2.6957498000000002</v>
      </c>
      <c r="S47" s="2">
        <v>3.8344793525209</v>
      </c>
      <c r="T47" s="2">
        <v>5.6931280040422099</v>
      </c>
      <c r="U47" s="2">
        <v>2.0464425355787701</v>
      </c>
      <c r="V47" s="2">
        <v>4.3792086000000001</v>
      </c>
      <c r="W47" s="2">
        <v>2.2139031569143599</v>
      </c>
      <c r="X47" s="2">
        <v>5.1093396884483999</v>
      </c>
      <c r="Y47" s="2">
        <v>1.87554823088105</v>
      </c>
      <c r="Z47" s="2">
        <v>3.0662773477491498</v>
      </c>
      <c r="AA47" s="2">
        <f t="shared" si="4"/>
        <v>3.1392282828617</v>
      </c>
      <c r="AB47" s="2">
        <f t="shared" si="5"/>
        <v>2.8048515847237869</v>
      </c>
      <c r="AC47" s="2">
        <v>2.5214522000000001</v>
      </c>
      <c r="AD47">
        <v>1.0684764105081499</v>
      </c>
    </row>
    <row r="48" spans="2:30" x14ac:dyDescent="0.2">
      <c r="B48" s="120">
        <v>45261</v>
      </c>
      <c r="C48" s="9">
        <v>3.93</v>
      </c>
      <c r="D48" s="9">
        <v>2.4509466500000001</v>
      </c>
      <c r="E48" s="2">
        <v>-0.148315668486003</v>
      </c>
      <c r="F48" s="2">
        <v>2.10950656422049</v>
      </c>
      <c r="G48" s="2">
        <v>4.0383888823286096</v>
      </c>
      <c r="H48" s="2">
        <v>4.1325749550674002</v>
      </c>
      <c r="I48" s="191">
        <v>3.3641879883291499</v>
      </c>
      <c r="J48" s="2">
        <v>1.90217321834884</v>
      </c>
      <c r="K48" s="2">
        <v>2.7307031249999998</v>
      </c>
      <c r="L48" s="2">
        <v>2.4019809713760898</v>
      </c>
      <c r="M48" s="2">
        <v>-0.45535348570962503</v>
      </c>
      <c r="N48" s="2">
        <v>2.6110559255230501</v>
      </c>
      <c r="O48" s="2">
        <v>3.3273043689623698</v>
      </c>
      <c r="P48" s="2">
        <v>3.20932702624776</v>
      </c>
      <c r="Q48" s="2">
        <v>2.2054109999999998</v>
      </c>
      <c r="R48" s="2">
        <v>2.3234344</v>
      </c>
      <c r="S48" s="2">
        <v>3.0515211333727899</v>
      </c>
      <c r="T48" s="2">
        <v>5.7232341023753897</v>
      </c>
      <c r="U48" s="2">
        <v>2.0221150275464099</v>
      </c>
      <c r="V48" s="2">
        <v>3.3659313000000002</v>
      </c>
      <c r="W48" s="2">
        <v>2.26066658946392</v>
      </c>
      <c r="X48" s="2">
        <v>5.4484475850673402</v>
      </c>
      <c r="Y48" s="2">
        <v>-0.81421016837829696</v>
      </c>
      <c r="Z48" s="2">
        <v>3.0211765011303502</v>
      </c>
      <c r="AA48" s="2">
        <f t="shared" si="4"/>
        <v>3.5250067591795795</v>
      </c>
      <c r="AB48" s="2">
        <f t="shared" si="5"/>
        <v>2.8904217418924834</v>
      </c>
      <c r="AC48" s="2">
        <v>2.4918627999999998</v>
      </c>
      <c r="AD48">
        <v>1.15980536162853</v>
      </c>
    </row>
    <row r="49" spans="2:30" x14ac:dyDescent="0.2">
      <c r="B49" s="120">
        <v>45292</v>
      </c>
      <c r="C49" s="9">
        <v>3.93</v>
      </c>
      <c r="D49" s="9">
        <v>2.3614807799999999</v>
      </c>
      <c r="E49" s="2">
        <v>-0.58144006418917904</v>
      </c>
      <c r="F49" s="2">
        <v>2.0857438972480198</v>
      </c>
      <c r="G49" s="2">
        <v>4.1564874223875004</v>
      </c>
      <c r="H49" s="2">
        <v>4.2644208128035004</v>
      </c>
      <c r="I49" s="191">
        <v>3.4326918717244901</v>
      </c>
      <c r="J49" s="2">
        <v>1.9228737042445501</v>
      </c>
      <c r="K49" s="2">
        <v>2.7296484374999999</v>
      </c>
      <c r="L49" s="2">
        <v>2.4020497142816901</v>
      </c>
      <c r="M49" s="2">
        <v>-0.453759251080467</v>
      </c>
      <c r="N49" s="2">
        <v>2.5593723118082599</v>
      </c>
      <c r="O49" s="2">
        <v>1.3106126693126301</v>
      </c>
      <c r="P49" s="2">
        <v>2.9851741820578801</v>
      </c>
      <c r="Q49" s="2">
        <v>1.9754605999999999</v>
      </c>
      <c r="R49" s="2">
        <v>2.1694673999999998</v>
      </c>
      <c r="S49" s="2">
        <v>2.8208335195249798</v>
      </c>
      <c r="T49" s="2">
        <v>5.0072641528860702</v>
      </c>
      <c r="U49" s="2">
        <v>1.99823867651275</v>
      </c>
      <c r="V49" s="2">
        <v>3.0667048000000001</v>
      </c>
      <c r="W49" s="2">
        <v>2.1464635118798201</v>
      </c>
      <c r="X49" s="2">
        <v>1.99619857110869</v>
      </c>
      <c r="Y49" s="2">
        <v>1.0059803127428</v>
      </c>
      <c r="Z49" s="2">
        <v>2.9679670031193801</v>
      </c>
      <c r="AA49" s="2">
        <f t="shared" si="4"/>
        <v>2.817424757919337</v>
      </c>
      <c r="AB49" s="2">
        <f t="shared" si="5"/>
        <v>2.9363365213773505</v>
      </c>
      <c r="AC49" s="2">
        <v>2.5653336000000002</v>
      </c>
      <c r="AD49">
        <v>1.04289528980851</v>
      </c>
    </row>
    <row r="50" spans="2:30" x14ac:dyDescent="0.2">
      <c r="B50" s="120">
        <v>45323</v>
      </c>
      <c r="C50" s="9">
        <v>3.92</v>
      </c>
      <c r="D50" s="9">
        <v>2.3151674899999999</v>
      </c>
      <c r="E50" s="2">
        <v>-1.0145523314593901</v>
      </c>
      <c r="F50" s="2">
        <v>2.0623282073890499</v>
      </c>
      <c r="G50" s="2">
        <v>4.2900263208895204</v>
      </c>
      <c r="H50" s="2">
        <v>4.3751115280382704</v>
      </c>
      <c r="I50" s="191">
        <v>3.4790133873429698</v>
      </c>
      <c r="J50" s="2">
        <v>1.90862556133475</v>
      </c>
      <c r="K50" s="2">
        <v>2.7301757812499998</v>
      </c>
      <c r="L50" s="2">
        <v>2.4019846681583199</v>
      </c>
      <c r="M50" s="2">
        <v>-0.45244465773582099</v>
      </c>
      <c r="N50" s="2">
        <v>2.5086500292162199</v>
      </c>
      <c r="O50" s="2">
        <v>3.4081871767414098</v>
      </c>
      <c r="P50" s="2">
        <v>2.8825690112753901</v>
      </c>
      <c r="Q50" s="2">
        <v>2.2083726000000001</v>
      </c>
      <c r="R50" s="2">
        <v>2.492041</v>
      </c>
      <c r="S50" s="2">
        <v>2.09195698246972</v>
      </c>
      <c r="T50" s="2">
        <v>4.4828371867091903</v>
      </c>
      <c r="U50" s="2">
        <v>1.97502969552334</v>
      </c>
      <c r="V50" s="2">
        <v>2.9140768000000001</v>
      </c>
      <c r="W50" s="2">
        <v>2.1256143780629899</v>
      </c>
      <c r="X50" s="2">
        <v>4.0361247183333804</v>
      </c>
      <c r="Y50" s="2">
        <v>1.42756089520725</v>
      </c>
      <c r="Z50" s="2">
        <v>2.9848024038819401</v>
      </c>
      <c r="AA50" s="2">
        <f t="shared" si="4"/>
        <v>3.5269275029687734</v>
      </c>
      <c r="AB50" s="2">
        <f t="shared" si="5"/>
        <v>2.9762758878247566</v>
      </c>
      <c r="AC50" s="2">
        <v>2.5811416999999999</v>
      </c>
      <c r="AD50">
        <v>1.1103850890696001</v>
      </c>
    </row>
    <row r="51" spans="2:30" x14ac:dyDescent="0.2">
      <c r="B51" s="120">
        <v>45352</v>
      </c>
      <c r="C51" s="9">
        <v>3.92</v>
      </c>
      <c r="D51" s="9">
        <v>2.2798178600000001</v>
      </c>
      <c r="E51" s="2">
        <v>-1.4476642809782401</v>
      </c>
      <c r="F51" s="2">
        <v>2.0390814259185701</v>
      </c>
      <c r="G51" s="2">
        <v>4.3938607177378799</v>
      </c>
      <c r="H51" s="2">
        <v>4.4595045445268999</v>
      </c>
      <c r="I51" s="191">
        <v>3.4980405829615502</v>
      </c>
      <c r="J51" s="2">
        <v>1.95628556719543</v>
      </c>
      <c r="K51" s="2">
        <v>2.7299121093749998</v>
      </c>
      <c r="L51" s="2">
        <v>2.4020505464661599</v>
      </c>
      <c r="M51" s="2">
        <v>-0.45136065439642398</v>
      </c>
      <c r="N51" s="2">
        <v>2.4588711966921601</v>
      </c>
      <c r="O51" s="2">
        <v>-0.11006182172151099</v>
      </c>
      <c r="P51" s="2">
        <v>2.9418787630473</v>
      </c>
      <c r="Q51" s="2">
        <v>2.1238712999999998</v>
      </c>
      <c r="R51" s="2">
        <v>2.2829092000000002</v>
      </c>
      <c r="S51" s="2">
        <v>3.1840344786844401</v>
      </c>
      <c r="T51" s="2">
        <v>3.7453179359718201</v>
      </c>
      <c r="U51" s="2">
        <v>1.95579835718773</v>
      </c>
      <c r="V51" s="2">
        <v>3.0170254999999999</v>
      </c>
      <c r="W51" s="2">
        <v>2.0254876368031001</v>
      </c>
      <c r="X51" s="2">
        <v>3.3700220953632098</v>
      </c>
      <c r="Y51" s="2">
        <v>-0.66257606373446298</v>
      </c>
      <c r="Z51" s="2">
        <v>2.9618003988377102</v>
      </c>
      <c r="AA51" s="2">
        <f t="shared" si="4"/>
        <v>2.4085592196878896</v>
      </c>
      <c r="AB51" s="2">
        <f t="shared" si="5"/>
        <v>3.0266861314361031</v>
      </c>
      <c r="AC51" s="2">
        <v>2.5323346</v>
      </c>
      <c r="AD51">
        <v>0.67817382037639595</v>
      </c>
    </row>
    <row r="54" spans="2:30" x14ac:dyDescent="0.2">
      <c r="B54" s="13" t="s">
        <v>278</v>
      </c>
    </row>
    <row r="56" spans="2:30" x14ac:dyDescent="0.2">
      <c r="B56" s="121" t="s">
        <v>273</v>
      </c>
      <c r="C56" s="121" t="s">
        <v>274</v>
      </c>
      <c r="D56" s="121" t="s">
        <v>205</v>
      </c>
      <c r="E56" s="121" t="s">
        <v>63</v>
      </c>
      <c r="F56" s="121" t="s">
        <v>291</v>
      </c>
      <c r="G56" s="121" t="s">
        <v>177</v>
      </c>
      <c r="H56" s="121" t="s">
        <v>302</v>
      </c>
      <c r="I56" s="121" t="s">
        <v>528</v>
      </c>
      <c r="J56" s="121" t="s">
        <v>60</v>
      </c>
      <c r="K56" s="121" t="s">
        <v>303</v>
      </c>
      <c r="L56" s="121" t="s">
        <v>304</v>
      </c>
      <c r="M56" s="121" t="s">
        <v>62</v>
      </c>
      <c r="N56" s="121" t="s">
        <v>64</v>
      </c>
      <c r="O56" s="121" t="s">
        <v>314</v>
      </c>
      <c r="P56" s="121" t="s">
        <v>209</v>
      </c>
      <c r="Q56" s="121" t="s">
        <v>315</v>
      </c>
      <c r="R56" s="121" t="s">
        <v>316</v>
      </c>
      <c r="S56" s="121" t="s">
        <v>317</v>
      </c>
      <c r="T56" s="121" t="s">
        <v>218</v>
      </c>
      <c r="U56" s="121" t="s">
        <v>318</v>
      </c>
      <c r="V56" s="121" t="s">
        <v>200</v>
      </c>
      <c r="W56" s="121" t="s">
        <v>195</v>
      </c>
      <c r="X56" s="121" t="s">
        <v>210</v>
      </c>
      <c r="Y56" s="121" t="s">
        <v>319</v>
      </c>
      <c r="Z56" s="121" t="s">
        <v>281</v>
      </c>
      <c r="AA56" s="121" t="s">
        <v>502</v>
      </c>
      <c r="AB56" s="121" t="s">
        <v>504</v>
      </c>
      <c r="AC56" s="121" t="s">
        <v>509</v>
      </c>
      <c r="AD56" s="46" t="s">
        <v>522</v>
      </c>
    </row>
    <row r="57" spans="2:30" x14ac:dyDescent="0.2">
      <c r="B57" s="120">
        <v>45017</v>
      </c>
      <c r="C57" s="9">
        <v>79.13</v>
      </c>
      <c r="D57" s="9">
        <v>69.169456931788503</v>
      </c>
      <c r="E57" s="2">
        <v>73.338598996266199</v>
      </c>
      <c r="F57" s="2">
        <v>55.520816331227103</v>
      </c>
      <c r="G57" s="2">
        <v>72.819937853984698</v>
      </c>
      <c r="H57" s="2">
        <v>72.812398485002205</v>
      </c>
      <c r="I57" s="191">
        <v>74.119440962244695</v>
      </c>
      <c r="J57" s="2">
        <v>74.713348454865596</v>
      </c>
      <c r="K57" s="2">
        <v>73.349999999999994</v>
      </c>
      <c r="L57" s="2">
        <v>55.378697622078803</v>
      </c>
      <c r="M57" s="2">
        <v>111.643040443838</v>
      </c>
      <c r="N57" s="2">
        <v>72.285477189397795</v>
      </c>
      <c r="O57" s="2">
        <v>79.9398877332561</v>
      </c>
      <c r="P57" s="2">
        <v>72.018896237468894</v>
      </c>
      <c r="Q57" s="2">
        <v>75.232550000000003</v>
      </c>
      <c r="R57" s="2">
        <v>69.929019999999994</v>
      </c>
      <c r="S57" s="2">
        <v>68.085951520113198</v>
      </c>
      <c r="T57" s="2">
        <v>109.171614312266</v>
      </c>
      <c r="U57" s="2">
        <v>33.707573249488497</v>
      </c>
      <c r="V57" s="2">
        <v>64.194890000000001</v>
      </c>
      <c r="W57" s="2">
        <v>73.097421169149101</v>
      </c>
      <c r="X57" s="2">
        <v>84.088528558741601</v>
      </c>
      <c r="Y57" s="2">
        <v>100.29082101405101</v>
      </c>
      <c r="Z57" s="2">
        <v>73.801265694210699</v>
      </c>
      <c r="AA57" s="2">
        <f>AVERAGE(G57,O57,P57)</f>
        <v>74.926240608236569</v>
      </c>
      <c r="AB57" s="2">
        <f>AVERAGE(G57,K57,J57)</f>
        <v>73.627762102950101</v>
      </c>
      <c r="AC57" s="2">
        <v>72.426925999999995</v>
      </c>
      <c r="AD57">
        <v>64.960010064840304</v>
      </c>
    </row>
    <row r="58" spans="2:30" x14ac:dyDescent="0.2">
      <c r="B58" s="120">
        <v>45047</v>
      </c>
      <c r="C58" s="9">
        <v>71.67</v>
      </c>
      <c r="D58" s="9">
        <v>66.2900892132146</v>
      </c>
      <c r="E58" s="2">
        <v>73.351363334159004</v>
      </c>
      <c r="F58" s="2">
        <v>55.583050673994101</v>
      </c>
      <c r="G58" s="2">
        <v>70.868712564128899</v>
      </c>
      <c r="H58" s="2">
        <v>70.988973233877701</v>
      </c>
      <c r="I58" s="191">
        <v>73.5830217810623</v>
      </c>
      <c r="J58" s="2">
        <v>35.333758680872798</v>
      </c>
      <c r="K58" s="2">
        <v>77.03</v>
      </c>
      <c r="L58" s="2">
        <v>55.4439003471524</v>
      </c>
      <c r="M58" s="2">
        <v>109.190969649403</v>
      </c>
      <c r="N58" s="2">
        <v>71.963552629027802</v>
      </c>
      <c r="O58" s="2">
        <v>73.025030625956305</v>
      </c>
      <c r="P58" s="2">
        <v>72.803140450659697</v>
      </c>
      <c r="Q58" s="2">
        <v>79.952483999999998</v>
      </c>
      <c r="R58" s="2">
        <v>66.304016000000004</v>
      </c>
      <c r="S58" s="2">
        <v>72.333482515142407</v>
      </c>
      <c r="T58" s="2">
        <v>113.019453887068</v>
      </c>
      <c r="U58" s="2">
        <v>33.630125705648702</v>
      </c>
      <c r="V58" s="2">
        <v>75.61045</v>
      </c>
      <c r="W58" s="2">
        <v>77.429267344669398</v>
      </c>
      <c r="X58" s="2">
        <v>88.448098122950498</v>
      </c>
      <c r="Y58" s="2">
        <v>102.09564033890101</v>
      </c>
      <c r="Z58" s="2">
        <v>73.4617928093313</v>
      </c>
      <c r="AA58" s="2">
        <f t="shared" ref="AA58:AA68" si="6">AVERAGE(G58,O58,P58)</f>
        <v>72.232294546914972</v>
      </c>
      <c r="AB58" s="2">
        <f t="shared" ref="AB58:AB68" si="7">AVERAGE(G58,K58,J58)</f>
        <v>61.077490415000568</v>
      </c>
      <c r="AC58" s="2">
        <v>76.092740000000006</v>
      </c>
      <c r="AD58">
        <v>63.439158698916401</v>
      </c>
    </row>
    <row r="59" spans="2:30" x14ac:dyDescent="0.2">
      <c r="B59" s="120">
        <v>45078</v>
      </c>
      <c r="C59" s="9">
        <v>70.31</v>
      </c>
      <c r="D59" s="9">
        <v>65.592605111611306</v>
      </c>
      <c r="E59" s="2">
        <v>73.374646054830393</v>
      </c>
      <c r="F59" s="2">
        <v>55.6461687662119</v>
      </c>
      <c r="G59" s="2">
        <v>71.406089196985604</v>
      </c>
      <c r="H59" s="2">
        <v>71.497877689525495</v>
      </c>
      <c r="I59" s="191">
        <v>75.180908045712002</v>
      </c>
      <c r="J59" s="2">
        <v>27.2237258034394</v>
      </c>
      <c r="K59" s="2">
        <v>75.19</v>
      </c>
      <c r="L59" s="2">
        <v>55.43476831908</v>
      </c>
      <c r="M59" s="2">
        <v>107.093834174452</v>
      </c>
      <c r="N59" s="2">
        <v>71.643536284003204</v>
      </c>
      <c r="O59" s="2">
        <v>84.2194403975965</v>
      </c>
      <c r="P59" s="2">
        <v>83.110723282791795</v>
      </c>
      <c r="Q59" s="2">
        <v>79.075860000000006</v>
      </c>
      <c r="R59" s="2">
        <v>84.808914000000001</v>
      </c>
      <c r="S59" s="2">
        <v>72.555622130656005</v>
      </c>
      <c r="T59" s="2">
        <v>129.441154712426</v>
      </c>
      <c r="U59" s="2">
        <v>34.914367159291103</v>
      </c>
      <c r="V59" s="2">
        <v>91.340620000000001</v>
      </c>
      <c r="W59" s="2">
        <v>80.014535409798796</v>
      </c>
      <c r="X59" s="2">
        <v>80.947239748366101</v>
      </c>
      <c r="Y59" s="2">
        <v>63.992563258099899</v>
      </c>
      <c r="Z59" s="2">
        <v>75.847494087208503</v>
      </c>
      <c r="AA59" s="2">
        <f t="shared" si="6"/>
        <v>79.578750959124633</v>
      </c>
      <c r="AB59" s="2">
        <f t="shared" si="7"/>
        <v>57.939938333474998</v>
      </c>
      <c r="AC59" s="2">
        <v>80.424180000000007</v>
      </c>
      <c r="AD59">
        <v>64.094748028069702</v>
      </c>
    </row>
    <row r="60" spans="2:30" x14ac:dyDescent="0.2">
      <c r="B60" s="120">
        <v>45108</v>
      </c>
      <c r="C60" s="9">
        <v>75.77</v>
      </c>
      <c r="D60" s="9">
        <v>64.526371353390502</v>
      </c>
      <c r="E60" s="2">
        <v>73.4757940108978</v>
      </c>
      <c r="F60" s="2">
        <v>55.718900662584097</v>
      </c>
      <c r="G60" s="2">
        <v>70.169489347187806</v>
      </c>
      <c r="H60" s="2">
        <v>69.991779243265796</v>
      </c>
      <c r="I60" s="191">
        <v>75.159124025276597</v>
      </c>
      <c r="J60" s="2">
        <v>31.3221424241965</v>
      </c>
      <c r="K60" s="2">
        <v>76.11</v>
      </c>
      <c r="L60" s="2">
        <v>55.434316109839898</v>
      </c>
      <c r="M60" s="2">
        <v>105.30025741056799</v>
      </c>
      <c r="N60" s="2">
        <v>71.325416843333002</v>
      </c>
      <c r="O60" s="2">
        <v>81.891838306253106</v>
      </c>
      <c r="P60" s="2">
        <v>86.606478401425903</v>
      </c>
      <c r="Q60" s="2">
        <v>85.153689999999997</v>
      </c>
      <c r="R60" s="2">
        <v>80.187910000000002</v>
      </c>
      <c r="S60" s="2">
        <v>67.700229165077403</v>
      </c>
      <c r="T60" s="2">
        <v>135.09046889769701</v>
      </c>
      <c r="U60" s="2">
        <v>33.561520507851498</v>
      </c>
      <c r="V60" s="2">
        <v>87.691749999999999</v>
      </c>
      <c r="W60" s="2">
        <v>80.402725992120494</v>
      </c>
      <c r="X60" s="2">
        <v>74.095036899414197</v>
      </c>
      <c r="Y60" s="2">
        <v>59.150490051118801</v>
      </c>
      <c r="Z60" s="2">
        <v>72.627794334380994</v>
      </c>
      <c r="AA60" s="2">
        <f t="shared" si="6"/>
        <v>79.555935351622267</v>
      </c>
      <c r="AB60" s="2">
        <f t="shared" si="7"/>
        <v>59.200543923794761</v>
      </c>
      <c r="AC60" s="2">
        <v>78.459860000000006</v>
      </c>
      <c r="AD60">
        <v>68.122482446879104</v>
      </c>
    </row>
    <row r="61" spans="2:30" x14ac:dyDescent="0.2">
      <c r="B61" s="120">
        <v>45139</v>
      </c>
      <c r="C61" s="9">
        <v>81.37</v>
      </c>
      <c r="D61" s="9">
        <v>64.726806798794996</v>
      </c>
      <c r="E61" s="2">
        <v>73.738947993227498</v>
      </c>
      <c r="F61" s="2">
        <v>55.799012973718199</v>
      </c>
      <c r="G61" s="2">
        <v>70.541191245378599</v>
      </c>
      <c r="H61" s="2">
        <v>70.447511548526094</v>
      </c>
      <c r="I61" s="191">
        <v>76.342077985493603</v>
      </c>
      <c r="J61" s="2">
        <v>42.6145164670098</v>
      </c>
      <c r="K61" s="2">
        <v>75.650000000000006</v>
      </c>
      <c r="L61" s="2">
        <v>54.9328624500397</v>
      </c>
      <c r="M61" s="2">
        <v>103.76629947300501</v>
      </c>
      <c r="N61" s="2">
        <v>71.0091830630723</v>
      </c>
      <c r="O61" s="2">
        <v>84.453821002480197</v>
      </c>
      <c r="P61" s="2">
        <v>83.528010348403399</v>
      </c>
      <c r="Q61" s="2">
        <v>82.972700000000003</v>
      </c>
      <c r="R61" s="2">
        <v>77.011949999999999</v>
      </c>
      <c r="S61" s="2">
        <v>58.734644348187302</v>
      </c>
      <c r="T61" s="2">
        <v>119.179131675874</v>
      </c>
      <c r="U61" s="2">
        <v>34.222490494436997</v>
      </c>
      <c r="V61" s="2">
        <v>72.395615000000006</v>
      </c>
      <c r="W61" s="2">
        <v>80.869814666743594</v>
      </c>
      <c r="X61" s="2">
        <v>47.616911938525298</v>
      </c>
      <c r="Y61" s="2">
        <v>37.135289966043601</v>
      </c>
      <c r="Z61" s="2">
        <v>72.359092038566004</v>
      </c>
      <c r="AA61" s="2">
        <f t="shared" si="6"/>
        <v>79.50767419875406</v>
      </c>
      <c r="AB61" s="2">
        <f t="shared" si="7"/>
        <v>62.935235904129463</v>
      </c>
      <c r="AC61" s="2">
        <v>75.988519999999994</v>
      </c>
      <c r="AD61">
        <v>74.830285703539801</v>
      </c>
    </row>
    <row r="62" spans="2:30" x14ac:dyDescent="0.2">
      <c r="B62" s="120">
        <v>45170</v>
      </c>
      <c r="C62" s="9">
        <v>89.24</v>
      </c>
      <c r="D62" s="9">
        <v>66.701012499384902</v>
      </c>
      <c r="E62" s="2">
        <v>73.995626209363493</v>
      </c>
      <c r="F62" s="2">
        <v>55.9108676106706</v>
      </c>
      <c r="G62" s="2">
        <v>70.732585082281503</v>
      </c>
      <c r="H62" s="2">
        <v>70.531777738722894</v>
      </c>
      <c r="I62" s="191">
        <v>77.585475567555406</v>
      </c>
      <c r="J62" s="2">
        <v>45.781688313636202</v>
      </c>
      <c r="K62" s="2">
        <v>75.88</v>
      </c>
      <c r="L62" s="2">
        <v>54.934741893490099</v>
      </c>
      <c r="M62" s="2">
        <v>102.45438074078599</v>
      </c>
      <c r="N62" s="2">
        <v>70.694823765925094</v>
      </c>
      <c r="O62" s="2">
        <v>80.811700186836305</v>
      </c>
      <c r="P62" s="2">
        <v>87.422503131437907</v>
      </c>
      <c r="Q62" s="2">
        <v>81.546036000000001</v>
      </c>
      <c r="R62" s="2">
        <v>84.897589999999994</v>
      </c>
      <c r="S62" s="2">
        <v>54.5651792344771</v>
      </c>
      <c r="T62" s="2">
        <v>108.00965240519299</v>
      </c>
      <c r="U62" s="2">
        <v>33.952215855654302</v>
      </c>
      <c r="V62" s="2">
        <v>84.835700000000003</v>
      </c>
      <c r="W62" s="2">
        <v>79.486961133556605</v>
      </c>
      <c r="X62" s="2">
        <v>33.971395761765997</v>
      </c>
      <c r="Y62" s="2">
        <v>52.716981454013698</v>
      </c>
      <c r="Z62" s="2">
        <v>73.606588795260805</v>
      </c>
      <c r="AA62" s="2">
        <f t="shared" si="6"/>
        <v>79.655596133518571</v>
      </c>
      <c r="AB62" s="2">
        <f t="shared" si="7"/>
        <v>64.131424465305898</v>
      </c>
      <c r="AC62" s="2">
        <v>76.255880000000005</v>
      </c>
      <c r="AD62">
        <v>77.365875220894793</v>
      </c>
    </row>
    <row r="63" spans="2:30" x14ac:dyDescent="0.2">
      <c r="B63" s="120">
        <v>45200</v>
      </c>
      <c r="C63" s="9">
        <v>85.47</v>
      </c>
      <c r="D63" s="9">
        <v>68.537216460129201</v>
      </c>
      <c r="E63" s="2">
        <v>74.208485039345803</v>
      </c>
      <c r="F63" s="2">
        <v>56.025476103327897</v>
      </c>
      <c r="G63" s="2">
        <v>70.029225569246407</v>
      </c>
      <c r="H63" s="2">
        <v>70.037856509986696</v>
      </c>
      <c r="I63" s="191">
        <v>78.030011583821405</v>
      </c>
      <c r="J63" s="2">
        <v>44.394703219914497</v>
      </c>
      <c r="K63" s="2">
        <v>75.765000000000001</v>
      </c>
      <c r="L63" s="2">
        <v>54.933997250113997</v>
      </c>
      <c r="M63" s="2">
        <v>101.332361213523</v>
      </c>
      <c r="N63" s="2">
        <v>70.382327840848902</v>
      </c>
      <c r="O63" s="2">
        <v>83.498027953517493</v>
      </c>
      <c r="P63" s="2">
        <v>86.1436193472464</v>
      </c>
      <c r="Q63" s="2">
        <v>79.109054999999998</v>
      </c>
      <c r="R63" s="2">
        <v>84.291539999999998</v>
      </c>
      <c r="S63" s="2">
        <v>55.230138148652301</v>
      </c>
      <c r="T63" s="2">
        <v>96.961070357908497</v>
      </c>
      <c r="U63" s="2">
        <v>33.6669880428461</v>
      </c>
      <c r="V63" s="2">
        <v>86.40719</v>
      </c>
      <c r="W63" s="2">
        <v>81.373955766483107</v>
      </c>
      <c r="X63" s="2">
        <v>22.092792142375099</v>
      </c>
      <c r="Y63" s="2">
        <v>104.45050654578201</v>
      </c>
      <c r="Z63" s="2">
        <v>73.7136569823695</v>
      </c>
      <c r="AA63" s="2">
        <f t="shared" si="6"/>
        <v>79.890290956670086</v>
      </c>
      <c r="AB63" s="2">
        <f t="shared" si="7"/>
        <v>63.39630959638697</v>
      </c>
      <c r="AC63" s="2">
        <v>72.049660000000003</v>
      </c>
      <c r="AD63">
        <v>74.064507694244298</v>
      </c>
    </row>
    <row r="64" spans="2:30" x14ac:dyDescent="0.2">
      <c r="B64" s="120">
        <v>45231</v>
      </c>
      <c r="C64" s="9">
        <v>77.58</v>
      </c>
      <c r="D64" s="9">
        <v>71.2420479905945</v>
      </c>
      <c r="E64" s="2">
        <v>74.367609139480507</v>
      </c>
      <c r="F64" s="2">
        <v>56.138908381053099</v>
      </c>
      <c r="G64" s="2">
        <v>69.679746605765899</v>
      </c>
      <c r="H64" s="2">
        <v>69.678079928153494</v>
      </c>
      <c r="I64" s="191">
        <v>78.656244258638594</v>
      </c>
      <c r="J64" s="2">
        <v>44.867715276868097</v>
      </c>
      <c r="K64" s="2">
        <v>75.822500000000005</v>
      </c>
      <c r="L64" s="2">
        <v>54.937506817020598</v>
      </c>
      <c r="M64" s="2">
        <v>100.372753130611</v>
      </c>
      <c r="N64" s="2">
        <v>70.0716842426623</v>
      </c>
      <c r="O64" s="2">
        <v>78.633286497865797</v>
      </c>
      <c r="P64" s="2">
        <v>88.335747452617994</v>
      </c>
      <c r="Q64" s="2">
        <v>80.691389999999998</v>
      </c>
      <c r="R64" s="2">
        <v>82.065635999999998</v>
      </c>
      <c r="S64" s="2">
        <v>54.649929360349802</v>
      </c>
      <c r="T64" s="2">
        <v>81.467915069251404</v>
      </c>
      <c r="U64" s="2">
        <v>34.424901178285801</v>
      </c>
      <c r="V64" s="2">
        <v>88.959000000000003</v>
      </c>
      <c r="W64" s="2">
        <v>80.376328947988199</v>
      </c>
      <c r="X64" s="2">
        <v>31.658943168560501</v>
      </c>
      <c r="Y64" s="2">
        <v>94.536018251765498</v>
      </c>
      <c r="Z64" s="2">
        <v>73.048033418467796</v>
      </c>
      <c r="AA64" s="2">
        <f t="shared" si="6"/>
        <v>78.88292685208323</v>
      </c>
      <c r="AB64" s="2">
        <f t="shared" si="7"/>
        <v>63.456653960877993</v>
      </c>
      <c r="AC64" s="2">
        <v>64.93665</v>
      </c>
      <c r="AD64">
        <v>66.217361000180205</v>
      </c>
    </row>
    <row r="65" spans="2:30" x14ac:dyDescent="0.2">
      <c r="B65" s="120">
        <v>45261</v>
      </c>
      <c r="C65" s="9">
        <v>72.02</v>
      </c>
      <c r="D65" s="9">
        <v>72.373962585277994</v>
      </c>
      <c r="E65" s="2">
        <v>74.526137997195207</v>
      </c>
      <c r="F65" s="2">
        <v>56.249564329862203</v>
      </c>
      <c r="G65" s="2">
        <v>68.337697574438494</v>
      </c>
      <c r="H65" s="2">
        <v>68.343597590258</v>
      </c>
      <c r="I65" s="191">
        <v>78.444447599888903</v>
      </c>
      <c r="J65" s="2">
        <v>48.4962560346804</v>
      </c>
      <c r="K65" s="2">
        <v>75.793750000000003</v>
      </c>
      <c r="L65" s="2">
        <v>54.923357968372997</v>
      </c>
      <c r="M65" s="2">
        <v>99.552047563181603</v>
      </c>
      <c r="N65" s="2">
        <v>69.762881991654496</v>
      </c>
      <c r="O65" s="2">
        <v>80.431603231681606</v>
      </c>
      <c r="P65" s="2">
        <v>87.698828298766898</v>
      </c>
      <c r="Q65" s="2">
        <v>76.701774999999998</v>
      </c>
      <c r="R65" s="2">
        <v>82.87773</v>
      </c>
      <c r="S65" s="2">
        <v>56.6402498380777</v>
      </c>
      <c r="T65" s="2">
        <v>65.132046152582205</v>
      </c>
      <c r="U65" s="2">
        <v>33.730329210204196</v>
      </c>
      <c r="V65" s="2">
        <v>80.417655999999994</v>
      </c>
      <c r="W65" s="2">
        <v>76.867318308060902</v>
      </c>
      <c r="X65" s="2">
        <v>30.801529117700401</v>
      </c>
      <c r="Y65" s="2">
        <v>85.330425748026997</v>
      </c>
      <c r="Z65" s="2">
        <v>73.6073100029285</v>
      </c>
      <c r="AA65" s="2">
        <f t="shared" si="6"/>
        <v>78.822709701628995</v>
      </c>
      <c r="AB65" s="2">
        <f t="shared" si="7"/>
        <v>64.209234536372961</v>
      </c>
      <c r="AC65" s="2">
        <v>66.132255999999998</v>
      </c>
      <c r="AD65">
        <v>60.547096337079999</v>
      </c>
    </row>
    <row r="66" spans="2:30" x14ac:dyDescent="0.2">
      <c r="B66" s="120">
        <v>45292</v>
      </c>
      <c r="C66" s="9">
        <v>74</v>
      </c>
      <c r="D66" s="9">
        <v>74.955829780001906</v>
      </c>
      <c r="E66" s="2">
        <v>74.684109612329905</v>
      </c>
      <c r="F66" s="2">
        <v>56.361054225149402</v>
      </c>
      <c r="G66" s="2">
        <v>67.224603891256606</v>
      </c>
      <c r="H66" s="2">
        <v>67.284012589980307</v>
      </c>
      <c r="I66" s="191">
        <v>78.052203457295093</v>
      </c>
      <c r="J66" s="2">
        <v>52.623974330388798</v>
      </c>
      <c r="K66" s="2">
        <v>75.808125000000004</v>
      </c>
      <c r="L66" s="2">
        <v>54.923418994511898</v>
      </c>
      <c r="M66" s="2">
        <v>98.850138481334398</v>
      </c>
      <c r="N66" s="2">
        <v>69.455910173196997</v>
      </c>
      <c r="O66" s="2">
        <v>74.626883902082398</v>
      </c>
      <c r="P66" s="2">
        <v>94.576937197111903</v>
      </c>
      <c r="Q66" s="2">
        <v>79.120019999999997</v>
      </c>
      <c r="R66" s="2">
        <v>83.464770000000001</v>
      </c>
      <c r="S66" s="2">
        <v>54.632445212286399</v>
      </c>
      <c r="T66" s="2">
        <v>51.264028511963097</v>
      </c>
      <c r="U66" s="2">
        <v>33.742954175165899</v>
      </c>
      <c r="V66" s="2">
        <v>71.091865999999996</v>
      </c>
      <c r="W66" s="2">
        <v>81.442300235350402</v>
      </c>
      <c r="X66" s="2">
        <v>44.386328717115397</v>
      </c>
      <c r="Y66" s="2">
        <v>72.620091525985401</v>
      </c>
      <c r="Z66" s="2">
        <v>73.937993813329101</v>
      </c>
      <c r="AA66" s="2">
        <f t="shared" si="6"/>
        <v>78.809474996816974</v>
      </c>
      <c r="AB66" s="2">
        <f t="shared" si="7"/>
        <v>65.21890107388181</v>
      </c>
      <c r="AC66" s="2">
        <v>63.752533</v>
      </c>
      <c r="AD66">
        <v>61.861125032901697</v>
      </c>
    </row>
    <row r="67" spans="2:30" x14ac:dyDescent="0.2">
      <c r="B67" s="120">
        <v>45323</v>
      </c>
      <c r="C67" s="9">
        <v>77.36</v>
      </c>
      <c r="D67" s="9">
        <v>76.083160228283802</v>
      </c>
      <c r="E67" s="2">
        <v>74.841769934793007</v>
      </c>
      <c r="F67" s="2">
        <v>56.472340198110899</v>
      </c>
      <c r="G67" s="2">
        <v>66.5724329633276</v>
      </c>
      <c r="H67" s="2">
        <v>66.437237734529106</v>
      </c>
      <c r="I67" s="191">
        <v>78.377290012258499</v>
      </c>
      <c r="J67" s="2">
        <v>54.902473372027202</v>
      </c>
      <c r="K67" s="2">
        <v>75.800937500000003</v>
      </c>
      <c r="L67" s="2">
        <v>54.923329244000101</v>
      </c>
      <c r="M67" s="2">
        <v>98.249830187188607</v>
      </c>
      <c r="N67" s="2">
        <v>69.150757937358307</v>
      </c>
      <c r="O67" s="2">
        <v>81.805011798253503</v>
      </c>
      <c r="P67" s="2">
        <v>95.9202846144224</v>
      </c>
      <c r="Q67" s="2">
        <v>80.011925000000005</v>
      </c>
      <c r="R67" s="2">
        <v>77.609610000000004</v>
      </c>
      <c r="S67" s="2">
        <v>55.5377411557835</v>
      </c>
      <c r="T67" s="2">
        <v>45.328222239933702</v>
      </c>
      <c r="U67" s="2">
        <v>33.702101426886202</v>
      </c>
      <c r="V67" s="2">
        <v>69.625050000000002</v>
      </c>
      <c r="W67" s="2">
        <v>74.392037062087994</v>
      </c>
      <c r="X67" s="2">
        <v>53.828960972934802</v>
      </c>
      <c r="Y67" s="2">
        <v>80.532147272127602</v>
      </c>
      <c r="Z67" s="2">
        <v>74.513526668090805</v>
      </c>
      <c r="AA67" s="2">
        <f t="shared" si="6"/>
        <v>81.432576458667839</v>
      </c>
      <c r="AB67" s="2">
        <f t="shared" si="7"/>
        <v>65.758614611784935</v>
      </c>
      <c r="AC67" s="2">
        <v>63.072952000000001</v>
      </c>
      <c r="AD67">
        <v>64.373160594701702</v>
      </c>
    </row>
    <row r="68" spans="2:30" x14ac:dyDescent="0.2">
      <c r="B68" s="120">
        <v>45352</v>
      </c>
      <c r="C68" s="9">
        <v>81.41</v>
      </c>
      <c r="D68" s="9">
        <v>75.156847522316198</v>
      </c>
      <c r="E68" s="2">
        <v>74.999422106461594</v>
      </c>
      <c r="F68" s="2">
        <v>56.577242374685902</v>
      </c>
      <c r="G68" s="2">
        <v>63.581170034205897</v>
      </c>
      <c r="H68" s="2">
        <v>63.5532783958595</v>
      </c>
      <c r="I68" s="191">
        <v>76.710678714775995</v>
      </c>
      <c r="J68" s="2">
        <v>55.795685911709697</v>
      </c>
      <c r="K68" s="2">
        <v>75.804531249999997</v>
      </c>
      <c r="L68" s="2">
        <v>54.923554983239598</v>
      </c>
      <c r="M68" s="2">
        <v>97.736416046610898</v>
      </c>
      <c r="N68" s="2">
        <v>68.847414498519797</v>
      </c>
      <c r="O68" s="2">
        <v>76.313905732005196</v>
      </c>
      <c r="P68" s="2">
        <v>92.334266014729394</v>
      </c>
      <c r="Q68" s="2">
        <v>77.233345</v>
      </c>
      <c r="R68" s="2">
        <v>72.346360000000004</v>
      </c>
      <c r="S68" s="2">
        <v>50.776471753023401</v>
      </c>
      <c r="T68" s="2">
        <v>39.241507974756601</v>
      </c>
      <c r="U68" s="2">
        <v>34.870849050245702</v>
      </c>
      <c r="V68" s="2">
        <v>70.561424000000002</v>
      </c>
      <c r="W68" s="2">
        <v>75.194866436908498</v>
      </c>
      <c r="X68" s="2">
        <v>63.256852526884998</v>
      </c>
      <c r="Y68" s="2">
        <v>58.904537583129702</v>
      </c>
      <c r="Z68" s="2">
        <v>73.047191590314299</v>
      </c>
      <c r="AA68" s="2">
        <f t="shared" si="6"/>
        <v>77.409780593646829</v>
      </c>
      <c r="AB68" s="2">
        <f t="shared" si="7"/>
        <v>65.060462398638535</v>
      </c>
      <c r="AC68" s="2">
        <v>63.798442999999999</v>
      </c>
      <c r="AD68">
        <v>65.193681365251507</v>
      </c>
    </row>
    <row r="71" spans="2:30" x14ac:dyDescent="0.2">
      <c r="B71" s="13" t="s">
        <v>279</v>
      </c>
    </row>
    <row r="73" spans="2:30" x14ac:dyDescent="0.2">
      <c r="B73" s="121" t="s">
        <v>273</v>
      </c>
      <c r="C73" s="121" t="s">
        <v>274</v>
      </c>
      <c r="D73" s="121" t="s">
        <v>205</v>
      </c>
      <c r="E73" s="121" t="s">
        <v>63</v>
      </c>
      <c r="F73" s="121" t="s">
        <v>291</v>
      </c>
      <c r="G73" s="121" t="s">
        <v>177</v>
      </c>
      <c r="H73" s="121" t="s">
        <v>302</v>
      </c>
      <c r="I73" s="121" t="s">
        <v>528</v>
      </c>
      <c r="J73" s="121" t="s">
        <v>60</v>
      </c>
      <c r="K73" s="121" t="s">
        <v>303</v>
      </c>
      <c r="L73" s="121" t="s">
        <v>304</v>
      </c>
      <c r="M73" s="121" t="s">
        <v>62</v>
      </c>
      <c r="N73" s="121" t="s">
        <v>64</v>
      </c>
      <c r="O73" s="121" t="s">
        <v>314</v>
      </c>
      <c r="P73" s="121" t="s">
        <v>209</v>
      </c>
      <c r="Q73" s="121" t="s">
        <v>315</v>
      </c>
      <c r="R73" s="121" t="s">
        <v>316</v>
      </c>
      <c r="S73" s="121" t="s">
        <v>317</v>
      </c>
      <c r="T73" s="121" t="s">
        <v>218</v>
      </c>
      <c r="U73" s="121" t="s">
        <v>318</v>
      </c>
      <c r="V73" s="121" t="s">
        <v>200</v>
      </c>
      <c r="W73" s="121" t="s">
        <v>195</v>
      </c>
      <c r="X73" s="121" t="s">
        <v>210</v>
      </c>
      <c r="Y73" s="121" t="s">
        <v>319</v>
      </c>
      <c r="Z73" s="121" t="s">
        <v>281</v>
      </c>
      <c r="AA73" s="121" t="s">
        <v>502</v>
      </c>
      <c r="AB73" s="121" t="s">
        <v>504</v>
      </c>
      <c r="AC73" s="121" t="s">
        <v>509</v>
      </c>
      <c r="AD73" s="46" t="s">
        <v>522</v>
      </c>
    </row>
    <row r="74" spans="2:30" x14ac:dyDescent="0.2">
      <c r="B74" s="120">
        <v>45017</v>
      </c>
      <c r="C74" s="9">
        <v>8.16</v>
      </c>
      <c r="D74" s="9">
        <v>6.7941678359243598</v>
      </c>
      <c r="E74" s="2">
        <v>7.6335294880159204</v>
      </c>
      <c r="F74" s="2">
        <v>2.14877611940299</v>
      </c>
      <c r="G74" s="2">
        <v>7.7794344263601403</v>
      </c>
      <c r="H74" s="2">
        <v>7.5680870130891096</v>
      </c>
      <c r="I74" s="191">
        <v>7.7713881589841796</v>
      </c>
      <c r="J74" s="2">
        <v>6.4987582748441204</v>
      </c>
      <c r="K74" s="2">
        <v>7.61</v>
      </c>
      <c r="L74" s="2">
        <v>2.40018212604756</v>
      </c>
      <c r="M74" s="2">
        <v>6.9417449796382797</v>
      </c>
      <c r="N74" s="2">
        <v>7.4147102159756901</v>
      </c>
      <c r="O74" s="2">
        <v>0.33086724756448599</v>
      </c>
      <c r="P74" s="2">
        <v>3.8086690899252398</v>
      </c>
      <c r="Q74" s="2">
        <v>3.7769507999999998</v>
      </c>
      <c r="R74" s="2">
        <v>4.4101476999999996</v>
      </c>
      <c r="S74" s="2">
        <v>3.20031820517235</v>
      </c>
      <c r="T74" s="2">
        <v>4.3196944207799701</v>
      </c>
      <c r="U74" s="2">
        <v>1.8701815732404601</v>
      </c>
      <c r="V74" s="2">
        <v>5.2977705000000004</v>
      </c>
      <c r="W74" s="2">
        <v>3.9618759161538599</v>
      </c>
      <c r="X74" s="2">
        <v>6.6727496011054104</v>
      </c>
      <c r="Y74" s="2">
        <v>0.94177982161570495</v>
      </c>
      <c r="Z74" s="2">
        <v>7.0236728931444903</v>
      </c>
      <c r="AA74" s="2">
        <f>AVERAGE(G74,O74,P74)</f>
        <v>3.9729902546166223</v>
      </c>
      <c r="AB74" s="2">
        <f>AVERAGE(G74,K74,J74)</f>
        <v>7.2960642337347537</v>
      </c>
      <c r="AC74" s="2">
        <v>7.9209037000000002</v>
      </c>
      <c r="AD74">
        <v>0.98248703002929705</v>
      </c>
    </row>
    <row r="75" spans="2:30" x14ac:dyDescent="0.2">
      <c r="B75" s="120">
        <v>45047</v>
      </c>
      <c r="C75" s="9">
        <v>7.64</v>
      </c>
      <c r="D75" s="9">
        <v>6.0492018463738297</v>
      </c>
      <c r="E75" s="2">
        <v>7.6548974337164202</v>
      </c>
      <c r="F75" s="2">
        <v>2.1396978391624</v>
      </c>
      <c r="G75" s="2">
        <v>7.9133869451970797</v>
      </c>
      <c r="H75" s="2">
        <v>7.7383703804087904</v>
      </c>
      <c r="I75" s="191">
        <v>7.8845086725208304</v>
      </c>
      <c r="J75" s="2">
        <v>5.4780659161850203</v>
      </c>
      <c r="K75" s="2">
        <v>9.15</v>
      </c>
      <c r="L75" s="2">
        <v>2.3601458274389402</v>
      </c>
      <c r="M75" s="2">
        <v>7.3831681189179097</v>
      </c>
      <c r="N75" s="2">
        <v>7.4125616011540503</v>
      </c>
      <c r="O75" s="2">
        <v>3.5920980282332602</v>
      </c>
      <c r="P75" s="2">
        <v>3.6512120520886202</v>
      </c>
      <c r="Q75" s="2">
        <v>3.5031059</v>
      </c>
      <c r="R75" s="2">
        <v>4.1615352999999997</v>
      </c>
      <c r="S75" s="2">
        <v>3.1487836155398798</v>
      </c>
      <c r="T75" s="2">
        <v>4.8470714475562202</v>
      </c>
      <c r="U75" s="2">
        <v>1.8680609870745499</v>
      </c>
      <c r="V75" s="2">
        <v>5.6701269999999999</v>
      </c>
      <c r="W75" s="2">
        <v>3.7051791574119202</v>
      </c>
      <c r="X75" s="2">
        <v>5.9706028362279202</v>
      </c>
      <c r="Y75" s="2">
        <v>1.9161340867623999</v>
      </c>
      <c r="Z75" s="2">
        <v>6.3973835550784699</v>
      </c>
      <c r="AA75" s="2">
        <f t="shared" ref="AA75:AA85" si="8">AVERAGE(G75,O75,P75)</f>
        <v>5.0522323418396535</v>
      </c>
      <c r="AB75" s="2">
        <f t="shared" ref="AB75:AB85" si="9">AVERAGE(G75,K75,J75)</f>
        <v>7.5138176204607001</v>
      </c>
      <c r="AC75" s="2">
        <v>7.8927440000000004</v>
      </c>
      <c r="AD75">
        <v>2.2393226695060702</v>
      </c>
    </row>
    <row r="76" spans="2:30" x14ac:dyDescent="0.2">
      <c r="B76" s="120">
        <v>45078</v>
      </c>
      <c r="C76" s="9">
        <v>6.4</v>
      </c>
      <c r="D76" s="9">
        <v>5.97737885730242</v>
      </c>
      <c r="E76" s="2">
        <v>7.6754193825600501</v>
      </c>
      <c r="F76" s="2">
        <v>2.1291596237569101</v>
      </c>
      <c r="G76" s="2">
        <v>8.2256229883671406</v>
      </c>
      <c r="H76" s="2">
        <v>8.0757743403923392</v>
      </c>
      <c r="I76" s="191">
        <v>8.1757943888664695</v>
      </c>
      <c r="J76" s="2">
        <v>4.2988044901941196</v>
      </c>
      <c r="K76" s="2">
        <v>8.3800000000000008</v>
      </c>
      <c r="L76" s="2">
        <v>2.3751464001885099</v>
      </c>
      <c r="M76" s="2">
        <v>7.7399166129484502</v>
      </c>
      <c r="N76" s="2">
        <v>7.4104142986069803</v>
      </c>
      <c r="O76" s="2">
        <v>1.3547155133986499</v>
      </c>
      <c r="P76" s="2">
        <v>3.2046689628247398</v>
      </c>
      <c r="Q76" s="2">
        <v>3.3892530000000001</v>
      </c>
      <c r="R76" s="2">
        <v>3.7502274999999998</v>
      </c>
      <c r="S76" s="2">
        <v>4.1051128770677199</v>
      </c>
      <c r="T76" s="2">
        <v>4.9372355047061802</v>
      </c>
      <c r="U76" s="2">
        <v>1.8744839127422801</v>
      </c>
      <c r="V76" s="2">
        <v>5.1087730000000002</v>
      </c>
      <c r="W76" s="2">
        <v>3.5127025172371198</v>
      </c>
      <c r="X76" s="2">
        <v>9.1287172166113599</v>
      </c>
      <c r="Y76" s="2">
        <v>6.3323475419266098</v>
      </c>
      <c r="Z76" s="2">
        <v>6.7219776187229003</v>
      </c>
      <c r="AA76" s="2">
        <f t="shared" si="8"/>
        <v>4.2616691548635108</v>
      </c>
      <c r="AB76" s="2">
        <f t="shared" si="9"/>
        <v>6.9681424928537536</v>
      </c>
      <c r="AC76" s="2">
        <v>6.9119109999999999</v>
      </c>
      <c r="AD76">
        <v>1.95129791289567</v>
      </c>
    </row>
    <row r="77" spans="2:30" x14ac:dyDescent="0.2">
      <c r="B77" s="120">
        <v>45108</v>
      </c>
      <c r="C77" s="9">
        <v>5.93</v>
      </c>
      <c r="D77" s="9">
        <v>5.9379117352310802</v>
      </c>
      <c r="E77" s="2">
        <v>7.6888849641630097</v>
      </c>
      <c r="F77" s="2">
        <v>2.1188586077084199</v>
      </c>
      <c r="G77" s="2">
        <v>8.3468309238343199</v>
      </c>
      <c r="H77" s="2">
        <v>8.3222533031147101</v>
      </c>
      <c r="I77" s="191">
        <v>8.2698004315384797</v>
      </c>
      <c r="J77" s="2">
        <v>3.4326234006814298</v>
      </c>
      <c r="K77" s="2">
        <v>8.7650000000000006</v>
      </c>
      <c r="L77" s="2">
        <v>2.3333395225367402</v>
      </c>
      <c r="M77" s="2">
        <v>8.0282329168938098</v>
      </c>
      <c r="N77" s="2">
        <v>7.4082683075329996</v>
      </c>
      <c r="O77" s="2">
        <v>4.8262264751598298</v>
      </c>
      <c r="P77" s="2">
        <v>2.9721195409916601</v>
      </c>
      <c r="Q77" s="2">
        <v>3.2199439999999999</v>
      </c>
      <c r="R77" s="2">
        <v>4.1008896999999997</v>
      </c>
      <c r="S77" s="2">
        <v>2.55918522135851</v>
      </c>
      <c r="T77" s="2">
        <v>4.9726967872627803</v>
      </c>
      <c r="U77" s="2">
        <v>1.8857051761043599</v>
      </c>
      <c r="V77" s="2">
        <v>5.0344715000000004</v>
      </c>
      <c r="W77" s="2">
        <v>3.1247096660464502</v>
      </c>
      <c r="X77" s="2">
        <v>8.2292543585965596</v>
      </c>
      <c r="Y77" s="2">
        <v>0.56584077879801797</v>
      </c>
      <c r="Z77" s="2">
        <v>6.4258944235323101</v>
      </c>
      <c r="AA77" s="2">
        <f t="shared" si="8"/>
        <v>5.3817256466619368</v>
      </c>
      <c r="AB77" s="2">
        <f t="shared" si="9"/>
        <v>6.8481514415052489</v>
      </c>
      <c r="AC77" s="2">
        <v>7.1620426000000004</v>
      </c>
      <c r="AD77">
        <v>1.81539650678634</v>
      </c>
    </row>
    <row r="78" spans="2:30" x14ac:dyDescent="0.2">
      <c r="B78" s="120">
        <v>45139</v>
      </c>
      <c r="C78" s="9">
        <v>5.44</v>
      </c>
      <c r="D78" s="9">
        <v>6.0790362388731998</v>
      </c>
      <c r="E78" s="2">
        <v>7.68773943260799</v>
      </c>
      <c r="F78" s="2">
        <v>2.10807908116427</v>
      </c>
      <c r="G78" s="2">
        <v>8.3709574056798708</v>
      </c>
      <c r="H78" s="2">
        <v>8.2466187994943301</v>
      </c>
      <c r="I78" s="191">
        <v>8.2907693957373798</v>
      </c>
      <c r="J78" s="2">
        <v>2.77985439690947</v>
      </c>
      <c r="K78" s="2">
        <v>8.5724999999999998</v>
      </c>
      <c r="L78" s="2">
        <v>2.1821296537834001</v>
      </c>
      <c r="M78" s="2">
        <v>8.2612438265729295</v>
      </c>
      <c r="N78" s="2">
        <v>7.4061236271311301</v>
      </c>
      <c r="O78" s="2">
        <v>3.5815522540159899</v>
      </c>
      <c r="P78" s="2">
        <v>3.0967702047076302</v>
      </c>
      <c r="Q78" s="2">
        <v>3.1610800000000001</v>
      </c>
      <c r="R78" s="2">
        <v>2.8772354</v>
      </c>
      <c r="S78" s="2">
        <v>2.6301589641613901</v>
      </c>
      <c r="T78" s="2">
        <v>4.5607497507030601</v>
      </c>
      <c r="U78" s="2">
        <v>1.8948480996536201</v>
      </c>
      <c r="V78" s="2">
        <v>4.8009639999999996</v>
      </c>
      <c r="W78" s="2">
        <v>3.1413531824937801</v>
      </c>
      <c r="X78" s="2">
        <v>3.75359237539227</v>
      </c>
      <c r="Y78" s="2">
        <v>1.19192357441171</v>
      </c>
      <c r="Z78" s="2">
        <v>6.7948972136649699</v>
      </c>
      <c r="AA78" s="2">
        <f t="shared" si="8"/>
        <v>5.0164266214678301</v>
      </c>
      <c r="AB78" s="2">
        <f t="shared" si="9"/>
        <v>6.5744372675297811</v>
      </c>
      <c r="AC78" s="2">
        <v>7.1453189999999998</v>
      </c>
      <c r="AD78">
        <v>2.2666523925959998</v>
      </c>
    </row>
    <row r="79" spans="2:30" x14ac:dyDescent="0.2">
      <c r="B79" s="120">
        <v>45170</v>
      </c>
      <c r="C79" s="9">
        <v>5.34</v>
      </c>
      <c r="D79" s="9">
        <v>6.3667301044959101</v>
      </c>
      <c r="E79" s="2">
        <v>7.68715340387556</v>
      </c>
      <c r="F79" s="2">
        <v>2.0975658843916301</v>
      </c>
      <c r="G79" s="2">
        <v>8.5339592657352394</v>
      </c>
      <c r="H79" s="2">
        <v>8.4049115871712807</v>
      </c>
      <c r="I79" s="191">
        <v>8.4388413353626301</v>
      </c>
      <c r="J79" s="2">
        <v>1.8371396702896801</v>
      </c>
      <c r="K79" s="2">
        <v>8.6687499999999993</v>
      </c>
      <c r="L79" s="2">
        <v>2.18155230329298</v>
      </c>
      <c r="M79" s="2">
        <v>8.4495581302960403</v>
      </c>
      <c r="N79" s="2">
        <v>7.4039802566008603</v>
      </c>
      <c r="O79" s="2">
        <v>2.6214630955732598</v>
      </c>
      <c r="P79" s="2">
        <v>2.9354918231396399</v>
      </c>
      <c r="Q79" s="2">
        <v>2.9749234000000002</v>
      </c>
      <c r="R79" s="2">
        <v>3.0472977000000001</v>
      </c>
      <c r="S79" s="2">
        <v>1.7106808382273999</v>
      </c>
      <c r="T79" s="2">
        <v>4.5797847129304197</v>
      </c>
      <c r="U79" s="2">
        <v>1.90417848928802</v>
      </c>
      <c r="V79" s="2">
        <v>4.1107592999999998</v>
      </c>
      <c r="W79" s="2">
        <v>2.9329625721352901</v>
      </c>
      <c r="X79" s="2">
        <v>3.0834435652073702</v>
      </c>
      <c r="Y79" s="2">
        <v>-8.34166446239024E-2</v>
      </c>
      <c r="Z79" s="2">
        <v>6.7583342905200903</v>
      </c>
      <c r="AA79" s="2">
        <f t="shared" si="8"/>
        <v>4.6969713948160461</v>
      </c>
      <c r="AB79" s="2">
        <f t="shared" si="9"/>
        <v>6.3466163120083054</v>
      </c>
      <c r="AC79" s="2">
        <v>6.9964690000000003</v>
      </c>
      <c r="AD79">
        <v>2.0406283147633002</v>
      </c>
    </row>
    <row r="80" spans="2:30" x14ac:dyDescent="0.2">
      <c r="B80" s="120">
        <v>45200</v>
      </c>
      <c r="C80" s="9">
        <v>1.69</v>
      </c>
      <c r="D80" s="9">
        <v>6.6830548965314298</v>
      </c>
      <c r="E80" s="2">
        <v>7.6905099448944503</v>
      </c>
      <c r="F80" s="2">
        <v>2.087349663151</v>
      </c>
      <c r="G80" s="2">
        <v>8.6530872355736808</v>
      </c>
      <c r="H80" s="2">
        <v>8.7504578453362303</v>
      </c>
      <c r="I80" s="191">
        <v>8.5560909231502809</v>
      </c>
      <c r="J80" s="2">
        <v>1.19800604347133</v>
      </c>
      <c r="K80" s="2">
        <v>8.6206250000000004</v>
      </c>
      <c r="L80" s="2">
        <v>2.18269663601887</v>
      </c>
      <c r="M80" s="2">
        <v>8.6017496179630992</v>
      </c>
      <c r="N80" s="2">
        <v>7.4018381951421901</v>
      </c>
      <c r="O80" s="2">
        <v>2.8763934071253998</v>
      </c>
      <c r="P80" s="2">
        <v>2.6011312144730798</v>
      </c>
      <c r="Q80" s="2">
        <v>3.3136635000000001</v>
      </c>
      <c r="R80" s="2">
        <v>2.8393788</v>
      </c>
      <c r="S80" s="2">
        <v>2.7722467685669798</v>
      </c>
      <c r="T80" s="2">
        <v>5.0087490199745801</v>
      </c>
      <c r="U80" s="2">
        <v>1.9283363337977899</v>
      </c>
      <c r="V80" s="2">
        <v>8.1173129999999993</v>
      </c>
      <c r="W80" s="2">
        <v>3.2406404568103202</v>
      </c>
      <c r="X80" s="2">
        <v>-2.1117030528121199</v>
      </c>
      <c r="Y80" s="2">
        <v>1.77191885003371</v>
      </c>
      <c r="Z80" s="2">
        <v>6.94579216343746</v>
      </c>
      <c r="AA80" s="2">
        <f t="shared" si="8"/>
        <v>4.71020395239072</v>
      </c>
      <c r="AB80" s="2">
        <f t="shared" si="9"/>
        <v>6.1572394263483377</v>
      </c>
      <c r="AC80" s="2">
        <v>6.5053166999999998</v>
      </c>
      <c r="AD80">
        <v>1.2774539282917901</v>
      </c>
    </row>
    <row r="81" spans="2:30" x14ac:dyDescent="0.2">
      <c r="B81" s="120">
        <v>45231</v>
      </c>
      <c r="C81" s="9">
        <v>0.67</v>
      </c>
      <c r="D81" s="9">
        <v>6.9437767085736599</v>
      </c>
      <c r="E81" s="2">
        <v>7.6986984032295398</v>
      </c>
      <c r="F81" s="2">
        <v>2.0766850352798101</v>
      </c>
      <c r="G81" s="2">
        <v>8.6999805797827392</v>
      </c>
      <c r="H81" s="2">
        <v>8.4522832596365802</v>
      </c>
      <c r="I81" s="191">
        <v>8.6217290314406902</v>
      </c>
      <c r="J81" s="2">
        <v>0.63967497316774802</v>
      </c>
      <c r="K81" s="2">
        <v>8.6446874999999999</v>
      </c>
      <c r="L81" s="2">
        <v>2.18178320632494</v>
      </c>
      <c r="M81" s="2">
        <v>8.7247474384174097</v>
      </c>
      <c r="N81" s="2">
        <v>7.3996974419555999</v>
      </c>
      <c r="O81" s="2">
        <v>6.2133746311542097</v>
      </c>
      <c r="P81" s="2">
        <v>2.4622482878213399</v>
      </c>
      <c r="Q81" s="2">
        <v>3.0184402000000001</v>
      </c>
      <c r="R81" s="2">
        <v>2.5127144000000001</v>
      </c>
      <c r="S81" s="2">
        <v>1.8457973433621599</v>
      </c>
      <c r="T81" s="2">
        <v>4.8171539336400704</v>
      </c>
      <c r="U81" s="2">
        <v>1.9481531830935499</v>
      </c>
      <c r="V81" s="2">
        <v>3.9044910000000002</v>
      </c>
      <c r="W81" s="2">
        <v>2.9296474107407402</v>
      </c>
      <c r="X81" s="2">
        <v>3.4825554740724698</v>
      </c>
      <c r="Y81" s="2">
        <v>1.4491065926937701</v>
      </c>
      <c r="Z81" s="2">
        <v>7.0126607755439299</v>
      </c>
      <c r="AA81" s="2">
        <f t="shared" si="8"/>
        <v>5.7918678329194293</v>
      </c>
      <c r="AB81" s="2">
        <f t="shared" si="9"/>
        <v>5.9947810176501619</v>
      </c>
      <c r="AC81" s="2">
        <v>6.1609930000000004</v>
      </c>
      <c r="AD81">
        <v>0.86938500106334604</v>
      </c>
    </row>
    <row r="82" spans="2:30" x14ac:dyDescent="0.2">
      <c r="B82" s="120">
        <v>45261</v>
      </c>
      <c r="C82" s="9">
        <v>0.59</v>
      </c>
      <c r="D82" s="9">
        <v>7.0795165301616896</v>
      </c>
      <c r="E82" s="2">
        <v>7.7069409659747503</v>
      </c>
      <c r="F82" s="2">
        <v>2.0662572294149801</v>
      </c>
      <c r="G82" s="2">
        <v>8.6797302267723992</v>
      </c>
      <c r="H82" s="2">
        <v>8.34365544550535</v>
      </c>
      <c r="I82" s="191">
        <v>8.6355236301089509</v>
      </c>
      <c r="J82" s="2">
        <v>0.27231255295860401</v>
      </c>
      <c r="K82" s="2">
        <v>8.6326562500000001</v>
      </c>
      <c r="L82" s="2">
        <v>2.17732609861865</v>
      </c>
      <c r="M82" s="2">
        <v>8.8241515776922999</v>
      </c>
      <c r="N82" s="2">
        <v>7.3975579962420603</v>
      </c>
      <c r="O82" s="2">
        <v>0.97643482075118504</v>
      </c>
      <c r="P82" s="2">
        <v>2.14661320334341</v>
      </c>
      <c r="Q82" s="2">
        <v>2.6770513</v>
      </c>
      <c r="R82" s="2">
        <v>2.8575954000000001</v>
      </c>
      <c r="S82" s="2">
        <v>2.1395656147889999</v>
      </c>
      <c r="T82" s="2">
        <v>4.1981686039947297</v>
      </c>
      <c r="U82" s="2">
        <v>1.9722976934488501</v>
      </c>
      <c r="V82" s="2">
        <v>4.0559782999999996</v>
      </c>
      <c r="W82" s="2">
        <v>2.8215575856305199</v>
      </c>
      <c r="X82" s="2">
        <v>1.46152494749203</v>
      </c>
      <c r="Y82" s="2">
        <v>3.1977999915678801</v>
      </c>
      <c r="Z82" s="2">
        <v>7.1844767680915602</v>
      </c>
      <c r="AA82" s="2">
        <f t="shared" si="8"/>
        <v>3.9342594169556651</v>
      </c>
      <c r="AB82" s="2">
        <f t="shared" si="9"/>
        <v>5.8615663432436671</v>
      </c>
      <c r="AC82" s="2">
        <v>6.0794430000000004</v>
      </c>
      <c r="AD82">
        <v>1.4805952757596901</v>
      </c>
    </row>
    <row r="83" spans="2:30" x14ac:dyDescent="0.2">
      <c r="B83" s="120">
        <v>45292</v>
      </c>
      <c r="C83" s="9">
        <v>0.84</v>
      </c>
      <c r="D83" s="9">
        <v>7.2305723853026898</v>
      </c>
      <c r="E83" s="2">
        <v>7.7152341660947998</v>
      </c>
      <c r="F83" s="2">
        <v>2.0557684450251701</v>
      </c>
      <c r="G83" s="2">
        <v>8.6056774807436707</v>
      </c>
      <c r="H83" s="2">
        <v>8.5981381117611804</v>
      </c>
      <c r="I83" s="191">
        <v>8.6394140747899293</v>
      </c>
      <c r="J83" s="2">
        <v>-6.2734134873357203E-2</v>
      </c>
      <c r="K83" s="2">
        <v>8.638671875</v>
      </c>
      <c r="L83" s="2">
        <v>2.1773422028231999</v>
      </c>
      <c r="M83" s="2">
        <v>8.9044878216069208</v>
      </c>
      <c r="N83" s="2">
        <v>7.3954198572030201</v>
      </c>
      <c r="O83" s="2">
        <v>2.5360908061288998</v>
      </c>
      <c r="P83" s="2">
        <v>1.4645826319242099</v>
      </c>
      <c r="Q83" s="2">
        <v>2.5970347</v>
      </c>
      <c r="R83" s="2">
        <v>2.8910344000000001</v>
      </c>
      <c r="S83" s="2">
        <v>1.7940721900904</v>
      </c>
      <c r="T83" s="2">
        <v>3.5243764727532998</v>
      </c>
      <c r="U83" s="2">
        <v>1.9890416215409199</v>
      </c>
      <c r="V83" s="2">
        <v>4.3785315000000002</v>
      </c>
      <c r="W83" s="2">
        <v>2.6634500974403901</v>
      </c>
      <c r="X83" s="2">
        <v>6.8866556641585897</v>
      </c>
      <c r="Y83" s="2">
        <v>1.8978065388062599</v>
      </c>
      <c r="Z83" s="2">
        <v>7.1751570434877596</v>
      </c>
      <c r="AA83" s="2">
        <f t="shared" si="8"/>
        <v>4.2021169729322603</v>
      </c>
      <c r="AB83" s="2">
        <f t="shared" si="9"/>
        <v>5.7272050736234386</v>
      </c>
      <c r="AC83" s="2">
        <v>5.9984574000000004</v>
      </c>
      <c r="AD83">
        <v>2.29961165785789</v>
      </c>
    </row>
    <row r="84" spans="2:30" x14ac:dyDescent="0.2">
      <c r="B84" s="120">
        <v>45323</v>
      </c>
      <c r="C84" s="9">
        <v>0.75</v>
      </c>
      <c r="D84" s="9">
        <v>7.3052504964636498</v>
      </c>
      <c r="E84" s="2">
        <v>7.7235556598375297</v>
      </c>
      <c r="F84" s="2">
        <v>2.0462931269506202</v>
      </c>
      <c r="G84" s="2">
        <v>8.6066861311121201</v>
      </c>
      <c r="H84" s="2">
        <v>8.7269468008609401</v>
      </c>
      <c r="I84" s="191">
        <v>8.6712285788928494</v>
      </c>
      <c r="J84" s="2">
        <v>-0.29363272258695799</v>
      </c>
      <c r="K84" s="2">
        <v>8.6356640625000001</v>
      </c>
      <c r="L84" s="2">
        <v>2.1773794837843901</v>
      </c>
      <c r="M84" s="2">
        <v>8.9694138109408197</v>
      </c>
      <c r="N84" s="2">
        <v>7.3932830240404197</v>
      </c>
      <c r="O84" s="2">
        <v>6.0349714350137997</v>
      </c>
      <c r="P84" s="2">
        <v>1.6886752619965799</v>
      </c>
      <c r="Q84" s="2">
        <v>2.4100427999999998</v>
      </c>
      <c r="R84" s="2">
        <v>2.7717776000000001</v>
      </c>
      <c r="S84" s="2">
        <v>1.95739359267955</v>
      </c>
      <c r="T84" s="2">
        <v>2.8750506085226202</v>
      </c>
      <c r="U84" s="2">
        <v>2.0039493110386002</v>
      </c>
      <c r="V84" s="2">
        <v>2.9710584</v>
      </c>
      <c r="W84" s="2">
        <v>2.3642360021522699</v>
      </c>
      <c r="X84" s="2">
        <v>3.5431091886460901</v>
      </c>
      <c r="Y84" s="2">
        <v>-0.18483126902185301</v>
      </c>
      <c r="Z84" s="2">
        <v>7.2136888229425002</v>
      </c>
      <c r="AA84" s="2">
        <f t="shared" si="8"/>
        <v>5.4434442760408333</v>
      </c>
      <c r="AB84" s="2">
        <f t="shared" si="9"/>
        <v>5.6495724903417193</v>
      </c>
      <c r="AC84" s="2">
        <v>5.8625309999999997</v>
      </c>
      <c r="AD84">
        <v>2.58362699270248</v>
      </c>
    </row>
    <row r="85" spans="2:30" x14ac:dyDescent="0.2">
      <c r="B85" s="120">
        <v>45352</v>
      </c>
      <c r="C85" s="9">
        <v>1.18</v>
      </c>
      <c r="D85" s="9">
        <v>7.3760308022761496</v>
      </c>
      <c r="E85" s="2">
        <v>7.7318778945787701</v>
      </c>
      <c r="F85" s="2">
        <v>2.0383119124042</v>
      </c>
      <c r="G85" s="2">
        <v>8.5620084279329802</v>
      </c>
      <c r="H85" s="2">
        <v>8.6537969204728693</v>
      </c>
      <c r="I85" s="191">
        <v>8.65901990234563</v>
      </c>
      <c r="J85" s="2">
        <v>-0.49593291489248198</v>
      </c>
      <c r="K85" s="2">
        <v>8.6371679687499991</v>
      </c>
      <c r="L85" s="2">
        <v>2.1773699926419101</v>
      </c>
      <c r="M85" s="2">
        <v>9.0218855707042795</v>
      </c>
      <c r="N85" s="2">
        <v>7.3911474959566998</v>
      </c>
      <c r="O85" s="2">
        <v>6.13256870308276</v>
      </c>
      <c r="P85" s="2">
        <v>1.6359099802141901</v>
      </c>
      <c r="Q85" s="2">
        <v>2.1254865999999999</v>
      </c>
      <c r="R85" s="2">
        <v>2.6142911999999998</v>
      </c>
      <c r="S85" s="2">
        <v>1.7057569943248501</v>
      </c>
      <c r="T85" s="2">
        <v>2.56784744815715</v>
      </c>
      <c r="U85" s="2">
        <v>2.01753478786339</v>
      </c>
      <c r="V85" s="2">
        <v>2.4883837999999998</v>
      </c>
      <c r="W85" s="2">
        <v>2.2249467013739301</v>
      </c>
      <c r="X85" s="2">
        <v>7.8034325913126796</v>
      </c>
      <c r="Y85" s="2">
        <v>4.9686310752846596</v>
      </c>
      <c r="Z85" s="2">
        <v>7.14706418227171</v>
      </c>
      <c r="AA85" s="2">
        <f t="shared" si="8"/>
        <v>5.4434957037433103</v>
      </c>
      <c r="AB85" s="2">
        <f t="shared" si="9"/>
        <v>5.5677478272634993</v>
      </c>
      <c r="AC85" s="2">
        <v>5.7971915999999997</v>
      </c>
      <c r="AD85">
        <v>4.3633860677480696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FBA7-FE73-2D43-A777-833403552809}">
  <sheetPr codeName="Sheet41"/>
  <dimension ref="B2:AD142"/>
  <sheetViews>
    <sheetView showGridLines="0" workbookViewId="0">
      <selection activeCell="D1" sqref="D1:D1048576"/>
    </sheetView>
  </sheetViews>
  <sheetFormatPr baseColWidth="10" defaultRowHeight="16" x14ac:dyDescent="0.2"/>
  <cols>
    <col min="2" max="2" width="17.5" bestFit="1" customWidth="1"/>
    <col min="3" max="3" width="6.6640625" bestFit="1" customWidth="1"/>
    <col min="4" max="5" width="12.83203125" bestFit="1" customWidth="1"/>
    <col min="6" max="6" width="12.1640625" bestFit="1" customWidth="1"/>
    <col min="7" max="8" width="12.83203125" bestFit="1" customWidth="1"/>
    <col min="9" max="9" width="16.83203125" bestFit="1" customWidth="1"/>
    <col min="10" max="11" width="12.83203125" bestFit="1" customWidth="1"/>
    <col min="12" max="12" width="12.1640625" style="136" bestFit="1" customWidth="1"/>
    <col min="13" max="13" width="12.1640625" bestFit="1" customWidth="1"/>
    <col min="14" max="14" width="8.33203125" bestFit="1" customWidth="1"/>
    <col min="15" max="15" width="8" bestFit="1" customWidth="1"/>
    <col min="16" max="16" width="6.1640625" bestFit="1" customWidth="1"/>
    <col min="17" max="17" width="7.6640625" bestFit="1" customWidth="1"/>
    <col min="18" max="18" width="9.1640625" bestFit="1" customWidth="1"/>
    <col min="19" max="24" width="9.1640625" customWidth="1"/>
    <col min="25" max="25" width="12.1640625" bestFit="1" customWidth="1"/>
    <col min="26" max="26" width="12.83203125" bestFit="1" customWidth="1"/>
    <col min="27" max="27" width="20.83203125" bestFit="1" customWidth="1"/>
    <col min="28" max="28" width="20.1640625" bestFit="1" customWidth="1"/>
  </cols>
  <sheetData>
    <row r="2" spans="2:30" x14ac:dyDescent="0.2">
      <c r="B2" s="13" t="s">
        <v>275</v>
      </c>
      <c r="C2" s="13"/>
    </row>
    <row r="4" spans="2:30" x14ac:dyDescent="0.2">
      <c r="B4" s="121" t="s">
        <v>273</v>
      </c>
      <c r="C4" s="121" t="s">
        <v>274</v>
      </c>
      <c r="D4" s="121" t="s">
        <v>205</v>
      </c>
      <c r="E4" s="121" t="s">
        <v>63</v>
      </c>
      <c r="F4" s="121" t="s">
        <v>291</v>
      </c>
      <c r="G4" s="121" t="s">
        <v>177</v>
      </c>
      <c r="H4" s="121" t="s">
        <v>302</v>
      </c>
      <c r="I4" s="121" t="s">
        <v>528</v>
      </c>
      <c r="J4" s="121" t="s">
        <v>60</v>
      </c>
      <c r="K4" s="121" t="s">
        <v>303</v>
      </c>
      <c r="L4" s="137" t="s">
        <v>304</v>
      </c>
      <c r="M4" s="121" t="s">
        <v>62</v>
      </c>
      <c r="N4" s="121" t="s">
        <v>64</v>
      </c>
      <c r="O4" s="121" t="s">
        <v>314</v>
      </c>
      <c r="P4" s="121" t="s">
        <v>209</v>
      </c>
      <c r="Q4" s="121" t="s">
        <v>315</v>
      </c>
      <c r="R4" s="121" t="s">
        <v>316</v>
      </c>
      <c r="S4" s="121" t="s">
        <v>317</v>
      </c>
      <c r="T4" s="121" t="s">
        <v>218</v>
      </c>
      <c r="U4" s="121" t="s">
        <v>318</v>
      </c>
      <c r="V4" s="121" t="s">
        <v>200</v>
      </c>
      <c r="W4" s="121" t="s">
        <v>195</v>
      </c>
      <c r="X4" s="121" t="s">
        <v>210</v>
      </c>
      <c r="Y4" s="121" t="s">
        <v>319</v>
      </c>
      <c r="Z4" s="121" t="s">
        <v>281</v>
      </c>
      <c r="AA4" s="121" t="s">
        <v>502</v>
      </c>
      <c r="AB4" s="121" t="s">
        <v>504</v>
      </c>
      <c r="AC4" s="121" t="s">
        <v>509</v>
      </c>
      <c r="AD4" s="46" t="s">
        <v>522</v>
      </c>
    </row>
    <row r="5" spans="2:30" x14ac:dyDescent="0.2">
      <c r="B5" s="120">
        <v>44652</v>
      </c>
      <c r="C5" s="9">
        <v>8.1999999999999993</v>
      </c>
      <c r="D5" s="9">
        <v>8.8135438977088398</v>
      </c>
      <c r="E5" s="2">
        <v>8.5131597210423795</v>
      </c>
      <c r="F5" s="2">
        <v>9.6990712074303396</v>
      </c>
      <c r="G5" s="2">
        <v>8.40754684630258</v>
      </c>
      <c r="H5" s="2">
        <v>8.4100013699525604</v>
      </c>
      <c r="I5" s="191">
        <v>8.4949615702833299</v>
      </c>
      <c r="J5" s="2">
        <v>8.7177317296547301</v>
      </c>
      <c r="K5" s="2">
        <v>8.5</v>
      </c>
      <c r="L5" s="138">
        <v>9.6923636283540198</v>
      </c>
      <c r="M5" s="2">
        <v>7.9009208959877899</v>
      </c>
      <c r="N5" s="2">
        <v>8.6388449819044002</v>
      </c>
      <c r="O5" s="2">
        <v>7.3409899908114298</v>
      </c>
      <c r="P5" s="2">
        <v>8.5713008724125093</v>
      </c>
      <c r="Q5" s="2">
        <v>8.6238349999999997</v>
      </c>
      <c r="R5" s="2">
        <v>8.5945529999999994</v>
      </c>
      <c r="S5" s="2">
        <v>9.7023536270936201</v>
      </c>
      <c r="T5" s="2">
        <v>9.3668510642511507</v>
      </c>
      <c r="U5" s="2">
        <v>9.7108795487839501</v>
      </c>
      <c r="V5" s="2">
        <v>7.9704579999999998</v>
      </c>
      <c r="W5" s="2">
        <v>8.6193860273541691</v>
      </c>
      <c r="X5" s="2">
        <v>10.4219971251543</v>
      </c>
      <c r="Y5" s="2">
        <v>9.9469484258729608</v>
      </c>
      <c r="Z5" s="2">
        <v>8.3633335433936207</v>
      </c>
      <c r="AA5" s="2">
        <f>AVERAGE(G5,O5,P5)</f>
        <v>8.1066125698421718</v>
      </c>
      <c r="AB5" s="2">
        <f>AVERAGE(K5,J5,G5)</f>
        <v>8.5417595253191028</v>
      </c>
      <c r="AC5" s="2">
        <v>8.5007000000000001</v>
      </c>
      <c r="AD5">
        <v>9.0711962610483106</v>
      </c>
    </row>
    <row r="6" spans="2:30" x14ac:dyDescent="0.2">
      <c r="B6" s="120">
        <v>44682</v>
      </c>
      <c r="C6" s="9">
        <v>7.8</v>
      </c>
      <c r="D6" s="9">
        <v>8.7274608892222805</v>
      </c>
      <c r="E6" s="2">
        <v>8.5171624743642305</v>
      </c>
      <c r="F6" s="2">
        <v>9.6953531616329105</v>
      </c>
      <c r="G6" s="2">
        <v>8.3865708816049302</v>
      </c>
      <c r="H6" s="2">
        <v>9.2181145502059092</v>
      </c>
      <c r="I6" s="191">
        <v>8.4956111380812107</v>
      </c>
      <c r="J6" s="2">
        <v>8.7786804297746102</v>
      </c>
      <c r="K6" s="2">
        <v>8.6999999999999993</v>
      </c>
      <c r="L6" s="138">
        <v>9.7168266835683301</v>
      </c>
      <c r="M6" s="2">
        <v>8.0088627909274006</v>
      </c>
      <c r="N6" s="2">
        <v>8.7031537934306709</v>
      </c>
      <c r="O6" s="2">
        <v>10.659922392750801</v>
      </c>
      <c r="P6" s="2">
        <v>8.5240476975602206</v>
      </c>
      <c r="Q6" s="2">
        <v>8.6955430000000007</v>
      </c>
      <c r="R6" s="2">
        <v>9.3215280000000007</v>
      </c>
      <c r="S6" s="2">
        <v>9.9136816786670092</v>
      </c>
      <c r="T6" s="2">
        <v>9.6552256564399794</v>
      </c>
      <c r="U6" s="2">
        <v>9.6921813187853196</v>
      </c>
      <c r="V6" s="2">
        <v>7.9153779999999996</v>
      </c>
      <c r="W6" s="2">
        <v>8.9920915949041902</v>
      </c>
      <c r="X6" s="2">
        <v>10.8161671796656</v>
      </c>
      <c r="Y6" s="2">
        <v>8.0839986572354796</v>
      </c>
      <c r="Z6" s="2">
        <v>8.2095046845233597</v>
      </c>
      <c r="AA6" s="2">
        <f t="shared" ref="AA6:AA28" si="0">AVERAGE(G6,O6,P6)</f>
        <v>9.190180323971985</v>
      </c>
      <c r="AB6" s="2">
        <f t="shared" ref="AB6:AB28" si="1">AVERAGE(K6,J6,G6)</f>
        <v>8.6217504371265132</v>
      </c>
      <c r="AC6" s="2">
        <v>8.7425739999999994</v>
      </c>
      <c r="AD6">
        <v>8.5718728240579303</v>
      </c>
    </row>
    <row r="7" spans="2:30" x14ac:dyDescent="0.2">
      <c r="B7" s="120">
        <v>44713</v>
      </c>
      <c r="C7" s="9">
        <v>7.8</v>
      </c>
      <c r="D7" s="9">
        <v>8.3305805039450505</v>
      </c>
      <c r="E7" s="2">
        <v>8.5134938970057696</v>
      </c>
      <c r="F7" s="2">
        <v>9.69069481228812</v>
      </c>
      <c r="G7" s="2">
        <v>8.3638177112133505</v>
      </c>
      <c r="H7" s="2">
        <v>9.6436173448773896</v>
      </c>
      <c r="I7" s="191">
        <v>8.4930388342304006</v>
      </c>
      <c r="J7" s="2">
        <v>8.0646237249126695</v>
      </c>
      <c r="K7" s="2">
        <v>8.6</v>
      </c>
      <c r="L7" s="138">
        <v>9.6835317943618904</v>
      </c>
      <c r="M7" s="2">
        <v>8.1106336606046199</v>
      </c>
      <c r="N7" s="2">
        <v>8.7647573741393003</v>
      </c>
      <c r="O7" s="2">
        <v>10.3463472831257</v>
      </c>
      <c r="P7" s="2">
        <v>8.9652115338357508</v>
      </c>
      <c r="Q7" s="2">
        <v>9.2457639999999994</v>
      </c>
      <c r="R7" s="2">
        <v>9.2954240000000006</v>
      </c>
      <c r="S7" s="2">
        <v>9.3394559271226001</v>
      </c>
      <c r="T7" s="2">
        <v>9.1935910162651204</v>
      </c>
      <c r="U7" s="2">
        <v>9.6848863371494307</v>
      </c>
      <c r="V7" s="2">
        <v>8.7355499999999999</v>
      </c>
      <c r="W7" s="2">
        <v>9.3674801964733092</v>
      </c>
      <c r="X7" s="2">
        <v>10.2630871635261</v>
      </c>
      <c r="Y7" s="2">
        <v>11.085127944173299</v>
      </c>
      <c r="Z7" s="2">
        <v>8.1871524103578093</v>
      </c>
      <c r="AA7" s="2">
        <f t="shared" si="0"/>
        <v>9.2251255093916011</v>
      </c>
      <c r="AB7" s="2">
        <f t="shared" si="1"/>
        <v>8.3428138120420066</v>
      </c>
      <c r="AC7" s="2">
        <v>8.1706489999999992</v>
      </c>
      <c r="AD7">
        <v>8.8577467147260904</v>
      </c>
    </row>
    <row r="8" spans="2:30" x14ac:dyDescent="0.2">
      <c r="B8" s="120">
        <v>44743</v>
      </c>
      <c r="C8" s="9">
        <v>7.4</v>
      </c>
      <c r="D8" s="9">
        <v>8.0013665214770597</v>
      </c>
      <c r="E8" s="2">
        <v>8.5025196384075095</v>
      </c>
      <c r="F8" s="2">
        <v>9.6841644556698192</v>
      </c>
      <c r="G8" s="2">
        <v>8.4142431932728403</v>
      </c>
      <c r="H8" s="2">
        <v>9.4462500812431909</v>
      </c>
      <c r="I8" s="191">
        <v>8.5030370409740801</v>
      </c>
      <c r="J8" s="2">
        <v>7.5324788375994798</v>
      </c>
      <c r="K8" s="2">
        <v>8.65</v>
      </c>
      <c r="L8" s="138">
        <v>9.6962028646915304</v>
      </c>
      <c r="M8" s="2">
        <v>8.2065863017978309</v>
      </c>
      <c r="N8" s="2">
        <v>8.8237695229577398</v>
      </c>
      <c r="O8" s="2">
        <v>8.6086099984639208</v>
      </c>
      <c r="P8" s="2">
        <v>9.2228172631897394</v>
      </c>
      <c r="Q8" s="2">
        <v>9.3863450000000004</v>
      </c>
      <c r="R8" s="2">
        <v>10.492767000000001</v>
      </c>
      <c r="S8" s="2">
        <v>9.6154107590209197</v>
      </c>
      <c r="T8" s="2">
        <v>9.5748223321874608</v>
      </c>
      <c r="U8" s="2">
        <v>9.6869931230906392</v>
      </c>
      <c r="V8" s="2">
        <v>8.0927720000000001</v>
      </c>
      <c r="W8" s="2">
        <v>9.4327476409093407</v>
      </c>
      <c r="X8" s="2">
        <v>10.220580214674399</v>
      </c>
      <c r="Y8" s="2">
        <v>11.0979943976798</v>
      </c>
      <c r="Z8" s="2">
        <v>8.3133303908402603</v>
      </c>
      <c r="AA8" s="2">
        <f t="shared" si="0"/>
        <v>8.7485568183088329</v>
      </c>
      <c r="AB8" s="2">
        <f t="shared" si="1"/>
        <v>8.1989073436241071</v>
      </c>
      <c r="AC8" s="2">
        <v>7.7441763999999997</v>
      </c>
      <c r="AD8">
        <v>8.4256698951125095</v>
      </c>
    </row>
    <row r="9" spans="2:30" x14ac:dyDescent="0.2">
      <c r="B9" s="120">
        <v>44774</v>
      </c>
      <c r="C9" s="9">
        <v>7.7</v>
      </c>
      <c r="D9" s="9">
        <v>8.2391849769848093</v>
      </c>
      <c r="E9" s="2">
        <v>8.4978159469239607</v>
      </c>
      <c r="F9" s="2">
        <v>9.6810194539845895</v>
      </c>
      <c r="G9" s="2">
        <v>8.4203176951138001</v>
      </c>
      <c r="H9" s="2">
        <v>7.8285034929986699</v>
      </c>
      <c r="I9" s="191">
        <v>8.5053773649526505</v>
      </c>
      <c r="J9" s="2">
        <v>6.9876845842302204</v>
      </c>
      <c r="K9" s="2">
        <v>8.625</v>
      </c>
      <c r="L9" s="138">
        <v>9.7207937207768893</v>
      </c>
      <c r="M9" s="2">
        <v>8.2970533419356904</v>
      </c>
      <c r="N9" s="2">
        <v>8.8802992517188102</v>
      </c>
      <c r="O9" s="2">
        <v>7.9204077567565196</v>
      </c>
      <c r="P9" s="2">
        <v>8.8426551310472394</v>
      </c>
      <c r="Q9" s="2">
        <v>9.1611290000000007</v>
      </c>
      <c r="R9" s="2">
        <v>9.0183029999999995</v>
      </c>
      <c r="S9" s="2">
        <v>9.68787751945721</v>
      </c>
      <c r="T9" s="2">
        <v>9.8874865428427299</v>
      </c>
      <c r="U9" s="2">
        <v>9.6853071444955496</v>
      </c>
      <c r="V9" s="2">
        <v>7.6648927000000002</v>
      </c>
      <c r="W9" s="2">
        <v>9.6800172512725808</v>
      </c>
      <c r="X9" s="2">
        <v>12.3679117445919</v>
      </c>
      <c r="Y9" s="2">
        <v>11.663611651217799</v>
      </c>
      <c r="Z9" s="2">
        <v>8.3136919988803299</v>
      </c>
      <c r="AA9" s="2">
        <f t="shared" si="0"/>
        <v>8.3944601943058519</v>
      </c>
      <c r="AB9" s="2">
        <f t="shared" si="1"/>
        <v>8.0110007597813393</v>
      </c>
      <c r="AC9" s="2">
        <v>7.9190659999999999</v>
      </c>
      <c r="AD9">
        <v>8.9726126775145492</v>
      </c>
    </row>
    <row r="10" spans="2:30" x14ac:dyDescent="0.2">
      <c r="B10" s="120">
        <v>44805</v>
      </c>
      <c r="C10" s="9">
        <v>7.9</v>
      </c>
      <c r="D10" s="9">
        <v>8.4820663641087108</v>
      </c>
      <c r="E10" s="2">
        <v>8.4926168029709004</v>
      </c>
      <c r="F10" s="2">
        <v>9.6800318981145708</v>
      </c>
      <c r="G10" s="2">
        <v>8.5384014241064605</v>
      </c>
      <c r="H10" s="2">
        <v>8.7977272033272307</v>
      </c>
      <c r="I10" s="191">
        <v>8.5304544847857606</v>
      </c>
      <c r="J10" s="2">
        <v>14.5535456391222</v>
      </c>
      <c r="K10" s="2">
        <v>8.6374999999999993</v>
      </c>
      <c r="L10" s="138">
        <v>9.7209845179444603</v>
      </c>
      <c r="M10" s="2">
        <v>8.3823483921764002</v>
      </c>
      <c r="N10" s="2">
        <v>8.9344509865358503</v>
      </c>
      <c r="O10" s="2">
        <v>8.6360211039402994</v>
      </c>
      <c r="P10" s="2">
        <v>9.3520836464664701</v>
      </c>
      <c r="Q10" s="2">
        <v>9.4926549999999992</v>
      </c>
      <c r="R10" s="2">
        <v>8.5631419999999991</v>
      </c>
      <c r="S10" s="2">
        <v>9.6526822129309906</v>
      </c>
      <c r="T10" s="2">
        <v>9.7199921824211</v>
      </c>
      <c r="U10" s="2">
        <v>9.6783083739877593</v>
      </c>
      <c r="V10" s="2">
        <v>9.0378869999999996</v>
      </c>
      <c r="W10" s="2">
        <v>9.8392392764959506</v>
      </c>
      <c r="X10" s="2">
        <v>10.355942260349501</v>
      </c>
      <c r="Y10" s="2">
        <v>7.7473317241007598</v>
      </c>
      <c r="Z10" s="2">
        <v>8.2992942946559101</v>
      </c>
      <c r="AA10" s="2">
        <f t="shared" si="0"/>
        <v>8.8421687248377427</v>
      </c>
      <c r="AB10" s="2">
        <f t="shared" si="1"/>
        <v>10.576482354409555</v>
      </c>
      <c r="AC10" s="2">
        <v>8.1545319999999997</v>
      </c>
      <c r="AD10">
        <v>8.9040823757648404</v>
      </c>
    </row>
    <row r="11" spans="2:30" x14ac:dyDescent="0.2">
      <c r="B11" s="120">
        <v>44835</v>
      </c>
      <c r="C11" s="9">
        <v>8.1</v>
      </c>
      <c r="D11" s="9">
        <v>8.6329398318940207</v>
      </c>
      <c r="E11" s="2">
        <v>8.4855674860994608</v>
      </c>
      <c r="F11" s="2">
        <v>9.6747069194709603</v>
      </c>
      <c r="G11" s="2">
        <v>8.6319079989590897</v>
      </c>
      <c r="H11" s="2">
        <v>9.3746129954779391</v>
      </c>
      <c r="I11" s="191">
        <v>8.5367520339443406</v>
      </c>
      <c r="J11" s="2">
        <v>14.0147206644527</v>
      </c>
      <c r="K11" s="2">
        <v>8.6312499999999996</v>
      </c>
      <c r="L11" s="138">
        <v>9.7187116726273199</v>
      </c>
      <c r="M11" s="2">
        <v>8.4627671345656807</v>
      </c>
      <c r="N11" s="2">
        <v>8.9863247607067809</v>
      </c>
      <c r="O11" s="2">
        <v>10.2992991735497</v>
      </c>
      <c r="P11" s="2">
        <v>9.0251647126864807</v>
      </c>
      <c r="Q11" s="2">
        <v>10.065599000000001</v>
      </c>
      <c r="R11" s="2">
        <v>7.9717409999999997</v>
      </c>
      <c r="S11" s="2">
        <v>9.2509766910734506</v>
      </c>
      <c r="T11" s="2">
        <v>9.4255045182016808</v>
      </c>
      <c r="U11" s="2">
        <v>9.6779058636925601</v>
      </c>
      <c r="V11" s="2">
        <v>9.8946319999999996</v>
      </c>
      <c r="W11" s="2">
        <v>9.9354565427482608</v>
      </c>
      <c r="X11" s="2">
        <v>8.4728380736235298</v>
      </c>
      <c r="Y11" s="2">
        <v>12.297461582765999</v>
      </c>
      <c r="Z11" s="2">
        <v>8.5522241853974208</v>
      </c>
      <c r="AA11" s="2">
        <f t="shared" si="0"/>
        <v>9.3187906283984248</v>
      </c>
      <c r="AB11" s="2">
        <f t="shared" si="1"/>
        <v>10.425959554470596</v>
      </c>
      <c r="AC11" s="2">
        <v>8.5827790000000004</v>
      </c>
      <c r="AD11">
        <v>9.4781382292509004</v>
      </c>
    </row>
    <row r="12" spans="2:30" x14ac:dyDescent="0.2">
      <c r="B12" s="120">
        <v>44866</v>
      </c>
      <c r="C12" s="9">
        <v>7.8</v>
      </c>
      <c r="D12" s="9">
        <v>8.6622027214485708</v>
      </c>
      <c r="E12" s="2">
        <v>8.4776842745144894</v>
      </c>
      <c r="F12" s="2">
        <v>9.6702942473950202</v>
      </c>
      <c r="G12" s="2">
        <v>8.7648233989423492</v>
      </c>
      <c r="H12" s="2">
        <v>12.7062204503963</v>
      </c>
      <c r="I12" s="191">
        <v>8.5660014142834608</v>
      </c>
      <c r="J12" s="2">
        <v>12.560661360559701</v>
      </c>
      <c r="K12" s="2">
        <v>8.6343750000000004</v>
      </c>
      <c r="L12" s="138">
        <v>9.7206542612869598</v>
      </c>
      <c r="M12" s="2">
        <v>8.5385883470419195</v>
      </c>
      <c r="N12" s="2">
        <v>9.0360163995033496</v>
      </c>
      <c r="O12" s="2">
        <v>9.6192585389970606</v>
      </c>
      <c r="P12" s="2">
        <v>8.8459240753565105</v>
      </c>
      <c r="Q12" s="2">
        <v>9.7367039999999996</v>
      </c>
      <c r="R12" s="2">
        <v>8.2154059999999998</v>
      </c>
      <c r="S12" s="2">
        <v>8.2678259772035005</v>
      </c>
      <c r="T12" s="2">
        <v>9.3938613188873408</v>
      </c>
      <c r="U12" s="2">
        <v>9.6741286730019294</v>
      </c>
      <c r="V12" s="2">
        <v>9.5357789999999998</v>
      </c>
      <c r="W12" s="2">
        <v>9.5380272358793494</v>
      </c>
      <c r="X12" s="2">
        <v>10.2813207198445</v>
      </c>
      <c r="Y12" s="2">
        <v>8.9178743642305704</v>
      </c>
      <c r="Z12" s="2">
        <v>8.4768999828450493</v>
      </c>
      <c r="AA12" s="2">
        <f t="shared" si="0"/>
        <v>9.0766686710986395</v>
      </c>
      <c r="AB12" s="2">
        <f t="shared" si="1"/>
        <v>9.986619919834018</v>
      </c>
      <c r="AC12" s="2">
        <v>9.1402870000000007</v>
      </c>
      <c r="AD12">
        <v>9.1083499312400793</v>
      </c>
    </row>
    <row r="13" spans="2:30" x14ac:dyDescent="0.2">
      <c r="B13" s="120">
        <v>44896</v>
      </c>
      <c r="C13" s="9">
        <v>7.9</v>
      </c>
      <c r="D13" s="9">
        <v>8.7806079086313993</v>
      </c>
      <c r="E13" s="2">
        <v>8.4693388053746208</v>
      </c>
      <c r="F13" s="2">
        <v>9.6664871088420607</v>
      </c>
      <c r="G13" s="2">
        <v>8.7865656217413299</v>
      </c>
      <c r="H13" s="2">
        <v>13.228801591560099</v>
      </c>
      <c r="I13" s="191">
        <v>8.5792939975122309</v>
      </c>
      <c r="J13" s="2">
        <v>11.4608800357533</v>
      </c>
      <c r="K13" s="2">
        <v>8.6328125</v>
      </c>
      <c r="L13" s="138">
        <v>9.7208180270524505</v>
      </c>
      <c r="M13" s="2">
        <v>8.6100748698420304</v>
      </c>
      <c r="N13" s="2">
        <v>9.0836176971870799</v>
      </c>
      <c r="O13" s="2">
        <v>7.9530955558303802</v>
      </c>
      <c r="P13" s="2">
        <v>10.001630076686</v>
      </c>
      <c r="Q13" s="2">
        <v>9.9705279999999998</v>
      </c>
      <c r="R13" s="2">
        <v>9.0361395000000009</v>
      </c>
      <c r="S13" s="2">
        <v>8.7848209836003903</v>
      </c>
      <c r="T13" s="2">
        <v>10.1361390554151</v>
      </c>
      <c r="U13" s="2">
        <v>9.6683315168975597</v>
      </c>
      <c r="V13" s="2">
        <v>10.861141</v>
      </c>
      <c r="W13" s="2">
        <v>9.9761966647177793</v>
      </c>
      <c r="X13" s="2">
        <v>11.022943276052301</v>
      </c>
      <c r="Y13" s="2">
        <v>13.084862544215699</v>
      </c>
      <c r="Z13" s="2">
        <v>8.6184705272930895</v>
      </c>
      <c r="AA13" s="2">
        <f t="shared" si="0"/>
        <v>8.9137637514192374</v>
      </c>
      <c r="AB13" s="2">
        <f t="shared" si="1"/>
        <v>9.6267527191648767</v>
      </c>
      <c r="AC13" s="2">
        <v>9.6024750000000001</v>
      </c>
      <c r="AD13">
        <v>9.4640538811683594</v>
      </c>
    </row>
    <row r="14" spans="2:30" x14ac:dyDescent="0.2">
      <c r="B14" s="120">
        <v>44927</v>
      </c>
      <c r="C14" s="9">
        <v>8.4</v>
      </c>
      <c r="D14" s="9">
        <v>8.8856367760703101</v>
      </c>
      <c r="E14" s="2">
        <v>8.4605329792571506</v>
      </c>
      <c r="F14" s="2">
        <v>9.6635969760520997</v>
      </c>
      <c r="G14" s="2">
        <v>8.8431477509411902</v>
      </c>
      <c r="H14" s="2">
        <v>8.9763017383715908</v>
      </c>
      <c r="I14" s="191">
        <v>8.5848413382730406</v>
      </c>
      <c r="J14" s="2">
        <v>12.317625047568299</v>
      </c>
      <c r="K14" s="2">
        <v>8.6335937499999993</v>
      </c>
      <c r="L14" s="138">
        <v>9.7207786742590798</v>
      </c>
      <c r="M14" s="2">
        <v>8.6774745166579095</v>
      </c>
      <c r="N14" s="2">
        <v>9.1292165865787407</v>
      </c>
      <c r="O14" s="2">
        <v>10.333143746444099</v>
      </c>
      <c r="P14" s="2">
        <v>9.7843417252822498</v>
      </c>
      <c r="Q14" s="2">
        <v>10.319314</v>
      </c>
      <c r="R14" s="2">
        <v>10.738206999999999</v>
      </c>
      <c r="S14" s="2">
        <v>8.9491009123404996</v>
      </c>
      <c r="T14" s="2">
        <v>10.9429499446479</v>
      </c>
      <c r="U14" s="2">
        <v>9.6605240234298808</v>
      </c>
      <c r="V14" s="2">
        <v>11.874038000000001</v>
      </c>
      <c r="W14" s="2">
        <v>10.477728100936501</v>
      </c>
      <c r="X14" s="2">
        <v>11.759839544788599</v>
      </c>
      <c r="Y14" s="2">
        <v>9.2992562068837703</v>
      </c>
      <c r="Z14" s="2">
        <v>8.6542710591687904</v>
      </c>
      <c r="AA14" s="2">
        <f t="shared" si="0"/>
        <v>9.653544407555847</v>
      </c>
      <c r="AB14" s="2">
        <f t="shared" si="1"/>
        <v>9.9314555161698284</v>
      </c>
      <c r="AC14" s="2">
        <v>9.7398530000000001</v>
      </c>
      <c r="AD14">
        <v>9.6312798798084192</v>
      </c>
    </row>
    <row r="15" spans="2:30" x14ac:dyDescent="0.2">
      <c r="B15" s="120">
        <v>44958</v>
      </c>
      <c r="C15" s="9">
        <v>8.3000000000000007</v>
      </c>
      <c r="D15" s="9">
        <v>8.9264361879196805</v>
      </c>
      <c r="E15" s="2">
        <v>8.4512795887547494</v>
      </c>
      <c r="F15" s="2">
        <v>9.6579115177736199</v>
      </c>
      <c r="G15" s="2">
        <v>8.7829868291326392</v>
      </c>
      <c r="H15" s="2">
        <v>9.0110112348743598</v>
      </c>
      <c r="I15" s="191">
        <v>8.5880518324631296</v>
      </c>
      <c r="J15" s="2">
        <v>12.6546839655059</v>
      </c>
      <c r="K15" s="2">
        <v>8.6332031300000001</v>
      </c>
      <c r="L15" s="138">
        <v>9.7206187665836996</v>
      </c>
      <c r="M15" s="2">
        <v>8.7410209337022504</v>
      </c>
      <c r="N15" s="2">
        <v>9.1728973014947002</v>
      </c>
      <c r="O15" s="2">
        <v>9.6680257391519095</v>
      </c>
      <c r="P15" s="2">
        <v>9.4834873211338007</v>
      </c>
      <c r="Q15" s="2">
        <v>10.410519000000001</v>
      </c>
      <c r="R15" s="2">
        <v>11.09304</v>
      </c>
      <c r="S15" s="2">
        <v>8.9664606309929606</v>
      </c>
      <c r="T15" s="2">
        <v>10.987470596093001</v>
      </c>
      <c r="U15" s="2">
        <v>9.6565724586777701</v>
      </c>
      <c r="V15" s="2">
        <v>10.855359</v>
      </c>
      <c r="W15" s="2">
        <v>10.6519998445275</v>
      </c>
      <c r="X15" s="2">
        <v>12.2455361888772</v>
      </c>
      <c r="Y15" s="2">
        <v>7.8953534085964199</v>
      </c>
      <c r="Z15" s="2">
        <v>8.6286934680743599</v>
      </c>
      <c r="AA15" s="2">
        <f t="shared" si="0"/>
        <v>9.3114999631394486</v>
      </c>
      <c r="AB15" s="2">
        <f t="shared" si="1"/>
        <v>10.02362464154618</v>
      </c>
      <c r="AC15" s="2">
        <v>9.9966000000000008</v>
      </c>
      <c r="AD15">
        <v>9.8864212781190801</v>
      </c>
    </row>
    <row r="16" spans="2:30" x14ac:dyDescent="0.2">
      <c r="B16" s="120">
        <v>44986</v>
      </c>
      <c r="C16" s="9">
        <v>8.1999999999999993</v>
      </c>
      <c r="D16" s="9">
        <v>8.9101706962396694</v>
      </c>
      <c r="E16" s="2">
        <v>8.4420154180031801</v>
      </c>
      <c r="F16" s="2">
        <v>9.6512796648874701</v>
      </c>
      <c r="G16" s="2">
        <v>8.7207781932060193</v>
      </c>
      <c r="H16" s="2">
        <v>8.7434817661736108</v>
      </c>
      <c r="I16" s="191">
        <v>8.5844346855626004</v>
      </c>
      <c r="J16" s="2">
        <v>12.275624882717601</v>
      </c>
      <c r="K16" s="2">
        <v>8.6333984400000006</v>
      </c>
      <c r="L16" s="138">
        <v>9.7207787641701096</v>
      </c>
      <c r="M16" s="2">
        <v>8.80093440966162</v>
      </c>
      <c r="N16" s="2">
        <v>9.2147405323501896</v>
      </c>
      <c r="O16" s="2">
        <v>9.9083718325180605</v>
      </c>
      <c r="P16" s="2">
        <v>8.7544197221379694</v>
      </c>
      <c r="Q16" s="2">
        <v>10.365409</v>
      </c>
      <c r="R16" s="2">
        <v>10.088763</v>
      </c>
      <c r="S16" s="2">
        <v>8.6818981293893795</v>
      </c>
      <c r="T16" s="2">
        <v>11.252280696325199</v>
      </c>
      <c r="U16" s="2">
        <v>9.6569420540178399</v>
      </c>
      <c r="V16" s="2">
        <v>11.635426499999999</v>
      </c>
      <c r="W16" s="2">
        <v>10.6932569518598</v>
      </c>
      <c r="X16" s="2">
        <v>12.837450685617499</v>
      </c>
      <c r="Y16" s="2">
        <v>12.7614550750653</v>
      </c>
      <c r="Z16" s="2">
        <v>8.7693062376949094</v>
      </c>
      <c r="AA16" s="2">
        <f t="shared" si="0"/>
        <v>9.1278565826206819</v>
      </c>
      <c r="AB16" s="2">
        <f t="shared" si="1"/>
        <v>9.8766005053078736</v>
      </c>
      <c r="AC16" s="2">
        <v>10.29879</v>
      </c>
      <c r="AD16">
        <v>9.8254824727773595</v>
      </c>
    </row>
    <row r="17" spans="2:30" x14ac:dyDescent="0.2">
      <c r="B17" s="120">
        <v>45017</v>
      </c>
      <c r="C17" s="9">
        <v>8</v>
      </c>
      <c r="D17" s="9">
        <v>8.9547020074930295</v>
      </c>
      <c r="E17" s="2">
        <v>8.4327440356975796</v>
      </c>
      <c r="F17" s="2">
        <v>9.6449368774722704</v>
      </c>
      <c r="G17" s="2">
        <v>8.6921815486048501</v>
      </c>
      <c r="H17" s="2">
        <v>8.7218996902677297</v>
      </c>
      <c r="I17" s="191">
        <v>8.5849117650485596</v>
      </c>
      <c r="J17" s="2">
        <v>12.098395187715401</v>
      </c>
      <c r="K17" s="2">
        <v>8.6333007800000008</v>
      </c>
      <c r="L17" s="138">
        <v>9.7207543651952601</v>
      </c>
      <c r="M17" s="2">
        <v>8.8574226393446391</v>
      </c>
      <c r="N17" s="2">
        <v>9.2548235752169301</v>
      </c>
      <c r="O17" s="2">
        <v>8.0080130349118992</v>
      </c>
      <c r="P17" s="2">
        <v>9.7235409494388598</v>
      </c>
      <c r="Q17" s="2">
        <v>10.521763999999999</v>
      </c>
      <c r="R17" s="2">
        <v>11.172472000000001</v>
      </c>
      <c r="S17" s="2">
        <v>9.1788661846631996</v>
      </c>
      <c r="T17" s="2">
        <v>10.9799477000933</v>
      </c>
      <c r="U17" s="2">
        <v>9.6523309724184099</v>
      </c>
      <c r="V17" s="2">
        <v>11.313321999999999</v>
      </c>
      <c r="W17" s="2">
        <v>10.691923763280901</v>
      </c>
      <c r="X17" s="2">
        <v>11.919945604845999</v>
      </c>
      <c r="Y17" s="2">
        <v>10.800294801121</v>
      </c>
      <c r="Z17" s="2">
        <v>8.6949269460586596</v>
      </c>
      <c r="AA17" s="2">
        <f t="shared" si="0"/>
        <v>8.8079118443185358</v>
      </c>
      <c r="AB17" s="2">
        <f t="shared" si="1"/>
        <v>9.8079591721067505</v>
      </c>
      <c r="AC17" s="2">
        <v>10.517594000000001</v>
      </c>
      <c r="AD17">
        <v>9.7617941826581909</v>
      </c>
    </row>
    <row r="18" spans="2:30" x14ac:dyDescent="0.2">
      <c r="B18" s="120">
        <v>45047</v>
      </c>
      <c r="C18" s="9">
        <v>7.5</v>
      </c>
      <c r="D18" s="9">
        <v>8.9766534195668903</v>
      </c>
      <c r="E18" s="2">
        <v>8.4234690030662307</v>
      </c>
      <c r="F18" s="2">
        <v>9.6404320380836293</v>
      </c>
      <c r="G18" s="2">
        <v>8.5990224112520899</v>
      </c>
      <c r="H18" s="2">
        <v>8.6507302659128005</v>
      </c>
      <c r="I18" s="191">
        <v>8.5929790276404301</v>
      </c>
      <c r="J18" s="2">
        <v>12.279397788482999</v>
      </c>
      <c r="K18" s="2">
        <v>8.6333496099999998</v>
      </c>
      <c r="L18" s="138">
        <v>9.7207518662639405</v>
      </c>
      <c r="M18" s="2">
        <v>8.9106814436724999</v>
      </c>
      <c r="N18" s="2">
        <v>9.2932204746104095</v>
      </c>
      <c r="O18" s="2">
        <v>9.4091434355221697</v>
      </c>
      <c r="P18" s="2">
        <v>10.1256863383962</v>
      </c>
      <c r="Q18" s="2">
        <v>10.453939999999999</v>
      </c>
      <c r="R18" s="2">
        <v>10.285088</v>
      </c>
      <c r="S18" s="2">
        <v>9.54825213255927</v>
      </c>
      <c r="T18" s="2">
        <v>10.882393397280399</v>
      </c>
      <c r="U18" s="2">
        <v>9.6396683932359597</v>
      </c>
      <c r="V18" s="2">
        <v>12.108324</v>
      </c>
      <c r="W18" s="2">
        <v>11.1312694713095</v>
      </c>
      <c r="X18" s="2">
        <v>11.947870898905901</v>
      </c>
      <c r="Y18" s="2">
        <v>9.2918605968273802</v>
      </c>
      <c r="Z18" s="2">
        <v>8.7173389859299295</v>
      </c>
      <c r="AA18" s="2">
        <f t="shared" si="0"/>
        <v>9.3779507283901538</v>
      </c>
      <c r="AB18" s="2">
        <f t="shared" si="1"/>
        <v>9.837256603245029</v>
      </c>
      <c r="AC18" s="2">
        <v>10.598967999999999</v>
      </c>
      <c r="AD18">
        <v>9.2909892141819004</v>
      </c>
    </row>
    <row r="19" spans="2:30" x14ac:dyDescent="0.2">
      <c r="B19" s="120">
        <v>45078</v>
      </c>
      <c r="C19" s="9">
        <v>7</v>
      </c>
      <c r="D19" s="9">
        <v>8.9994672622619696</v>
      </c>
      <c r="E19" s="2">
        <v>8.4141938002866699</v>
      </c>
      <c r="F19" s="2">
        <v>9.63498445925417</v>
      </c>
      <c r="G19" s="2">
        <v>8.4887468403519399</v>
      </c>
      <c r="H19" s="2">
        <v>8.5265699809075706</v>
      </c>
      <c r="I19" s="191">
        <v>8.5985557890727495</v>
      </c>
      <c r="J19" s="2">
        <v>12.5181994044551</v>
      </c>
      <c r="K19" s="2">
        <v>8.6333251999999998</v>
      </c>
      <c r="L19" s="138">
        <v>9.7207405928290704</v>
      </c>
      <c r="M19" s="2">
        <v>8.9608954485076602</v>
      </c>
      <c r="N19" s="2">
        <v>9.3300021602707304</v>
      </c>
      <c r="O19" s="2">
        <v>8.0746204266713004</v>
      </c>
      <c r="P19" s="2">
        <v>9.6553757740592108</v>
      </c>
      <c r="Q19" s="2">
        <v>10.265233</v>
      </c>
      <c r="R19" s="2">
        <v>10.444117</v>
      </c>
      <c r="S19" s="2">
        <v>9.0577405815947394</v>
      </c>
      <c r="T19" s="2">
        <v>11.171691348780399</v>
      </c>
      <c r="U19" s="2">
        <v>9.6393255801457798</v>
      </c>
      <c r="V19" s="2">
        <v>10.651683</v>
      </c>
      <c r="W19" s="2">
        <v>10.760928366819901</v>
      </c>
      <c r="X19" s="2">
        <v>12.6483457060168</v>
      </c>
      <c r="Y19" s="2">
        <v>11.7746889873565</v>
      </c>
      <c r="Z19" s="2">
        <v>8.6808839809254295</v>
      </c>
      <c r="AA19" s="2">
        <f t="shared" si="0"/>
        <v>8.7395810136941492</v>
      </c>
      <c r="AB19" s="2">
        <f t="shared" si="1"/>
        <v>9.8800904816023465</v>
      </c>
      <c r="AC19" s="2">
        <v>10.714309</v>
      </c>
      <c r="AD19">
        <v>9.18526997566223</v>
      </c>
    </row>
    <row r="20" spans="2:30" x14ac:dyDescent="0.2">
      <c r="B20" s="120">
        <v>45108</v>
      </c>
      <c r="C20" s="9">
        <v>7.5</v>
      </c>
      <c r="D20" s="9">
        <v>9.0796703877636205</v>
      </c>
      <c r="E20" s="2">
        <v>8.4049185109150795</v>
      </c>
      <c r="F20" s="2">
        <v>9.6282816247626997</v>
      </c>
      <c r="G20" s="2">
        <v>8.5155113064625905</v>
      </c>
      <c r="H20" s="2">
        <v>8.5002909267776499</v>
      </c>
      <c r="I20" s="191">
        <v>8.6191310686842009</v>
      </c>
      <c r="J20" s="2">
        <v>12.6274150278301</v>
      </c>
      <c r="K20" s="2">
        <v>8.6333374000000003</v>
      </c>
      <c r="L20" s="138">
        <v>9.7207513879890008</v>
      </c>
      <c r="M20" s="2">
        <v>9.0082387246740598</v>
      </c>
      <c r="N20" s="2">
        <v>9.3652365781894904</v>
      </c>
      <c r="O20" s="2">
        <v>9.6228008291939808</v>
      </c>
      <c r="P20" s="2">
        <v>9.7573349709963395</v>
      </c>
      <c r="Q20" s="2">
        <v>10.174746499999999</v>
      </c>
      <c r="R20" s="2">
        <v>11.226585</v>
      </c>
      <c r="S20" s="2">
        <v>9.1234594887567706</v>
      </c>
      <c r="T20" s="2">
        <v>11.099769934105799</v>
      </c>
      <c r="U20" s="2">
        <v>9.6335619397305692</v>
      </c>
      <c r="V20" s="2">
        <v>11.419684999999999</v>
      </c>
      <c r="W20" s="2">
        <v>10.306631770292601</v>
      </c>
      <c r="X20" s="2">
        <v>11.366591535160101</v>
      </c>
      <c r="Y20" s="2">
        <v>11.3510745341726</v>
      </c>
      <c r="Z20" s="2">
        <v>8.7946698217339403</v>
      </c>
      <c r="AA20" s="2">
        <f t="shared" si="0"/>
        <v>9.2985490355509697</v>
      </c>
      <c r="AB20" s="2">
        <f t="shared" si="1"/>
        <v>9.9254212447642303</v>
      </c>
      <c r="AC20" s="2">
        <v>10.949583000000001</v>
      </c>
      <c r="AD20">
        <v>9.1632987707853299</v>
      </c>
    </row>
    <row r="21" spans="2:30" x14ac:dyDescent="0.2">
      <c r="B21" s="120">
        <v>45139</v>
      </c>
      <c r="C21" s="9">
        <v>6.9</v>
      </c>
      <c r="D21" s="9">
        <v>9.17041720288994</v>
      </c>
      <c r="E21" s="2">
        <v>8.3956431908964007</v>
      </c>
      <c r="F21" s="2">
        <v>9.6252732087402908</v>
      </c>
      <c r="G21" s="2">
        <v>8.5319280257299592</v>
      </c>
      <c r="H21" s="2">
        <v>8.5845385585115004</v>
      </c>
      <c r="I21" s="191">
        <v>8.6309837495207997</v>
      </c>
      <c r="J21" s="2">
        <v>12.752866181729001</v>
      </c>
      <c r="K21" s="2">
        <v>8.6333313</v>
      </c>
      <c r="L21" s="138">
        <v>9.7207491327053592</v>
      </c>
      <c r="M21" s="2">
        <v>9.0528753913873707</v>
      </c>
      <c r="N21" s="2">
        <v>9.3989888161249304</v>
      </c>
      <c r="O21" s="2">
        <v>9.8890066420166498</v>
      </c>
      <c r="P21" s="2">
        <v>9.1651051231652101</v>
      </c>
      <c r="Q21" s="2">
        <v>10.30864</v>
      </c>
      <c r="R21" s="2">
        <v>11.092233999999999</v>
      </c>
      <c r="S21" s="2">
        <v>9.9528956222661602</v>
      </c>
      <c r="T21" s="2">
        <v>11.034835378925999</v>
      </c>
      <c r="U21" s="2">
        <v>9.62707384098373</v>
      </c>
      <c r="V21" s="2">
        <v>12.345368000000001</v>
      </c>
      <c r="W21" s="2">
        <v>10.6225340487143</v>
      </c>
      <c r="X21" s="2">
        <v>11.8973601077493</v>
      </c>
      <c r="Y21" s="2">
        <v>8.0992151845578704</v>
      </c>
      <c r="Z21" s="2">
        <v>8.8299472095857201</v>
      </c>
      <c r="AA21" s="2">
        <f t="shared" si="0"/>
        <v>9.195346596970607</v>
      </c>
      <c r="AB21" s="2">
        <f t="shared" si="1"/>
        <v>9.97270850248632</v>
      </c>
      <c r="AC21" s="2">
        <v>11.214107</v>
      </c>
      <c r="AD21">
        <v>9.2193772584199891</v>
      </c>
    </row>
    <row r="22" spans="2:30" x14ac:dyDescent="0.2">
      <c r="B22" s="120">
        <v>45170</v>
      </c>
      <c r="C22" s="9">
        <v>7.5</v>
      </c>
      <c r="D22" s="9">
        <v>9.2421360833653097</v>
      </c>
      <c r="E22" s="2">
        <v>8.3863678686199794</v>
      </c>
      <c r="F22" s="2">
        <v>9.6244226613989294</v>
      </c>
      <c r="G22" s="2">
        <v>8.5544094639465307</v>
      </c>
      <c r="H22" s="2">
        <v>8.5418172478066001</v>
      </c>
      <c r="I22" s="191">
        <v>8.6395807870738093</v>
      </c>
      <c r="J22" s="2">
        <v>12.967892927485901</v>
      </c>
      <c r="K22" s="2">
        <v>8.6333343500000002</v>
      </c>
      <c r="L22" s="138">
        <v>9.7207491126481091</v>
      </c>
      <c r="M22" s="2">
        <v>9.0949601851872792</v>
      </c>
      <c r="N22" s="2">
        <v>9.4313212238371005</v>
      </c>
      <c r="O22" s="2">
        <v>9.3475436787319897</v>
      </c>
      <c r="P22" s="2">
        <v>9.5756197726293895</v>
      </c>
      <c r="Q22" s="2">
        <v>10.538152999999999</v>
      </c>
      <c r="R22" s="2">
        <v>9.7814180000000004</v>
      </c>
      <c r="S22" s="2">
        <v>10.1629737303704</v>
      </c>
      <c r="T22" s="2">
        <v>10.8876156712253</v>
      </c>
      <c r="U22" s="2">
        <v>9.61671962028678</v>
      </c>
      <c r="V22" s="2">
        <v>13.087711000000001</v>
      </c>
      <c r="W22" s="2">
        <v>11.097284646517499</v>
      </c>
      <c r="X22" s="2">
        <v>13.564219843099201</v>
      </c>
      <c r="Y22" s="2">
        <v>11.419561671935901</v>
      </c>
      <c r="Z22" s="2">
        <v>8.9885019660221097</v>
      </c>
      <c r="AA22" s="2">
        <f t="shared" si="0"/>
        <v>9.1591909717693039</v>
      </c>
      <c r="AB22" s="2">
        <f t="shared" si="1"/>
        <v>10.05187891381081</v>
      </c>
      <c r="AC22" s="2">
        <v>11.488273</v>
      </c>
      <c r="AD22">
        <v>9.4995272397994892</v>
      </c>
    </row>
    <row r="23" spans="2:30" x14ac:dyDescent="0.2">
      <c r="B23" s="120">
        <v>45200</v>
      </c>
      <c r="C23" s="9">
        <v>8.1</v>
      </c>
      <c r="D23" s="9">
        <v>9.3027354704672796</v>
      </c>
      <c r="E23" s="2">
        <v>8.3770925454057501</v>
      </c>
      <c r="F23" s="2">
        <v>9.6189255179357698</v>
      </c>
      <c r="G23" s="2">
        <v>8.5938177294777205</v>
      </c>
      <c r="H23" s="2">
        <v>8.5919800032497609</v>
      </c>
      <c r="I23" s="191">
        <v>8.6534926154648897</v>
      </c>
      <c r="J23" s="2">
        <v>13.195821244351</v>
      </c>
      <c r="K23" s="2">
        <v>8.6333328199999997</v>
      </c>
      <c r="L23" s="138">
        <v>9.7207483413753106</v>
      </c>
      <c r="M23" s="2">
        <v>9.1346389963439591</v>
      </c>
      <c r="N23" s="2">
        <v>9.4622935282652101</v>
      </c>
      <c r="O23" s="2">
        <v>11.320902469749001</v>
      </c>
      <c r="P23" s="2">
        <v>9.6610408779643393</v>
      </c>
      <c r="Q23" s="2">
        <v>11.252832</v>
      </c>
      <c r="R23" s="2">
        <v>11.478516000000001</v>
      </c>
      <c r="S23" s="2">
        <v>9.5419650711701305</v>
      </c>
      <c r="T23" s="2">
        <v>11.310288752131701</v>
      </c>
      <c r="U23" s="2">
        <v>9.6072761881809896</v>
      </c>
      <c r="V23" s="2">
        <v>12.544055999999999</v>
      </c>
      <c r="W23" s="2">
        <v>10.9890339073654</v>
      </c>
      <c r="X23" s="2">
        <v>13.163028034720201</v>
      </c>
      <c r="Y23" s="2">
        <v>9.6568127885524397</v>
      </c>
      <c r="Z23" s="2">
        <v>9.0209204597763009</v>
      </c>
      <c r="AA23" s="2">
        <f t="shared" si="0"/>
        <v>9.8585870257303529</v>
      </c>
      <c r="AB23" s="2">
        <f t="shared" si="1"/>
        <v>10.140990597942908</v>
      </c>
      <c r="AC23" s="2">
        <v>11.773368</v>
      </c>
      <c r="AD23">
        <v>9.8572389304637902</v>
      </c>
    </row>
    <row r="24" spans="2:30" x14ac:dyDescent="0.2">
      <c r="B24" s="120">
        <v>45231</v>
      </c>
      <c r="C24" s="9">
        <v>7.6</v>
      </c>
      <c r="D24" s="9">
        <v>9.3102205407360703</v>
      </c>
      <c r="E24" s="2">
        <v>8.3678172219260301</v>
      </c>
      <c r="F24" s="2">
        <v>9.6140305504990398</v>
      </c>
      <c r="G24" s="2">
        <v>8.6332767180468792</v>
      </c>
      <c r="H24" s="2">
        <v>8.5256024049004608</v>
      </c>
      <c r="I24" s="191">
        <v>8.6775501731830502</v>
      </c>
      <c r="J24" s="2">
        <v>13.389013851663</v>
      </c>
      <c r="K24" s="2">
        <v>8.6333335899999994</v>
      </c>
      <c r="L24" s="138">
        <v>9.7207490024332195</v>
      </c>
      <c r="M24" s="2">
        <v>9.1720493745982203</v>
      </c>
      <c r="N24" s="2">
        <v>9.4919629438598303</v>
      </c>
      <c r="O24" s="2">
        <v>8.0876956240305091</v>
      </c>
      <c r="P24" s="2">
        <v>9.5432324222141407</v>
      </c>
      <c r="Q24" s="2">
        <v>10.790504</v>
      </c>
      <c r="R24" s="2">
        <v>10.210566999999999</v>
      </c>
      <c r="S24" s="2">
        <v>9.4261877214236893</v>
      </c>
      <c r="T24" s="2">
        <v>10.4718974876908</v>
      </c>
      <c r="U24" s="2">
        <v>9.6042999756812293</v>
      </c>
      <c r="V24" s="2">
        <v>12.364687</v>
      </c>
      <c r="W24" s="2">
        <v>10.612046355473501</v>
      </c>
      <c r="X24" s="2">
        <v>12.9683452613287</v>
      </c>
      <c r="Y24" s="2">
        <v>10.402710050012001</v>
      </c>
      <c r="Z24" s="2">
        <v>8.9859776115519701</v>
      </c>
      <c r="AA24" s="2">
        <f t="shared" si="0"/>
        <v>8.7547349214305097</v>
      </c>
      <c r="AB24" s="2">
        <f t="shared" si="1"/>
        <v>10.21854138656996</v>
      </c>
      <c r="AC24" s="2">
        <v>11.987035000000001</v>
      </c>
      <c r="AD24">
        <v>9.5738918244838693</v>
      </c>
    </row>
    <row r="25" spans="2:30" x14ac:dyDescent="0.2">
      <c r="B25" s="120">
        <v>45261</v>
      </c>
      <c r="C25" s="9">
        <v>7</v>
      </c>
      <c r="D25" s="9">
        <v>9.3005268416114593</v>
      </c>
      <c r="E25" s="2">
        <v>8.3585418984191193</v>
      </c>
      <c r="F25" s="2">
        <v>9.6097396234107997</v>
      </c>
      <c r="G25" s="2">
        <v>8.5407071112708497</v>
      </c>
      <c r="H25" s="2">
        <v>8.5008098088347701</v>
      </c>
      <c r="I25" s="191">
        <v>8.7063797724680398</v>
      </c>
      <c r="J25" s="2">
        <v>13.5669042663874</v>
      </c>
      <c r="K25" s="2">
        <v>8.63333321</v>
      </c>
      <c r="L25" s="138">
        <v>9.72074885281374</v>
      </c>
      <c r="M25" s="2">
        <v>9.2073210059886108</v>
      </c>
      <c r="N25" s="2">
        <v>9.5203842782739301</v>
      </c>
      <c r="O25" s="2">
        <v>10.7327122963446</v>
      </c>
      <c r="P25" s="2">
        <v>9.8786917474293698</v>
      </c>
      <c r="Q25" s="2">
        <v>10.734095</v>
      </c>
      <c r="R25" s="2">
        <v>10.647036</v>
      </c>
      <c r="S25" s="2">
        <v>8.9342481639787898</v>
      </c>
      <c r="T25" s="2">
        <v>10.7634336012032</v>
      </c>
      <c r="U25" s="2">
        <v>9.5980671067569698</v>
      </c>
      <c r="V25" s="2">
        <v>11.278769</v>
      </c>
      <c r="W25" s="2">
        <v>10.9175031751505</v>
      </c>
      <c r="X25" s="2">
        <v>13.4309957808187</v>
      </c>
      <c r="Y25" s="2">
        <v>9.1736749623404297</v>
      </c>
      <c r="Z25" s="2">
        <v>9.2731806972577999</v>
      </c>
      <c r="AA25" s="2">
        <f t="shared" si="0"/>
        <v>9.7173703850149398</v>
      </c>
      <c r="AB25" s="2">
        <f t="shared" si="1"/>
        <v>10.246981529219417</v>
      </c>
      <c r="AC25" s="2">
        <v>12.135021999999999</v>
      </c>
      <c r="AD25">
        <v>9.3462331920862098</v>
      </c>
    </row>
    <row r="26" spans="2:30" x14ac:dyDescent="0.2">
      <c r="B26" s="120">
        <v>45292</v>
      </c>
      <c r="C26" s="9">
        <v>7.6</v>
      </c>
      <c r="D26" s="9">
        <v>9.2837207200765093</v>
      </c>
      <c r="E26" s="2">
        <v>8.3492665749025701</v>
      </c>
      <c r="F26" s="2">
        <v>9.60636420428823</v>
      </c>
      <c r="G26" s="2">
        <v>8.3672736639261593</v>
      </c>
      <c r="H26" s="2">
        <v>8.2647996959017291</v>
      </c>
      <c r="I26" s="191">
        <v>8.7260675319987708</v>
      </c>
      <c r="J26" s="2">
        <v>13.7466614111687</v>
      </c>
      <c r="K26" s="2">
        <v>8.6333333999999997</v>
      </c>
      <c r="L26" s="138">
        <v>9.7207488642311208</v>
      </c>
      <c r="M26" s="2">
        <v>9.2405761624183</v>
      </c>
      <c r="N26" s="2">
        <v>9.5476100336077998</v>
      </c>
      <c r="O26" s="2">
        <v>8.9822413370236092</v>
      </c>
      <c r="P26" s="2">
        <v>10.5540249204701</v>
      </c>
      <c r="Q26" s="2">
        <v>10.888605999999999</v>
      </c>
      <c r="R26" s="2">
        <v>12.272795</v>
      </c>
      <c r="S26" s="2">
        <v>9.8024895212282797</v>
      </c>
      <c r="T26" s="2">
        <v>11.1046030978923</v>
      </c>
      <c r="U26" s="2">
        <v>9.5795629080640605</v>
      </c>
      <c r="V26" s="2">
        <v>12.482892</v>
      </c>
      <c r="W26" s="2">
        <v>11.0868857431623</v>
      </c>
      <c r="X26" s="2">
        <v>13.7452551718451</v>
      </c>
      <c r="Y26" s="2">
        <v>10.1795428402721</v>
      </c>
      <c r="Z26" s="2">
        <v>9.1683781852467501</v>
      </c>
      <c r="AA26" s="2">
        <f t="shared" si="0"/>
        <v>9.3011799738066241</v>
      </c>
      <c r="AB26" s="2">
        <f t="shared" si="1"/>
        <v>10.249089491698287</v>
      </c>
      <c r="AC26" s="2">
        <v>12.275947</v>
      </c>
      <c r="AD26">
        <v>9.5285712391138002</v>
      </c>
    </row>
    <row r="27" spans="2:30" x14ac:dyDescent="0.2">
      <c r="B27" s="120">
        <v>45323</v>
      </c>
      <c r="C27" s="9">
        <v>8.1</v>
      </c>
      <c r="D27" s="9">
        <v>9.1302884294843096</v>
      </c>
      <c r="E27" s="2">
        <v>8.3399912513836405</v>
      </c>
      <c r="F27" s="2">
        <v>9.5998823597194693</v>
      </c>
      <c r="G27" s="2">
        <v>8.0302163341798103</v>
      </c>
      <c r="H27" s="2">
        <v>7.9526311390868996</v>
      </c>
      <c r="I27" s="191">
        <v>8.7313088931876806</v>
      </c>
      <c r="J27" s="2">
        <v>13.915518850322499</v>
      </c>
      <c r="K27" s="2">
        <v>8.6333333000000003</v>
      </c>
      <c r="L27" s="138">
        <v>9.7207488134102906</v>
      </c>
      <c r="M27" s="2">
        <v>9.2719301255203401</v>
      </c>
      <c r="N27" s="2">
        <v>9.5736905033950404</v>
      </c>
      <c r="O27" s="2">
        <v>11.699156100885499</v>
      </c>
      <c r="P27" s="2">
        <v>10.1534698981727</v>
      </c>
      <c r="Q27" s="2">
        <v>10.965906</v>
      </c>
      <c r="R27" s="2">
        <v>11.683438000000001</v>
      </c>
      <c r="S27" s="2">
        <v>8.9104351740991898</v>
      </c>
      <c r="T27" s="2">
        <v>11.1518500518411</v>
      </c>
      <c r="U27" s="2">
        <v>9.5745735381134107</v>
      </c>
      <c r="V27" s="2">
        <v>12.329594</v>
      </c>
      <c r="W27" s="2">
        <v>10.864430358411999</v>
      </c>
      <c r="X27" s="2">
        <v>11.517382815971001</v>
      </c>
      <c r="Y27" s="2">
        <v>7.5066248229644001</v>
      </c>
      <c r="Z27" s="2">
        <v>9.0377283801416102</v>
      </c>
      <c r="AA27" s="2">
        <f t="shared" si="0"/>
        <v>9.9609474444126693</v>
      </c>
      <c r="AB27" s="2">
        <f t="shared" si="1"/>
        <v>10.193022828167436</v>
      </c>
      <c r="AC27" s="2">
        <v>12.423062</v>
      </c>
      <c r="AD27">
        <v>9.6454927444458001</v>
      </c>
    </row>
    <row r="28" spans="2:30" x14ac:dyDescent="0.2">
      <c r="B28" s="120">
        <v>45352</v>
      </c>
      <c r="C28" s="9">
        <v>7.4</v>
      </c>
      <c r="D28" s="9">
        <v>8.9678889362678795</v>
      </c>
      <c r="E28" s="2">
        <v>8.3307159278644001</v>
      </c>
      <c r="F28" s="2">
        <v>9.5924516549507999</v>
      </c>
      <c r="G28" s="2">
        <v>7.7372039486932502</v>
      </c>
      <c r="H28" s="2">
        <v>7.6433993029296099</v>
      </c>
      <c r="I28" s="191">
        <v>8.7494546830412805</v>
      </c>
      <c r="J28" s="2">
        <v>14.0609022304959</v>
      </c>
      <c r="K28" s="2">
        <v>8.6333333499999991</v>
      </c>
      <c r="L28" s="138">
        <v>9.7207488518342302</v>
      </c>
      <c r="M28" s="2">
        <v>9.3014915862905703</v>
      </c>
      <c r="N28" s="2">
        <v>9.5986738655086494</v>
      </c>
      <c r="O28" s="2">
        <v>6.4835520614493296</v>
      </c>
      <c r="P28" s="2">
        <v>9.6458690594087599</v>
      </c>
      <c r="Q28" s="2">
        <v>10.850028999999999</v>
      </c>
      <c r="R28" s="2">
        <v>11.190025</v>
      </c>
      <c r="S28" s="2">
        <v>10.0661401316284</v>
      </c>
      <c r="T28" s="2">
        <v>11.032653681417001</v>
      </c>
      <c r="U28" s="2">
        <v>9.5714581606475395</v>
      </c>
      <c r="V28" s="2">
        <v>12.165489000000001</v>
      </c>
      <c r="W28" s="2">
        <v>10.9216460211567</v>
      </c>
      <c r="X28" s="2">
        <v>13.3558647808169</v>
      </c>
      <c r="Y28" s="2">
        <v>11.267221674309299</v>
      </c>
      <c r="Z28" s="2">
        <v>8.94225880868483</v>
      </c>
      <c r="AA28" s="2">
        <f t="shared" si="0"/>
        <v>7.9555416898504463</v>
      </c>
      <c r="AB28" s="2">
        <f t="shared" si="1"/>
        <v>10.143813176396383</v>
      </c>
      <c r="AC28" s="2">
        <v>12.517647999999999</v>
      </c>
      <c r="AD28">
        <v>9.2607058823108606</v>
      </c>
    </row>
    <row r="30" spans="2:30" x14ac:dyDescent="0.2">
      <c r="B30" s="13" t="s">
        <v>276</v>
      </c>
      <c r="C30" s="13"/>
    </row>
    <row r="32" spans="2:30" x14ac:dyDescent="0.2">
      <c r="B32" s="121" t="s">
        <v>273</v>
      </c>
      <c r="C32" s="121" t="s">
        <v>274</v>
      </c>
      <c r="D32" s="121" t="s">
        <v>205</v>
      </c>
      <c r="E32" s="121" t="s">
        <v>63</v>
      </c>
      <c r="F32" s="121" t="s">
        <v>291</v>
      </c>
      <c r="G32" s="121" t="s">
        <v>177</v>
      </c>
      <c r="H32" s="121" t="s">
        <v>302</v>
      </c>
      <c r="I32" s="121" t="s">
        <v>528</v>
      </c>
      <c r="J32" s="121" t="s">
        <v>60</v>
      </c>
      <c r="K32" s="121" t="s">
        <v>303</v>
      </c>
      <c r="L32" s="137" t="s">
        <v>304</v>
      </c>
      <c r="M32" s="121" t="s">
        <v>62</v>
      </c>
      <c r="N32" s="121" t="s">
        <v>64</v>
      </c>
      <c r="O32" s="121" t="s">
        <v>314</v>
      </c>
      <c r="P32" s="121" t="s">
        <v>209</v>
      </c>
      <c r="Q32" s="121" t="s">
        <v>315</v>
      </c>
      <c r="R32" s="121" t="s">
        <v>316</v>
      </c>
      <c r="S32" s="121" t="s">
        <v>317</v>
      </c>
      <c r="T32" s="121" t="s">
        <v>218</v>
      </c>
      <c r="U32" s="121" t="s">
        <v>318</v>
      </c>
      <c r="V32" s="121" t="s">
        <v>200</v>
      </c>
      <c r="W32" s="121" t="s">
        <v>195</v>
      </c>
      <c r="X32" s="121" t="s">
        <v>210</v>
      </c>
      <c r="Y32" s="121" t="s">
        <v>319</v>
      </c>
      <c r="Z32" s="121" t="s">
        <v>281</v>
      </c>
      <c r="AA32" s="121" t="s">
        <v>502</v>
      </c>
      <c r="AB32" s="121" t="s">
        <v>504</v>
      </c>
      <c r="AC32" s="121" t="s">
        <v>509</v>
      </c>
      <c r="AD32" s="46" t="s">
        <v>522</v>
      </c>
    </row>
    <row r="33" spans="2:30" x14ac:dyDescent="0.2">
      <c r="B33" s="120">
        <v>44652</v>
      </c>
      <c r="C33" s="9">
        <v>96.57</v>
      </c>
      <c r="D33" s="2">
        <v>98.296450105636197</v>
      </c>
      <c r="E33" s="2">
        <v>98.587781255673804</v>
      </c>
      <c r="F33" s="2">
        <v>103.414210526316</v>
      </c>
      <c r="G33" s="2">
        <v>98.795002623212397</v>
      </c>
      <c r="H33" s="2">
        <v>99.823237547301304</v>
      </c>
      <c r="I33" s="191">
        <v>98.633300042624199</v>
      </c>
      <c r="J33" s="2">
        <v>98.763388236241298</v>
      </c>
      <c r="K33" s="2">
        <v>98.42</v>
      </c>
      <c r="L33" s="138">
        <v>103.149776734447</v>
      </c>
      <c r="M33" s="2">
        <v>100.15083351139999</v>
      </c>
      <c r="N33" s="2">
        <v>98.302144509851601</v>
      </c>
      <c r="O33" s="2">
        <v>101.56155499982999</v>
      </c>
      <c r="P33" s="2">
        <v>99.219720103689497</v>
      </c>
      <c r="Q33" s="2">
        <v>100.90519999999999</v>
      </c>
      <c r="R33" s="2">
        <v>98.733170000000001</v>
      </c>
      <c r="S33" s="2">
        <v>98.557375204674898</v>
      </c>
      <c r="T33" s="2">
        <v>101.398524548113</v>
      </c>
      <c r="U33" s="2">
        <v>33.552509056239501</v>
      </c>
      <c r="V33" s="2">
        <v>98.768810000000002</v>
      </c>
      <c r="W33" s="2">
        <v>100.84322286887399</v>
      </c>
      <c r="X33" s="2">
        <v>101.56097379578399</v>
      </c>
      <c r="Y33" s="2">
        <v>103.04830035506799</v>
      </c>
      <c r="Z33" s="2">
        <v>98.424651879844902</v>
      </c>
      <c r="AA33" s="2">
        <f>AVERAGE(G33,O33,P33)</f>
        <v>99.858759242243949</v>
      </c>
      <c r="AB33" s="2">
        <f>AVERAGE(K33,J33,G33)</f>
        <v>98.659463619817885</v>
      </c>
      <c r="AC33" s="2">
        <v>98.557180000000002</v>
      </c>
      <c r="AD33">
        <v>101.32178384542399</v>
      </c>
    </row>
    <row r="34" spans="2:30" x14ac:dyDescent="0.2">
      <c r="B34" s="120">
        <v>44682</v>
      </c>
      <c r="C34" s="9">
        <v>96.57</v>
      </c>
      <c r="D34" s="2">
        <v>97.959113058041396</v>
      </c>
      <c r="E34" s="2">
        <v>98.702668701344393</v>
      </c>
      <c r="F34" s="2">
        <v>103.45261365488</v>
      </c>
      <c r="G34" s="2">
        <v>99.1397628604782</v>
      </c>
      <c r="H34" s="2">
        <v>98.746371762937002</v>
      </c>
      <c r="I34" s="191">
        <v>98.807064383962796</v>
      </c>
      <c r="J34" s="2">
        <v>99.037738407630101</v>
      </c>
      <c r="K34" s="2">
        <v>99.27</v>
      </c>
      <c r="L34" s="138">
        <v>103.217259945143</v>
      </c>
      <c r="M34" s="2">
        <v>100.164235279571</v>
      </c>
      <c r="N34" s="2">
        <v>98.3375532569966</v>
      </c>
      <c r="O34" s="2">
        <v>103.538081471925</v>
      </c>
      <c r="P34" s="2">
        <v>100.512748664331</v>
      </c>
      <c r="Q34" s="2">
        <v>100.71883</v>
      </c>
      <c r="R34" s="2">
        <v>97.617096000000004</v>
      </c>
      <c r="S34" s="2">
        <v>97.971241129577507</v>
      </c>
      <c r="T34" s="2">
        <v>101.168829739944</v>
      </c>
      <c r="U34" s="2">
        <v>34.158320570871197</v>
      </c>
      <c r="V34" s="2">
        <v>98.99333</v>
      </c>
      <c r="W34" s="2">
        <v>100.78500268396699</v>
      </c>
      <c r="X34" s="2">
        <v>106.73490591365299</v>
      </c>
      <c r="Y34" s="2">
        <v>104.68110687220199</v>
      </c>
      <c r="Z34" s="2">
        <v>98.299527626727894</v>
      </c>
      <c r="AA34" s="2">
        <f t="shared" ref="AA34:AA56" si="2">AVERAGE(G34,O34,P34)</f>
        <v>101.0635309989114</v>
      </c>
      <c r="AB34" s="2">
        <f t="shared" ref="AB34:AB56" si="3">AVERAGE(K34,J34,G34)</f>
        <v>99.149167089369428</v>
      </c>
      <c r="AC34" s="2">
        <v>99.462459999999993</v>
      </c>
      <c r="AD34">
        <v>101.81326877743</v>
      </c>
    </row>
    <row r="35" spans="2:30" x14ac:dyDescent="0.2">
      <c r="B35" s="120">
        <v>44713</v>
      </c>
      <c r="C35" s="9">
        <v>97.11</v>
      </c>
      <c r="D35" s="2">
        <v>97.849808568298698</v>
      </c>
      <c r="E35" s="2">
        <v>100.42064877010699</v>
      </c>
      <c r="F35" s="2">
        <v>103.489556731211</v>
      </c>
      <c r="G35" s="2">
        <v>99.468738009038503</v>
      </c>
      <c r="H35" s="2">
        <v>99.847167955066993</v>
      </c>
      <c r="I35" s="191">
        <v>98.948483112684102</v>
      </c>
      <c r="J35" s="2">
        <v>99.349135435769796</v>
      </c>
      <c r="K35" s="2">
        <v>98.844999999999999</v>
      </c>
      <c r="L35" s="138">
        <v>103.03314708561</v>
      </c>
      <c r="M35" s="2">
        <v>100.177459915512</v>
      </c>
      <c r="N35" s="2">
        <v>98.3725482768874</v>
      </c>
      <c r="O35" s="2">
        <v>102.23019965743801</v>
      </c>
      <c r="P35" s="2">
        <v>101.46849435943101</v>
      </c>
      <c r="Q35" s="2">
        <v>100.998825</v>
      </c>
      <c r="R35" s="2">
        <v>98.508385000000004</v>
      </c>
      <c r="S35" s="2">
        <v>97.287918449550901</v>
      </c>
      <c r="T35" s="2">
        <v>102.943269572969</v>
      </c>
      <c r="U35" s="2">
        <v>33.6296103906962</v>
      </c>
      <c r="V35" s="2">
        <v>98.647090000000006</v>
      </c>
      <c r="W35" s="2">
        <v>101.02911739849201</v>
      </c>
      <c r="X35" s="2">
        <v>104.220899629871</v>
      </c>
      <c r="Y35" s="2">
        <v>105.70206715734101</v>
      </c>
      <c r="Z35" s="2">
        <v>98.351856600782497</v>
      </c>
      <c r="AA35" s="2">
        <f t="shared" si="2"/>
        <v>101.05581067530251</v>
      </c>
      <c r="AB35" s="2">
        <f t="shared" si="3"/>
        <v>99.220957814936085</v>
      </c>
      <c r="AC35" s="2">
        <v>100.07081599999999</v>
      </c>
      <c r="AD35">
        <v>101.848659627735</v>
      </c>
    </row>
    <row r="36" spans="2:30" x14ac:dyDescent="0.2">
      <c r="B36" s="120">
        <v>44743</v>
      </c>
      <c r="C36" s="9">
        <v>96.12</v>
      </c>
      <c r="D36" s="2">
        <v>97.831671871009107</v>
      </c>
      <c r="E36" s="2">
        <v>102.282652182601</v>
      </c>
      <c r="F36" s="2">
        <v>103.522744213351</v>
      </c>
      <c r="G36" s="2">
        <v>99.706162728222097</v>
      </c>
      <c r="H36" s="2">
        <v>101.227327960843</v>
      </c>
      <c r="I36" s="191">
        <v>99.004569637110706</v>
      </c>
      <c r="J36" s="2">
        <v>99.835119038875902</v>
      </c>
      <c r="K36" s="2">
        <v>99.057500000000005</v>
      </c>
      <c r="L36" s="138">
        <v>103.13826443407</v>
      </c>
      <c r="M36" s="2">
        <v>100.190509760395</v>
      </c>
      <c r="N36" s="2">
        <v>98.407134403647007</v>
      </c>
      <c r="O36" s="2">
        <v>102.0444066984</v>
      </c>
      <c r="P36" s="2">
        <v>101.610125610491</v>
      </c>
      <c r="Q36" s="2">
        <v>101.4503</v>
      </c>
      <c r="R36" s="2">
        <v>98.368430000000004</v>
      </c>
      <c r="S36" s="2">
        <v>98.311135641498197</v>
      </c>
      <c r="T36" s="2">
        <v>103.60505847387</v>
      </c>
      <c r="U36" s="2">
        <v>34.676248361954002</v>
      </c>
      <c r="V36" s="2">
        <v>100.25458500000001</v>
      </c>
      <c r="W36" s="2">
        <v>101.334792288766</v>
      </c>
      <c r="X36" s="2">
        <v>107.31830634988999</v>
      </c>
      <c r="Y36" s="2">
        <v>104.637180491264</v>
      </c>
      <c r="Z36" s="2">
        <v>98.258950522708403</v>
      </c>
      <c r="AA36" s="2">
        <f t="shared" si="2"/>
        <v>101.1202316790377</v>
      </c>
      <c r="AB36" s="2">
        <f t="shared" si="3"/>
        <v>99.532927255699335</v>
      </c>
      <c r="AC36" s="2">
        <v>100.17449000000001</v>
      </c>
      <c r="AD36">
        <v>101.136130185127</v>
      </c>
    </row>
    <row r="37" spans="2:30" x14ac:dyDescent="0.2">
      <c r="B37" s="120">
        <v>44774</v>
      </c>
      <c r="C37" s="9">
        <v>96.28</v>
      </c>
      <c r="D37" s="2">
        <v>97.645903743903602</v>
      </c>
      <c r="E37" s="2">
        <v>103.115700823441</v>
      </c>
      <c r="F37" s="2">
        <v>103.54711803444501</v>
      </c>
      <c r="G37" s="2">
        <v>99.907077623795502</v>
      </c>
      <c r="H37" s="2">
        <v>100.47063850299</v>
      </c>
      <c r="I37" s="191">
        <v>99.009799732158896</v>
      </c>
      <c r="J37" s="2">
        <v>100.273233034516</v>
      </c>
      <c r="K37" s="2">
        <v>98.951250000000002</v>
      </c>
      <c r="L37" s="138">
        <v>103.276101342863</v>
      </c>
      <c r="M37" s="2">
        <v>100.203387124446</v>
      </c>
      <c r="N37" s="2">
        <v>98.441316414915093</v>
      </c>
      <c r="O37" s="2">
        <v>103.096121669251</v>
      </c>
      <c r="P37" s="2">
        <v>101.814884600859</v>
      </c>
      <c r="Q37" s="2">
        <v>101.10542</v>
      </c>
      <c r="R37" s="2">
        <v>99.984939999999995</v>
      </c>
      <c r="S37" s="2">
        <v>97.636672594781501</v>
      </c>
      <c r="T37" s="2">
        <v>103.55169030505201</v>
      </c>
      <c r="U37" s="2">
        <v>33.8914070077183</v>
      </c>
      <c r="V37" s="2">
        <v>100.87119</v>
      </c>
      <c r="W37" s="2">
        <v>101.50917452267601</v>
      </c>
      <c r="X37" s="2">
        <v>113.778884516823</v>
      </c>
      <c r="Y37" s="2">
        <v>101.404906498534</v>
      </c>
      <c r="Z37" s="2">
        <v>98.458232225720906</v>
      </c>
      <c r="AA37" s="2">
        <f t="shared" si="2"/>
        <v>101.60602796463517</v>
      </c>
      <c r="AB37" s="2">
        <f t="shared" si="3"/>
        <v>99.710520219437171</v>
      </c>
      <c r="AC37" s="2">
        <v>101.31627</v>
      </c>
      <c r="AD37">
        <v>101.390351717621</v>
      </c>
    </row>
    <row r="38" spans="2:30" x14ac:dyDescent="0.2">
      <c r="B38" s="120">
        <v>44805</v>
      </c>
      <c r="C38" s="9">
        <v>95.85</v>
      </c>
      <c r="D38" s="2">
        <v>97.417709003188605</v>
      </c>
      <c r="E38" s="2">
        <v>103.94746056272901</v>
      </c>
      <c r="F38" s="2">
        <v>103.57042180545</v>
      </c>
      <c r="G38" s="2">
        <v>100.155314479273</v>
      </c>
      <c r="H38" s="2">
        <v>100.648891291965</v>
      </c>
      <c r="I38" s="191">
        <v>99.095084853965204</v>
      </c>
      <c r="J38" s="2">
        <v>103.138810210332</v>
      </c>
      <c r="K38" s="2">
        <v>99.004374999999996</v>
      </c>
      <c r="L38" s="138">
        <v>103.28680793715201</v>
      </c>
      <c r="M38" s="2">
        <v>100.216094287358</v>
      </c>
      <c r="N38" s="2">
        <v>98.4750990325076</v>
      </c>
      <c r="O38" s="2">
        <v>105.485124859458</v>
      </c>
      <c r="P38" s="2">
        <v>102.954461795504</v>
      </c>
      <c r="Q38" s="2">
        <v>101.53956599999999</v>
      </c>
      <c r="R38" s="2">
        <v>99.929230000000004</v>
      </c>
      <c r="S38" s="2">
        <v>97.433073837294401</v>
      </c>
      <c r="T38" s="2">
        <v>103.455415638509</v>
      </c>
      <c r="U38" s="2">
        <v>33.142374955778003</v>
      </c>
      <c r="V38" s="2">
        <v>101.21263</v>
      </c>
      <c r="W38" s="2">
        <v>101.820084769263</v>
      </c>
      <c r="X38" s="2">
        <v>109.439070534469</v>
      </c>
      <c r="Y38" s="2">
        <v>103.570893001694</v>
      </c>
      <c r="Z38" s="2">
        <v>98.1360471577308</v>
      </c>
      <c r="AA38" s="2">
        <f t="shared" si="2"/>
        <v>102.864967044745</v>
      </c>
      <c r="AB38" s="2">
        <f t="shared" si="3"/>
        <v>100.76616656320165</v>
      </c>
      <c r="AC38" s="2">
        <v>102.507195</v>
      </c>
      <c r="AD38">
        <v>101.715660839378</v>
      </c>
    </row>
    <row r="39" spans="2:30" x14ac:dyDescent="0.2">
      <c r="B39" s="120">
        <v>44835</v>
      </c>
      <c r="C39" s="9">
        <v>98.78</v>
      </c>
      <c r="D39" s="2">
        <v>97.273604277159393</v>
      </c>
      <c r="E39" s="2">
        <v>104.77434856224799</v>
      </c>
      <c r="F39" s="2">
        <v>103.59701753859299</v>
      </c>
      <c r="G39" s="2">
        <v>100.406226153067</v>
      </c>
      <c r="H39" s="2">
        <v>100.451233288238</v>
      </c>
      <c r="I39" s="191">
        <v>99.139494431642007</v>
      </c>
      <c r="J39" s="2">
        <v>104.580907650184</v>
      </c>
      <c r="K39" s="2">
        <v>98.977812499999999</v>
      </c>
      <c r="L39" s="138">
        <v>103.265871757924</v>
      </c>
      <c r="M39" s="2">
        <v>100.228633498693</v>
      </c>
      <c r="N39" s="2">
        <v>98.508486923069597</v>
      </c>
      <c r="O39" s="2">
        <v>105.155821150113</v>
      </c>
      <c r="P39" s="2">
        <v>103.47518441267999</v>
      </c>
      <c r="Q39" s="2">
        <v>101.45914500000001</v>
      </c>
      <c r="R39" s="2">
        <v>100.97289000000001</v>
      </c>
      <c r="S39" s="2">
        <v>96.906550942738605</v>
      </c>
      <c r="T39" s="2">
        <v>103.173949478403</v>
      </c>
      <c r="U39" s="2">
        <v>33.199449631066997</v>
      </c>
      <c r="V39" s="2">
        <v>102.13419</v>
      </c>
      <c r="W39" s="2">
        <v>102.30125843347101</v>
      </c>
      <c r="X39" s="2">
        <v>109.90159918323999</v>
      </c>
      <c r="Y39" s="2">
        <v>105.23090611072099</v>
      </c>
      <c r="Z39" s="2">
        <v>98.279939350648306</v>
      </c>
      <c r="AA39" s="2">
        <f t="shared" si="2"/>
        <v>103.01241057195334</v>
      </c>
      <c r="AB39" s="2">
        <f t="shared" si="3"/>
        <v>101.32164876775033</v>
      </c>
      <c r="AC39" s="2">
        <v>102.617935</v>
      </c>
      <c r="AD39">
        <v>103.26611152574399</v>
      </c>
    </row>
    <row r="40" spans="2:30" x14ac:dyDescent="0.2">
      <c r="B40" s="120">
        <v>44866</v>
      </c>
      <c r="C40" s="9">
        <v>100.05</v>
      </c>
      <c r="D40" s="2">
        <v>97.246780742619507</v>
      </c>
      <c r="E40" s="2">
        <v>105.402910084445</v>
      </c>
      <c r="F40" s="2">
        <v>103.61998044118999</v>
      </c>
      <c r="G40" s="2">
        <v>100.704519356386</v>
      </c>
      <c r="H40" s="2">
        <v>101.169282471242</v>
      </c>
      <c r="I40" s="191">
        <v>99.275671831843098</v>
      </c>
      <c r="J40" s="2">
        <v>104.668956117832</v>
      </c>
      <c r="K40" s="2">
        <v>98.991093750000005</v>
      </c>
      <c r="L40" s="138">
        <v>103.278387962488</v>
      </c>
      <c r="M40" s="2">
        <v>100.24100697828</v>
      </c>
      <c r="N40" s="2">
        <v>98.541484698719302</v>
      </c>
      <c r="O40" s="2">
        <v>100.290992064813</v>
      </c>
      <c r="P40" s="2">
        <v>102.897687092111</v>
      </c>
      <c r="Q40" s="2">
        <v>101.76277</v>
      </c>
      <c r="R40" s="2">
        <v>100.80735</v>
      </c>
      <c r="S40" s="2">
        <v>96.362701042135299</v>
      </c>
      <c r="T40" s="2">
        <v>102.75967252430399</v>
      </c>
      <c r="U40" s="2">
        <v>33.062035021335902</v>
      </c>
      <c r="V40" s="2">
        <v>102.06461</v>
      </c>
      <c r="W40" s="2">
        <v>102.021944127586</v>
      </c>
      <c r="X40" s="2">
        <v>104.46644786134</v>
      </c>
      <c r="Y40" s="2">
        <v>104.57044820160201</v>
      </c>
      <c r="Z40" s="2">
        <v>98.061218882238094</v>
      </c>
      <c r="AA40" s="2">
        <f t="shared" si="2"/>
        <v>101.29773283777001</v>
      </c>
      <c r="AB40" s="2">
        <f t="shared" si="3"/>
        <v>101.45485640807267</v>
      </c>
      <c r="AC40" s="2">
        <v>103.347565</v>
      </c>
      <c r="AD40">
        <v>105.35068790704</v>
      </c>
    </row>
    <row r="41" spans="2:30" x14ac:dyDescent="0.2">
      <c r="B41" s="120">
        <v>44896</v>
      </c>
      <c r="C41" s="9">
        <v>101.16</v>
      </c>
      <c r="D41" s="2">
        <v>97.163930094298706</v>
      </c>
      <c r="E41" s="2">
        <v>106.030326499618</v>
      </c>
      <c r="F41" s="2">
        <v>103.63926830633299</v>
      </c>
      <c r="G41" s="2">
        <v>100.89274004975</v>
      </c>
      <c r="H41" s="2">
        <v>101.68159378902</v>
      </c>
      <c r="I41" s="191">
        <v>99.274359296362803</v>
      </c>
      <c r="J41" s="2">
        <v>107.11657245396999</v>
      </c>
      <c r="K41" s="2">
        <v>98.984453125000002</v>
      </c>
      <c r="L41" s="138">
        <v>103.281197954717</v>
      </c>
      <c r="M41" s="2">
        <v>100.25321691661</v>
      </c>
      <c r="N41" s="2">
        <v>98.574096917685495</v>
      </c>
      <c r="O41" s="2">
        <v>103.371711084732</v>
      </c>
      <c r="P41" s="2">
        <v>102.57198693204801</v>
      </c>
      <c r="Q41" s="2">
        <v>102.0467</v>
      </c>
      <c r="R41" s="2">
        <v>101.54407999999999</v>
      </c>
      <c r="S41" s="2">
        <v>98.186632892257705</v>
      </c>
      <c r="T41" s="2">
        <v>103.584080961008</v>
      </c>
      <c r="U41" s="2">
        <v>34.183610404018502</v>
      </c>
      <c r="V41" s="2">
        <v>101.16907500000001</v>
      </c>
      <c r="W41" s="2">
        <v>102.33063762132601</v>
      </c>
      <c r="X41" s="2">
        <v>113.208824790652</v>
      </c>
      <c r="Y41" s="2">
        <v>104.899188072032</v>
      </c>
      <c r="Z41" s="2">
        <v>98.240874717458496</v>
      </c>
      <c r="AA41" s="2">
        <f t="shared" si="2"/>
        <v>102.27881268884333</v>
      </c>
      <c r="AB41" s="2">
        <f t="shared" si="3"/>
        <v>102.33125520957333</v>
      </c>
      <c r="AC41" s="2">
        <v>104.264206</v>
      </c>
      <c r="AD41">
        <v>105.60695762336201</v>
      </c>
    </row>
    <row r="42" spans="2:30" x14ac:dyDescent="0.2">
      <c r="B42" s="120">
        <v>44927</v>
      </c>
      <c r="C42" s="9">
        <v>100.78</v>
      </c>
      <c r="D42" s="2">
        <v>96.991198980846704</v>
      </c>
      <c r="E42" s="2">
        <v>106.656602764094</v>
      </c>
      <c r="F42" s="2">
        <v>103.65397192338</v>
      </c>
      <c r="G42" s="2">
        <v>101.08606984370201</v>
      </c>
      <c r="H42" s="2">
        <v>101.08852436735199</v>
      </c>
      <c r="I42" s="191">
        <v>99.250810103861397</v>
      </c>
      <c r="J42" s="2">
        <v>108.434448723093</v>
      </c>
      <c r="K42" s="2">
        <v>98.987773437499996</v>
      </c>
      <c r="L42" s="138">
        <v>103.282428753056</v>
      </c>
      <c r="M42" s="2">
        <v>100.265265475219</v>
      </c>
      <c r="N42" s="2">
        <v>98.606328084937303</v>
      </c>
      <c r="O42" s="2">
        <v>101.695206765216</v>
      </c>
      <c r="P42" s="2">
        <v>101.915239601257</v>
      </c>
      <c r="Q42" s="2">
        <v>102.23869000000001</v>
      </c>
      <c r="R42" s="2">
        <v>101.91185</v>
      </c>
      <c r="S42" s="2">
        <v>98.096261876518994</v>
      </c>
      <c r="T42" s="2">
        <v>103.895930007088</v>
      </c>
      <c r="U42" s="2">
        <v>33.336416736798299</v>
      </c>
      <c r="V42" s="2">
        <v>101.250015</v>
      </c>
      <c r="W42" s="2">
        <v>102.56835373790599</v>
      </c>
      <c r="X42" s="2">
        <v>109.625209394685</v>
      </c>
      <c r="Y42" s="2">
        <v>105.026543271924</v>
      </c>
      <c r="Z42" s="2">
        <v>98.161566722818307</v>
      </c>
      <c r="AA42" s="2">
        <f t="shared" si="2"/>
        <v>101.56550540339167</v>
      </c>
      <c r="AB42" s="2">
        <f t="shared" si="3"/>
        <v>102.83609733476499</v>
      </c>
      <c r="AC42" s="2">
        <v>104.4502</v>
      </c>
      <c r="AD42">
        <v>105.82361884295899</v>
      </c>
    </row>
    <row r="43" spans="2:30" x14ac:dyDescent="0.2">
      <c r="B43" s="120">
        <v>44958</v>
      </c>
      <c r="C43" s="9">
        <v>100.29</v>
      </c>
      <c r="D43" s="2">
        <v>96.778365893432095</v>
      </c>
      <c r="E43" s="2">
        <v>107.281772624502</v>
      </c>
      <c r="F43" s="2">
        <v>103.665377409211</v>
      </c>
      <c r="G43" s="2">
        <v>101.22167634489099</v>
      </c>
      <c r="H43" s="2">
        <v>102.05322001349199</v>
      </c>
      <c r="I43" s="191">
        <v>99.179868859460399</v>
      </c>
      <c r="J43" s="2">
        <v>108.287965869449</v>
      </c>
      <c r="K43" s="2">
        <v>98.986113281249999</v>
      </c>
      <c r="L43" s="138">
        <v>103.280703320363</v>
      </c>
      <c r="M43" s="2">
        <v>100.277154787077</v>
      </c>
      <c r="N43" s="2">
        <v>98.638182652805995</v>
      </c>
      <c r="O43" s="2">
        <v>102.339478740876</v>
      </c>
      <c r="P43" s="2">
        <v>102.002468156696</v>
      </c>
      <c r="Q43" s="2">
        <v>103.34501</v>
      </c>
      <c r="R43" s="2">
        <v>103.08511</v>
      </c>
      <c r="S43" s="2">
        <v>98.106974586230606</v>
      </c>
      <c r="T43" s="2">
        <v>103.595924204827</v>
      </c>
      <c r="U43" s="2">
        <v>33.306585584527603</v>
      </c>
      <c r="V43" s="2">
        <v>102.540245</v>
      </c>
      <c r="W43" s="2">
        <v>102.82677342912901</v>
      </c>
      <c r="X43" s="2">
        <v>109.398219365394</v>
      </c>
      <c r="Y43" s="2">
        <v>105.110778876081</v>
      </c>
      <c r="Z43" s="2">
        <v>98.0197144506743</v>
      </c>
      <c r="AA43" s="2">
        <f t="shared" si="2"/>
        <v>101.85454108082099</v>
      </c>
      <c r="AB43" s="2">
        <f t="shared" si="3"/>
        <v>102.83191849852999</v>
      </c>
      <c r="AC43" s="2">
        <v>104.87797999999999</v>
      </c>
      <c r="AD43">
        <v>104.99625259757001</v>
      </c>
    </row>
    <row r="44" spans="2:30" x14ac:dyDescent="0.2">
      <c r="B44" s="120">
        <v>44986</v>
      </c>
      <c r="C44" s="9">
        <v>99.56</v>
      </c>
      <c r="D44" s="2">
        <v>96.6165767638402</v>
      </c>
      <c r="E44" s="2">
        <v>107.906915617732</v>
      </c>
      <c r="F44" s="2">
        <v>103.673598391902</v>
      </c>
      <c r="G44" s="2">
        <v>101.402809720318</v>
      </c>
      <c r="H44" s="2">
        <v>102.682609353982</v>
      </c>
      <c r="I44" s="191">
        <v>99.138187410485699</v>
      </c>
      <c r="J44" s="2">
        <v>108.357228346282</v>
      </c>
      <c r="K44" s="2">
        <v>98.986943359375005</v>
      </c>
      <c r="L44" s="138">
        <v>103.28168269402499</v>
      </c>
      <c r="M44" s="2">
        <v>100.288886956959</v>
      </c>
      <c r="N44" s="2">
        <v>98.669665021600693</v>
      </c>
      <c r="O44" s="2">
        <v>100.833027891762</v>
      </c>
      <c r="P44" s="2">
        <v>102.51743149923</v>
      </c>
      <c r="Q44" s="2">
        <v>103.03107</v>
      </c>
      <c r="R44" s="2">
        <v>102.63408</v>
      </c>
      <c r="S44" s="2">
        <v>97.627899457476204</v>
      </c>
      <c r="T44" s="2">
        <v>104.15084941422801</v>
      </c>
      <c r="U44" s="2">
        <v>34.629124389274402</v>
      </c>
      <c r="V44" s="2">
        <v>102.28903</v>
      </c>
      <c r="W44" s="2">
        <v>103.11493032388501</v>
      </c>
      <c r="X44" s="2">
        <v>107.273422547734</v>
      </c>
      <c r="Y44" s="2">
        <v>103.027653129694</v>
      </c>
      <c r="Z44" s="2">
        <v>97.908219078343905</v>
      </c>
      <c r="AA44" s="2">
        <f t="shared" si="2"/>
        <v>101.58442303710332</v>
      </c>
      <c r="AB44" s="2">
        <f t="shared" si="3"/>
        <v>102.91566047532501</v>
      </c>
      <c r="AC44" s="2">
        <v>105.67117</v>
      </c>
      <c r="AD44">
        <v>104.64692148834401</v>
      </c>
    </row>
    <row r="45" spans="2:30" x14ac:dyDescent="0.2">
      <c r="B45" s="120">
        <v>45017</v>
      </c>
      <c r="C45" s="9">
        <v>100.33</v>
      </c>
      <c r="D45" s="2">
        <v>96.411913569114404</v>
      </c>
      <c r="E45" s="2">
        <v>108.532040648369</v>
      </c>
      <c r="F45" s="2">
        <v>103.678934609834</v>
      </c>
      <c r="G45" s="2">
        <v>101.525608234036</v>
      </c>
      <c r="H45" s="2">
        <v>102.55761512200699</v>
      </c>
      <c r="I45" s="191">
        <v>99.037483357161406</v>
      </c>
      <c r="J45" s="2">
        <v>108.985757924457</v>
      </c>
      <c r="K45" s="2">
        <v>98.986528320312502</v>
      </c>
      <c r="L45" s="138">
        <v>103.281638668398</v>
      </c>
      <c r="M45" s="2">
        <v>100.300464061825</v>
      </c>
      <c r="N45" s="2">
        <v>98.700779540215805</v>
      </c>
      <c r="O45" s="2">
        <v>104.46630760517699</v>
      </c>
      <c r="P45" s="2">
        <v>101.67094032288099</v>
      </c>
      <c r="Q45" s="2">
        <v>103.25252</v>
      </c>
      <c r="R45" s="2">
        <v>101.98381999999999</v>
      </c>
      <c r="S45" s="2">
        <v>97.209526812517097</v>
      </c>
      <c r="T45" s="2">
        <v>104.63995161799301</v>
      </c>
      <c r="U45" s="2">
        <v>34.335933781548597</v>
      </c>
      <c r="V45" s="2">
        <v>104.69607000000001</v>
      </c>
      <c r="W45" s="2">
        <v>103.392322933583</v>
      </c>
      <c r="X45" s="2">
        <v>105.338719630848</v>
      </c>
      <c r="Y45" s="2">
        <v>104.412567863738</v>
      </c>
      <c r="Z45" s="2">
        <v>97.700298112440805</v>
      </c>
      <c r="AA45" s="2">
        <f t="shared" si="2"/>
        <v>102.55428538736466</v>
      </c>
      <c r="AB45" s="2">
        <f t="shared" si="3"/>
        <v>103.16596482626851</v>
      </c>
      <c r="AC45" s="2">
        <v>106.00825</v>
      </c>
      <c r="AD45">
        <v>104.790398355424</v>
      </c>
    </row>
    <row r="46" spans="2:30" x14ac:dyDescent="0.2">
      <c r="B46" s="120">
        <v>45047</v>
      </c>
      <c r="C46" s="9">
        <v>100.42</v>
      </c>
      <c r="D46" s="2">
        <v>96.272685143337299</v>
      </c>
      <c r="E46" s="2">
        <v>109.157156590274</v>
      </c>
      <c r="F46" s="2">
        <v>103.678466915127</v>
      </c>
      <c r="G46" s="2">
        <v>101.664249788522</v>
      </c>
      <c r="H46" s="2">
        <v>101.072435586407</v>
      </c>
      <c r="I46" s="191">
        <v>98.981057050421896</v>
      </c>
      <c r="J46" s="2">
        <v>109.48102928973</v>
      </c>
      <c r="K46" s="2">
        <v>98.986735839843803</v>
      </c>
      <c r="L46" s="138">
        <v>103.281753508359</v>
      </c>
      <c r="M46" s="2">
        <v>100.31188815118</v>
      </c>
      <c r="N46" s="2">
        <v>98.731530506731701</v>
      </c>
      <c r="O46" s="2">
        <v>104.555602093932</v>
      </c>
      <c r="P46" s="2">
        <v>101.826991675576</v>
      </c>
      <c r="Q46" s="2">
        <v>103.44710499999999</v>
      </c>
      <c r="R46" s="2">
        <v>101.76630400000001</v>
      </c>
      <c r="S46" s="2">
        <v>97.834898340180104</v>
      </c>
      <c r="T46" s="2">
        <v>103.53247429777601</v>
      </c>
      <c r="U46" s="2">
        <v>32.827633145079702</v>
      </c>
      <c r="V46" s="2">
        <v>103.26478</v>
      </c>
      <c r="W46" s="2">
        <v>103.318736001725</v>
      </c>
      <c r="X46" s="2">
        <v>107.50680144145799</v>
      </c>
      <c r="Y46" s="2">
        <v>106.800663063134</v>
      </c>
      <c r="Z46" s="2">
        <v>97.570167259353994</v>
      </c>
      <c r="AA46" s="2">
        <f t="shared" si="2"/>
        <v>102.68228118601</v>
      </c>
      <c r="AB46" s="2">
        <f t="shared" si="3"/>
        <v>103.37733830603194</v>
      </c>
      <c r="AC46" s="2">
        <v>106.44534</v>
      </c>
      <c r="AD46">
        <v>105.006761306822</v>
      </c>
    </row>
    <row r="47" spans="2:30" x14ac:dyDescent="0.2">
      <c r="B47" s="120">
        <v>45078</v>
      </c>
      <c r="C47" s="9">
        <v>100.67</v>
      </c>
      <c r="D47" s="2">
        <v>96.1977571562268</v>
      </c>
      <c r="E47" s="2">
        <v>109.782272108252</v>
      </c>
      <c r="F47" s="2">
        <v>103.674716038703</v>
      </c>
      <c r="G47" s="2">
        <v>101.835117926403</v>
      </c>
      <c r="H47" s="2">
        <v>102.094443705624</v>
      </c>
      <c r="I47" s="191">
        <v>98.954540802360398</v>
      </c>
      <c r="J47" s="2">
        <v>109.567627493096</v>
      </c>
      <c r="K47" s="2">
        <v>98.986632080078095</v>
      </c>
      <c r="L47" s="138">
        <v>103.28162855009001</v>
      </c>
      <c r="M47" s="2">
        <v>100.32316124744401</v>
      </c>
      <c r="N47" s="2">
        <v>98.761922169008798</v>
      </c>
      <c r="O47" s="2">
        <v>100.10080711528499</v>
      </c>
      <c r="P47" s="2">
        <v>100.564812939516</v>
      </c>
      <c r="Q47" s="2">
        <v>103.42937000000001</v>
      </c>
      <c r="R47" s="2">
        <v>101.23042</v>
      </c>
      <c r="S47" s="2">
        <v>98.105606668644597</v>
      </c>
      <c r="T47" s="2">
        <v>103.57071391055899</v>
      </c>
      <c r="U47" s="2">
        <v>33.882778875875402</v>
      </c>
      <c r="V47" s="2">
        <v>102.39407</v>
      </c>
      <c r="W47" s="2">
        <v>103.24138819838301</v>
      </c>
      <c r="X47" s="2">
        <v>113.25241221652099</v>
      </c>
      <c r="Y47" s="2">
        <v>104.94010821568</v>
      </c>
      <c r="Z47" s="2">
        <v>97.6772573184941</v>
      </c>
      <c r="AA47" s="2">
        <f t="shared" si="2"/>
        <v>100.83357932706799</v>
      </c>
      <c r="AB47" s="2">
        <f t="shared" si="3"/>
        <v>103.46312583319236</v>
      </c>
      <c r="AC47" s="2">
        <v>106.75799000000001</v>
      </c>
      <c r="AD47">
        <v>105.130040821433</v>
      </c>
    </row>
    <row r="48" spans="2:30" x14ac:dyDescent="0.2">
      <c r="B48" s="120">
        <v>45108</v>
      </c>
      <c r="C48" s="9">
        <v>101.19</v>
      </c>
      <c r="D48" s="2">
        <v>96.1358687626972</v>
      </c>
      <c r="E48" s="2">
        <v>110.407387410562</v>
      </c>
      <c r="F48" s="2">
        <v>103.67117026792501</v>
      </c>
      <c r="G48" s="2">
        <v>102.029956573368</v>
      </c>
      <c r="H48" s="2">
        <v>102.77266156988701</v>
      </c>
      <c r="I48" s="191">
        <v>98.962781855956493</v>
      </c>
      <c r="J48" s="2">
        <v>109.543887011593</v>
      </c>
      <c r="K48" s="2">
        <v>98.986683959960899</v>
      </c>
      <c r="L48" s="138">
        <v>103.281695388364</v>
      </c>
      <c r="M48" s="2">
        <v>100.334285346302</v>
      </c>
      <c r="N48" s="2">
        <v>98.791958725274</v>
      </c>
      <c r="O48" s="2">
        <v>103.795500592595</v>
      </c>
      <c r="P48" s="2">
        <v>100.344768129518</v>
      </c>
      <c r="Q48" s="2">
        <v>103.457825</v>
      </c>
      <c r="R48" s="2">
        <v>101.07362000000001</v>
      </c>
      <c r="S48" s="2">
        <v>99.284646053185298</v>
      </c>
      <c r="T48" s="2">
        <v>103.99761750591399</v>
      </c>
      <c r="U48" s="2">
        <v>33.348225256278397</v>
      </c>
      <c r="V48" s="2">
        <v>103.24785</v>
      </c>
      <c r="W48" s="2">
        <v>103.21236160175199</v>
      </c>
      <c r="X48" s="2">
        <v>110.284914666915</v>
      </c>
      <c r="Y48" s="2">
        <v>107.18104640405301</v>
      </c>
      <c r="Z48" s="2">
        <v>97.695960063639603</v>
      </c>
      <c r="AA48" s="2">
        <f t="shared" si="2"/>
        <v>102.05674176516034</v>
      </c>
      <c r="AB48" s="2">
        <f t="shared" si="3"/>
        <v>103.5201758483073</v>
      </c>
      <c r="AC48" s="2">
        <v>106.804726</v>
      </c>
      <c r="AD48">
        <v>105.25909703284501</v>
      </c>
    </row>
    <row r="49" spans="2:30" x14ac:dyDescent="0.2">
      <c r="B49" s="120">
        <v>45139</v>
      </c>
      <c r="C49" s="9">
        <v>100.92</v>
      </c>
      <c r="D49" s="2">
        <v>96.049136900560597</v>
      </c>
      <c r="E49" s="2">
        <v>111.03250263655799</v>
      </c>
      <c r="F49" s="2">
        <v>103.668201754823</v>
      </c>
      <c r="G49" s="2">
        <v>102.19540516168099</v>
      </c>
      <c r="H49" s="2">
        <v>106.136802213135</v>
      </c>
      <c r="I49" s="191">
        <v>98.919130531256997</v>
      </c>
      <c r="J49" s="2">
        <v>109.519261643291</v>
      </c>
      <c r="K49" s="2">
        <v>98.986658020019505</v>
      </c>
      <c r="L49" s="138">
        <v>103.28168389625399</v>
      </c>
      <c r="M49" s="2">
        <v>100.345262417066</v>
      </c>
      <c r="N49" s="2">
        <v>98.821644324700699</v>
      </c>
      <c r="O49" s="2">
        <v>100.85353366952199</v>
      </c>
      <c r="P49" s="2">
        <v>100.523703931203</v>
      </c>
      <c r="Q49" s="2">
        <v>103.89681</v>
      </c>
      <c r="R49" s="2">
        <v>104.21126</v>
      </c>
      <c r="S49" s="2">
        <v>99.362555823051395</v>
      </c>
      <c r="T49" s="2">
        <v>103.064006470755</v>
      </c>
      <c r="U49" s="2">
        <v>35.406798414059097</v>
      </c>
      <c r="V49" s="2">
        <v>103.15819</v>
      </c>
      <c r="W49" s="2">
        <v>103.261629720554</v>
      </c>
      <c r="X49" s="2">
        <v>112.09313481458</v>
      </c>
      <c r="Y49" s="2">
        <v>106.186554376684</v>
      </c>
      <c r="Z49" s="2">
        <v>97.578816116619507</v>
      </c>
      <c r="AA49" s="2">
        <f t="shared" si="2"/>
        <v>101.19088092080199</v>
      </c>
      <c r="AB49" s="2">
        <f t="shared" si="3"/>
        <v>103.56710827499717</v>
      </c>
      <c r="AC49" s="2">
        <v>106.78185999999999</v>
      </c>
      <c r="AD49">
        <v>105.057901984751</v>
      </c>
    </row>
    <row r="50" spans="2:30" x14ac:dyDescent="0.2">
      <c r="B50" s="120">
        <v>45170</v>
      </c>
      <c r="C50" s="9">
        <v>100.49</v>
      </c>
      <c r="D50" s="2">
        <v>95.992740667651603</v>
      </c>
      <c r="E50" s="2">
        <v>111.65761785693</v>
      </c>
      <c r="F50" s="2">
        <v>103.663737983166</v>
      </c>
      <c r="G50" s="2">
        <v>102.420817945599</v>
      </c>
      <c r="H50" s="2">
        <v>106.86305391541801</v>
      </c>
      <c r="I50" s="191">
        <v>98.9265155294256</v>
      </c>
      <c r="J50" s="2">
        <v>109.429129225786</v>
      </c>
      <c r="K50" s="2">
        <v>98.986670989990202</v>
      </c>
      <c r="L50" s="138">
        <v>103.28169335327399</v>
      </c>
      <c r="M50" s="2">
        <v>100.356094403019</v>
      </c>
      <c r="N50" s="2">
        <v>98.850983067982298</v>
      </c>
      <c r="O50" s="2">
        <v>103.185661010722</v>
      </c>
      <c r="P50" s="2">
        <v>100.431257409556</v>
      </c>
      <c r="Q50" s="2">
        <v>103.57877999999999</v>
      </c>
      <c r="R50" s="2">
        <v>102.67395</v>
      </c>
      <c r="S50" s="2">
        <v>99.689233593665406</v>
      </c>
      <c r="T50" s="2">
        <v>102.969279845369</v>
      </c>
      <c r="U50" s="2">
        <v>34.156711306177101</v>
      </c>
      <c r="V50" s="2">
        <v>101.91706000000001</v>
      </c>
      <c r="W50" s="2">
        <v>103.245024370506</v>
      </c>
      <c r="X50" s="2">
        <v>109.260046521121</v>
      </c>
      <c r="Y50" s="2">
        <v>107.052351697419</v>
      </c>
      <c r="Z50" s="2">
        <v>97.517852128310196</v>
      </c>
      <c r="AA50" s="2">
        <f t="shared" si="2"/>
        <v>102.01257878862566</v>
      </c>
      <c r="AB50" s="2">
        <f t="shared" si="3"/>
        <v>103.61220605379174</v>
      </c>
      <c r="AC50" s="2">
        <v>106.67557499999999</v>
      </c>
      <c r="AD50">
        <v>104.46466418951699</v>
      </c>
    </row>
    <row r="51" spans="2:30" x14ac:dyDescent="0.2">
      <c r="B51" s="120">
        <v>45200</v>
      </c>
      <c r="C51" s="9">
        <v>99.94</v>
      </c>
      <c r="D51" s="2">
        <v>95.931873872695604</v>
      </c>
      <c r="E51" s="2">
        <v>112.282733074967</v>
      </c>
      <c r="F51" s="2">
        <v>103.65820776020399</v>
      </c>
      <c r="G51" s="2">
        <v>102.618006716427</v>
      </c>
      <c r="H51" s="2">
        <v>102.751160703857</v>
      </c>
      <c r="I51" s="191">
        <v>98.910811906426403</v>
      </c>
      <c r="J51" s="2">
        <v>109.241673801761</v>
      </c>
      <c r="K51" s="2">
        <v>98.986664505004896</v>
      </c>
      <c r="L51" s="138">
        <v>103.281684880393</v>
      </c>
      <c r="M51" s="2">
        <v>100.36678322175599</v>
      </c>
      <c r="N51" s="2">
        <v>98.879979007898001</v>
      </c>
      <c r="O51" s="2">
        <v>103.878712349778</v>
      </c>
      <c r="P51" s="2">
        <v>100.30509749529</v>
      </c>
      <c r="Q51" s="2">
        <v>103.50928500000001</v>
      </c>
      <c r="R51" s="2">
        <v>103.340515</v>
      </c>
      <c r="S51" s="2">
        <v>100.146724643965</v>
      </c>
      <c r="T51" s="2">
        <v>102.22211296802899</v>
      </c>
      <c r="U51" s="2">
        <v>34.003283907064798</v>
      </c>
      <c r="V51" s="2">
        <v>102.29613000000001</v>
      </c>
      <c r="W51" s="2">
        <v>103.480036763269</v>
      </c>
      <c r="X51" s="2">
        <v>106.478887284265</v>
      </c>
      <c r="Y51" s="2">
        <v>104.062464430194</v>
      </c>
      <c r="Z51" s="2">
        <v>97.447165929824905</v>
      </c>
      <c r="AA51" s="2">
        <f t="shared" si="2"/>
        <v>102.26727218716501</v>
      </c>
      <c r="AB51" s="2">
        <f t="shared" si="3"/>
        <v>103.61544834106429</v>
      </c>
      <c r="AC51" s="2">
        <v>106.57626999999999</v>
      </c>
      <c r="AD51">
        <v>103.94362139731599</v>
      </c>
    </row>
    <row r="52" spans="2:30" x14ac:dyDescent="0.2">
      <c r="B52" s="120">
        <v>45231</v>
      </c>
      <c r="C52" s="9">
        <v>99.96</v>
      </c>
      <c r="D52" s="2">
        <v>95.795449662826002</v>
      </c>
      <c r="E52" s="2">
        <v>112.907848292342</v>
      </c>
      <c r="F52" s="2">
        <v>103.651948341505</v>
      </c>
      <c r="G52" s="2">
        <v>102.78282414628001</v>
      </c>
      <c r="H52" s="2">
        <v>103.010848552022</v>
      </c>
      <c r="I52" s="191">
        <v>98.880705271020304</v>
      </c>
      <c r="J52" s="2">
        <v>109.002150953811</v>
      </c>
      <c r="K52" s="2">
        <v>98.986667747497606</v>
      </c>
      <c r="L52" s="138">
        <v>103.28168918735101</v>
      </c>
      <c r="M52" s="2">
        <v>100.377330765531</v>
      </c>
      <c r="N52" s="2">
        <v>98.908636149873303</v>
      </c>
      <c r="O52" s="2">
        <v>103.267463626338</v>
      </c>
      <c r="P52" s="2">
        <v>101.67976428823501</v>
      </c>
      <c r="Q52" s="2">
        <v>103.86498</v>
      </c>
      <c r="R52" s="2">
        <v>102.21845999999999</v>
      </c>
      <c r="S52" s="2">
        <v>99.569256922820401</v>
      </c>
      <c r="T52" s="2">
        <v>102.120847827166</v>
      </c>
      <c r="U52" s="2">
        <v>33.548965897288099</v>
      </c>
      <c r="V52" s="2">
        <v>103.81338</v>
      </c>
      <c r="W52" s="2">
        <v>102.810204639025</v>
      </c>
      <c r="X52" s="2">
        <v>107.674410477216</v>
      </c>
      <c r="Y52" s="2">
        <v>105.32869550493901</v>
      </c>
      <c r="Z52" s="2">
        <v>97.259941307404105</v>
      </c>
      <c r="AA52" s="2">
        <f t="shared" si="2"/>
        <v>102.57668402028433</v>
      </c>
      <c r="AB52" s="2">
        <f t="shared" si="3"/>
        <v>103.59054761586287</v>
      </c>
      <c r="AC52" s="2">
        <v>106.46288</v>
      </c>
      <c r="AD52">
        <v>103.771520662605</v>
      </c>
    </row>
    <row r="53" spans="2:30" x14ac:dyDescent="0.2">
      <c r="B53" s="120">
        <v>45261</v>
      </c>
      <c r="C53" s="9">
        <v>99.94</v>
      </c>
      <c r="D53" s="2">
        <v>95.813014068654397</v>
      </c>
      <c r="E53" s="2">
        <v>113.53296350965</v>
      </c>
      <c r="F53" s="2">
        <v>103.643316602624</v>
      </c>
      <c r="G53" s="2">
        <v>103.109216032855</v>
      </c>
      <c r="H53" s="2">
        <v>103.131919605823</v>
      </c>
      <c r="I53" s="191">
        <v>99.048443451871094</v>
      </c>
      <c r="J53" s="2">
        <v>108.742033848632</v>
      </c>
      <c r="K53" s="2">
        <v>98.986666126251194</v>
      </c>
      <c r="L53" s="138">
        <v>103.28168809518201</v>
      </c>
      <c r="M53" s="2">
        <v>100.387738901586</v>
      </c>
      <c r="N53" s="2">
        <v>98.936958452533005</v>
      </c>
      <c r="O53" s="2">
        <v>104.866339595958</v>
      </c>
      <c r="P53" s="2">
        <v>102.488046720135</v>
      </c>
      <c r="Q53" s="2">
        <v>103.54595999999999</v>
      </c>
      <c r="R53" s="2">
        <v>101.8892</v>
      </c>
      <c r="S53" s="2">
        <v>99.718342169341895</v>
      </c>
      <c r="T53" s="2">
        <v>101.80321381416699</v>
      </c>
      <c r="U53" s="2">
        <v>33.1360151998554</v>
      </c>
      <c r="V53" s="2">
        <v>103.47542</v>
      </c>
      <c r="W53" s="2">
        <v>103.802873753049</v>
      </c>
      <c r="X53" s="2">
        <v>111.7966944068</v>
      </c>
      <c r="Y53" s="2">
        <v>105.34764333297601</v>
      </c>
      <c r="Z53" s="2">
        <v>97.318030248385298</v>
      </c>
      <c r="AA53" s="2">
        <f t="shared" si="2"/>
        <v>103.48786744964934</v>
      </c>
      <c r="AB53" s="2">
        <f t="shared" si="3"/>
        <v>103.61263866924607</v>
      </c>
      <c r="AC53" s="2">
        <v>106.32197600000001</v>
      </c>
      <c r="AD53">
        <v>103.754509744942</v>
      </c>
    </row>
    <row r="54" spans="2:30" x14ac:dyDescent="0.2">
      <c r="B54" s="120">
        <v>45292</v>
      </c>
      <c r="C54" s="9">
        <v>100.13</v>
      </c>
      <c r="D54" s="2">
        <v>95.875795848124895</v>
      </c>
      <c r="E54" s="2">
        <v>114.15807872693399</v>
      </c>
      <c r="F54" s="2">
        <v>103.63543213390101</v>
      </c>
      <c r="G54" s="2">
        <v>103.44906118468801</v>
      </c>
      <c r="H54" s="2">
        <v>103.478779326351</v>
      </c>
      <c r="I54" s="191">
        <v>99.217172230342499</v>
      </c>
      <c r="J54" s="2">
        <v>108.45697793000301</v>
      </c>
      <c r="K54" s="2">
        <v>98.9866669368744</v>
      </c>
      <c r="L54" s="138">
        <v>103.281688814948</v>
      </c>
      <c r="M54" s="2">
        <v>100.39800947248401</v>
      </c>
      <c r="N54" s="2">
        <v>98.964949828247796</v>
      </c>
      <c r="O54" s="2">
        <v>102.257926741503</v>
      </c>
      <c r="P54" s="2">
        <v>103.08422082631</v>
      </c>
      <c r="Q54" s="2">
        <v>103.27481</v>
      </c>
      <c r="R54" s="2">
        <v>99.925929999999994</v>
      </c>
      <c r="S54" s="2">
        <v>99.475898749038706</v>
      </c>
      <c r="T54" s="2">
        <v>101.65939051817099</v>
      </c>
      <c r="U54" s="2">
        <v>34.324151176778102</v>
      </c>
      <c r="V54" s="2">
        <v>101.25310500000001</v>
      </c>
      <c r="W54" s="2">
        <v>104.075866429115</v>
      </c>
      <c r="X54" s="2">
        <v>109.49158705479</v>
      </c>
      <c r="Y54" s="2">
        <v>101.25275434873301</v>
      </c>
      <c r="Z54" s="2">
        <v>97.415441624694196</v>
      </c>
      <c r="AA54" s="2">
        <f t="shared" si="2"/>
        <v>102.93040291750033</v>
      </c>
      <c r="AB54" s="2">
        <f t="shared" si="3"/>
        <v>103.63090201718848</v>
      </c>
      <c r="AC54" s="2">
        <v>106.06491</v>
      </c>
      <c r="AD54">
        <v>103.844377488493</v>
      </c>
    </row>
    <row r="55" spans="2:30" x14ac:dyDescent="0.2">
      <c r="B55" s="120">
        <v>45323</v>
      </c>
      <c r="C55" s="9">
        <v>99.39</v>
      </c>
      <c r="D55" s="2">
        <v>95.808214723988897</v>
      </c>
      <c r="E55" s="2">
        <v>114.78319394421101</v>
      </c>
      <c r="F55" s="2">
        <v>103.63504647487299</v>
      </c>
      <c r="G55" s="2">
        <v>103.706236427452</v>
      </c>
      <c r="H55" s="2">
        <v>103.757944282113</v>
      </c>
      <c r="I55" s="191">
        <v>99.288720481920294</v>
      </c>
      <c r="J55" s="2">
        <v>108.14199031359399</v>
      </c>
      <c r="K55" s="2">
        <v>98.986666531562804</v>
      </c>
      <c r="L55" s="138">
        <v>103.281688260473</v>
      </c>
      <c r="M55" s="2">
        <v>100.408144296434</v>
      </c>
      <c r="N55" s="2">
        <v>98.992614143675198</v>
      </c>
      <c r="O55" s="2">
        <v>100.455389371785</v>
      </c>
      <c r="P55" s="2">
        <v>103.26985816956299</v>
      </c>
      <c r="Q55" s="2">
        <v>103.354004</v>
      </c>
      <c r="R55" s="2">
        <v>101.24079</v>
      </c>
      <c r="S55" s="2">
        <v>98.826468505381698</v>
      </c>
      <c r="T55" s="2">
        <v>101.537909835343</v>
      </c>
      <c r="U55" s="2">
        <v>32.718312218004797</v>
      </c>
      <c r="V55" s="2">
        <v>102.15627000000001</v>
      </c>
      <c r="W55" s="2">
        <v>103.738390793823</v>
      </c>
      <c r="X55" s="2">
        <v>107.013323407009</v>
      </c>
      <c r="Y55" s="2">
        <v>105.127176284897</v>
      </c>
      <c r="Z55" s="2">
        <v>97.3408840949443</v>
      </c>
      <c r="AA55" s="2">
        <f t="shared" si="2"/>
        <v>102.47716132293334</v>
      </c>
      <c r="AB55" s="2">
        <f t="shared" si="3"/>
        <v>103.61163109086959</v>
      </c>
      <c r="AC55" s="2">
        <v>105.78476999999999</v>
      </c>
      <c r="AD55">
        <v>103.710621667206</v>
      </c>
    </row>
    <row r="56" spans="2:30" x14ac:dyDescent="0.2">
      <c r="B56" s="120">
        <v>45352</v>
      </c>
      <c r="C56" s="9">
        <v>99.46</v>
      </c>
      <c r="D56" s="2">
        <v>95.815804875456706</v>
      </c>
      <c r="E56" s="2">
        <v>115.40830916148801</v>
      </c>
      <c r="F56" s="2">
        <v>103.639086866436</v>
      </c>
      <c r="G56" s="2">
        <v>104.106442785506</v>
      </c>
      <c r="H56" s="2">
        <v>104.144265926062</v>
      </c>
      <c r="I56" s="191">
        <v>99.525173349080703</v>
      </c>
      <c r="J56" s="2">
        <v>107.807236627462</v>
      </c>
      <c r="K56" s="2">
        <v>98.986666734218602</v>
      </c>
      <c r="L56" s="138">
        <v>103.28168853192</v>
      </c>
      <c r="M56" s="2">
        <v>100.41814516761499</v>
      </c>
      <c r="N56" s="2">
        <v>99.019955220293497</v>
      </c>
      <c r="O56" s="2">
        <v>105.04606695173</v>
      </c>
      <c r="P56" s="2">
        <v>103.273566575522</v>
      </c>
      <c r="Q56" s="2">
        <v>103.28108</v>
      </c>
      <c r="R56" s="2">
        <v>100.74213</v>
      </c>
      <c r="S56" s="2">
        <v>97.534775057256098</v>
      </c>
      <c r="T56" s="2">
        <v>101.331979937486</v>
      </c>
      <c r="U56" s="2">
        <v>33.944062871194198</v>
      </c>
      <c r="V56" s="2">
        <v>101.81325</v>
      </c>
      <c r="W56" s="2">
        <v>103.27617962083301</v>
      </c>
      <c r="X56" s="2">
        <v>105.092477927205</v>
      </c>
      <c r="Y56" s="2">
        <v>102.870121655425</v>
      </c>
      <c r="Z56" s="2">
        <v>97.232000119816306</v>
      </c>
      <c r="AA56" s="2">
        <f t="shared" si="2"/>
        <v>104.14202543758601</v>
      </c>
      <c r="AB56" s="2">
        <f t="shared" si="3"/>
        <v>103.63344871572887</v>
      </c>
      <c r="AC56" s="2">
        <v>105.51636499999999</v>
      </c>
      <c r="AD56">
        <v>103.33742412090299</v>
      </c>
    </row>
    <row r="59" spans="2:30" x14ac:dyDescent="0.2">
      <c r="B59" s="13" t="s">
        <v>277</v>
      </c>
      <c r="C59" s="13"/>
    </row>
    <row r="61" spans="2:30" x14ac:dyDescent="0.2">
      <c r="B61" s="121" t="s">
        <v>273</v>
      </c>
      <c r="C61" s="121" t="s">
        <v>274</v>
      </c>
      <c r="D61" s="121" t="s">
        <v>205</v>
      </c>
      <c r="E61" s="121" t="s">
        <v>63</v>
      </c>
      <c r="F61" s="121" t="s">
        <v>291</v>
      </c>
      <c r="G61" s="121" t="s">
        <v>177</v>
      </c>
      <c r="H61" s="121" t="s">
        <v>302</v>
      </c>
      <c r="I61" s="121" t="s">
        <v>528</v>
      </c>
      <c r="J61" s="121" t="s">
        <v>60</v>
      </c>
      <c r="K61" s="121" t="s">
        <v>303</v>
      </c>
      <c r="L61" s="137" t="s">
        <v>304</v>
      </c>
      <c r="M61" s="121" t="s">
        <v>62</v>
      </c>
      <c r="N61" s="121" t="s">
        <v>64</v>
      </c>
      <c r="O61" s="121" t="s">
        <v>314</v>
      </c>
      <c r="P61" s="121" t="s">
        <v>209</v>
      </c>
      <c r="Q61" s="121" t="s">
        <v>315</v>
      </c>
      <c r="R61" s="121" t="s">
        <v>316</v>
      </c>
      <c r="S61" s="121" t="s">
        <v>317</v>
      </c>
      <c r="T61" s="121" t="s">
        <v>218</v>
      </c>
      <c r="U61" s="121" t="s">
        <v>318</v>
      </c>
      <c r="V61" s="121" t="s">
        <v>200</v>
      </c>
      <c r="W61" s="121" t="s">
        <v>195</v>
      </c>
      <c r="X61" s="121" t="s">
        <v>210</v>
      </c>
      <c r="Y61" s="121" t="s">
        <v>319</v>
      </c>
      <c r="Z61" s="121" t="s">
        <v>281</v>
      </c>
      <c r="AA61" s="121" t="s">
        <v>502</v>
      </c>
      <c r="AB61" s="121" t="s">
        <v>504</v>
      </c>
      <c r="AC61" s="121" t="s">
        <v>509</v>
      </c>
      <c r="AD61" s="46" t="s">
        <v>522</v>
      </c>
    </row>
    <row r="62" spans="2:30" x14ac:dyDescent="0.2">
      <c r="B62" s="120">
        <v>44652</v>
      </c>
      <c r="C62" s="9">
        <v>-0.45</v>
      </c>
      <c r="D62" s="2">
        <v>-0.29571444919753098</v>
      </c>
      <c r="E62" s="2">
        <v>-0.57344843326844397</v>
      </c>
      <c r="F62" s="2">
        <v>2.35486068111455</v>
      </c>
      <c r="G62" s="2">
        <v>-0.50178410766209702</v>
      </c>
      <c r="H62" s="2">
        <v>-0.488687600564081</v>
      </c>
      <c r="I62" s="191">
        <v>-0.53894672414043698</v>
      </c>
      <c r="J62" s="2">
        <v>-0.50913222679887904</v>
      </c>
      <c r="K62" s="2">
        <v>-0.5</v>
      </c>
      <c r="L62" s="138">
        <v>2.3430442682753498</v>
      </c>
      <c r="M62" s="2">
        <v>-0.425066329595647</v>
      </c>
      <c r="N62" s="2">
        <v>-0.48846559848285998</v>
      </c>
      <c r="O62" s="2">
        <v>1.0870914786402801</v>
      </c>
      <c r="P62" s="2">
        <v>-0.32499529687109202</v>
      </c>
      <c r="Q62" s="2">
        <v>1.1650830000000001</v>
      </c>
      <c r="R62" s="2">
        <v>-0.26401662999999997</v>
      </c>
      <c r="S62" s="2">
        <v>2.4097551374112598</v>
      </c>
      <c r="T62" s="2">
        <v>1.5604106044202399</v>
      </c>
      <c r="U62" s="2">
        <v>2.5305585660108498</v>
      </c>
      <c r="V62" s="2">
        <v>-6.1049609999999997E-2</v>
      </c>
      <c r="W62" s="2">
        <v>1.22670291757522</v>
      </c>
      <c r="X62" s="2">
        <v>-1.0709071368120699</v>
      </c>
      <c r="Y62" s="2">
        <v>-0.54432024448789895</v>
      </c>
      <c r="Z62" s="2">
        <v>-0.34895979683778899</v>
      </c>
      <c r="AA62" s="2">
        <f>AVERAGE(G62,O62,P62)</f>
        <v>8.6770691369030359E-2</v>
      </c>
      <c r="AB62" s="2">
        <f>AVERAGE(K62,J62,G62)</f>
        <v>-0.50363877815365865</v>
      </c>
      <c r="AC62" s="2">
        <v>-0.36997532999999999</v>
      </c>
      <c r="AD62">
        <v>0.36165918324142698</v>
      </c>
    </row>
    <row r="63" spans="2:30" x14ac:dyDescent="0.2">
      <c r="B63" s="120">
        <v>44682</v>
      </c>
      <c r="C63" s="9">
        <v>-0.39</v>
      </c>
      <c r="D63" s="2">
        <v>-9.5402960010133306E-2</v>
      </c>
      <c r="E63" s="2">
        <v>-0.63088451239529297</v>
      </c>
      <c r="F63" s="2">
        <v>2.3297983302820899</v>
      </c>
      <c r="G63" s="2">
        <v>-0.50769519846760802</v>
      </c>
      <c r="H63" s="2">
        <v>-0.47972792992091401</v>
      </c>
      <c r="I63" s="191">
        <v>-0.57222519149485096</v>
      </c>
      <c r="J63" s="2">
        <v>-0.51349184662387304</v>
      </c>
      <c r="K63" s="2">
        <v>-0.53</v>
      </c>
      <c r="L63" s="138">
        <v>2.33903500286385</v>
      </c>
      <c r="M63" s="2">
        <v>-0.42943463821184102</v>
      </c>
      <c r="N63" s="2">
        <v>-0.488465685692615</v>
      </c>
      <c r="O63" s="2">
        <v>1.0665278389497299</v>
      </c>
      <c r="P63" s="2">
        <v>-0.22521874875213499</v>
      </c>
      <c r="Q63" s="2">
        <v>1.1562886000000001</v>
      </c>
      <c r="R63" s="2">
        <v>-0.20832956</v>
      </c>
      <c r="S63" s="2">
        <v>2.31594284305242</v>
      </c>
      <c r="T63" s="2">
        <v>1.2794041742570901</v>
      </c>
      <c r="U63" s="2">
        <v>2.49283363616957</v>
      </c>
      <c r="V63" s="2">
        <v>5.5253851999999999E-2</v>
      </c>
      <c r="W63" s="2">
        <v>1.17645406480882</v>
      </c>
      <c r="X63" s="2">
        <v>1.75643321275358</v>
      </c>
      <c r="Y63" s="2">
        <v>-2.0834133999193899E-2</v>
      </c>
      <c r="Z63" s="2">
        <v>-0.21025743817433401</v>
      </c>
      <c r="AA63" s="2">
        <f t="shared" ref="AA63:AA85" si="4">AVERAGE(G63,O63,P63)</f>
        <v>0.1112046305766623</v>
      </c>
      <c r="AB63" s="2">
        <f t="shared" ref="AB63:AB85" si="5">AVERAGE(K63,J63,G63)</f>
        <v>-0.51706234836382714</v>
      </c>
      <c r="AC63" s="2">
        <v>-0.22733974000000001</v>
      </c>
      <c r="AD63">
        <v>0.226887234002351</v>
      </c>
    </row>
    <row r="64" spans="2:30" x14ac:dyDescent="0.2">
      <c r="B64" s="120">
        <v>44713</v>
      </c>
      <c r="C64" s="9">
        <v>-0.24</v>
      </c>
      <c r="D64" s="2">
        <v>4.75955505156943E-2</v>
      </c>
      <c r="E64" s="2">
        <v>-1.07568892468901</v>
      </c>
      <c r="F64" s="2">
        <v>2.3031103994160902</v>
      </c>
      <c r="G64" s="2">
        <v>-0.51075103861527005</v>
      </c>
      <c r="H64" s="2">
        <v>-0.49574378412579101</v>
      </c>
      <c r="I64" s="191">
        <v>-0.60396053810737704</v>
      </c>
      <c r="J64" s="2">
        <v>-0.52712624773029304</v>
      </c>
      <c r="K64" s="2">
        <v>-0.51500000000000001</v>
      </c>
      <c r="L64" s="138">
        <v>2.3776097674933299</v>
      </c>
      <c r="M64" s="2">
        <v>-0.43352789394505298</v>
      </c>
      <c r="N64" s="2">
        <v>-0.48846577290237297</v>
      </c>
      <c r="O64" s="2">
        <v>1.08434248544261</v>
      </c>
      <c r="P64" s="2">
        <v>-0.186454401239317</v>
      </c>
      <c r="Q64" s="2">
        <v>1.3114768000000001</v>
      </c>
      <c r="R64" s="2">
        <v>-0.2290951</v>
      </c>
      <c r="S64" s="2">
        <v>2.3809361046398498</v>
      </c>
      <c r="T64" s="2">
        <v>1.42229534964159</v>
      </c>
      <c r="U64" s="2">
        <v>2.4582486306395799</v>
      </c>
      <c r="V64" s="2">
        <v>-5.1947683000000001E-2</v>
      </c>
      <c r="W64" s="2">
        <v>1.06162676447658</v>
      </c>
      <c r="X64" s="2">
        <v>-0.115882582313783</v>
      </c>
      <c r="Y64" s="2">
        <v>1.04453754542618</v>
      </c>
      <c r="Z64" s="2">
        <v>-0.19215096954723401</v>
      </c>
      <c r="AA64" s="2">
        <f t="shared" si="4"/>
        <v>0.12904568186267432</v>
      </c>
      <c r="AB64" s="2">
        <f t="shared" si="5"/>
        <v>-0.51762576211518774</v>
      </c>
      <c r="AC64" s="2">
        <v>-0.27957199999999999</v>
      </c>
      <c r="AD64">
        <v>0.27108519937843001</v>
      </c>
    </row>
    <row r="65" spans="2:30" x14ac:dyDescent="0.2">
      <c r="B65" s="120">
        <v>44743</v>
      </c>
      <c r="C65" s="9">
        <v>0.04</v>
      </c>
      <c r="D65" s="2">
        <v>0.13376526223231699</v>
      </c>
      <c r="E65" s="2">
        <v>-1.5132604880404801</v>
      </c>
      <c r="F65" s="2">
        <v>2.27630888362481</v>
      </c>
      <c r="G65" s="2">
        <v>-0.50068282963280097</v>
      </c>
      <c r="H65" s="2">
        <v>3.7329040214701599</v>
      </c>
      <c r="I65" s="191">
        <v>-0.61973758149145497</v>
      </c>
      <c r="J65" s="2">
        <v>-0.54975628862357795</v>
      </c>
      <c r="K65" s="2">
        <v>-0.52249999999999996</v>
      </c>
      <c r="L65" s="138">
        <v>2.3142484838589801</v>
      </c>
      <c r="M65" s="2">
        <v>-0.43736341564682901</v>
      </c>
      <c r="N65" s="2">
        <v>-0.488465860112131</v>
      </c>
      <c r="O65" s="2">
        <v>1.12182735827755</v>
      </c>
      <c r="P65" s="2">
        <v>-0.22537793791660299</v>
      </c>
      <c r="Q65" s="2">
        <v>1.0118697000000001</v>
      </c>
      <c r="R65" s="2">
        <v>-0.22453749000000001</v>
      </c>
      <c r="S65" s="2">
        <v>2.5642334861034</v>
      </c>
      <c r="T65" s="2">
        <v>1.57539344178887</v>
      </c>
      <c r="U65" s="2">
        <v>2.4245563672010499</v>
      </c>
      <c r="V65" s="2">
        <v>0.31951279999999999</v>
      </c>
      <c r="W65" s="2">
        <v>0.95544021493917297</v>
      </c>
      <c r="X65" s="2">
        <v>1.3287307514545701</v>
      </c>
      <c r="Y65" s="2">
        <v>0.890527408555295</v>
      </c>
      <c r="Z65" s="2">
        <v>-0.168039135038654</v>
      </c>
      <c r="AA65" s="2">
        <f t="shared" si="4"/>
        <v>0.13192219690938201</v>
      </c>
      <c r="AB65" s="2">
        <f t="shared" si="5"/>
        <v>-0.52431303941879293</v>
      </c>
      <c r="AC65" s="2">
        <v>3.5891300000000001E-2</v>
      </c>
      <c r="AD65">
        <v>0.54038277715444505</v>
      </c>
    </row>
    <row r="66" spans="2:30" x14ac:dyDescent="0.2">
      <c r="B66" s="120">
        <v>44774</v>
      </c>
      <c r="C66" s="9">
        <v>0.39</v>
      </c>
      <c r="D66" s="2">
        <v>0.21325631394196101</v>
      </c>
      <c r="E66" s="2">
        <v>-1.95707723457947</v>
      </c>
      <c r="F66" s="2">
        <v>2.25094141886823</v>
      </c>
      <c r="G66" s="2">
        <v>-0.48440022009059902</v>
      </c>
      <c r="H66" s="2">
        <v>1.4510159225963799</v>
      </c>
      <c r="I66" s="191">
        <v>-0.63042958824176698</v>
      </c>
      <c r="J66" s="2">
        <v>-0.58978349334904701</v>
      </c>
      <c r="K66" s="2">
        <v>-0.51875000000000004</v>
      </c>
      <c r="L66" s="138">
        <v>2.4454170609180399</v>
      </c>
      <c r="M66" s="2">
        <v>-0.44095743167798801</v>
      </c>
      <c r="N66" s="2">
        <v>-0.48846594732189003</v>
      </c>
      <c r="O66" s="2">
        <v>0.33374615462847002</v>
      </c>
      <c r="P66" s="2">
        <v>-0.31338174557228898</v>
      </c>
      <c r="Q66" s="2">
        <v>0.92697775000000004</v>
      </c>
      <c r="R66" s="2">
        <v>-0.2171458</v>
      </c>
      <c r="S66" s="2">
        <v>1.73227792777196</v>
      </c>
      <c r="T66" s="2">
        <v>1.57332438192142</v>
      </c>
      <c r="U66" s="2">
        <v>2.3885750300148501</v>
      </c>
      <c r="V66" s="2">
        <v>-3.9358961999999997E-2</v>
      </c>
      <c r="W66" s="2">
        <v>0.95341549678027604</v>
      </c>
      <c r="X66" s="2">
        <v>2.23906530852482</v>
      </c>
      <c r="Y66" s="2">
        <v>0.30643577105460701</v>
      </c>
      <c r="Z66" s="2">
        <v>-0.17702861678057999</v>
      </c>
      <c r="AA66" s="2">
        <f t="shared" si="4"/>
        <v>-0.15467860367813932</v>
      </c>
      <c r="AB66" s="2">
        <f t="shared" si="5"/>
        <v>-0.53097790447988202</v>
      </c>
      <c r="AC66" s="2">
        <v>0.35084579999999999</v>
      </c>
      <c r="AD66">
        <v>0.688003830425441</v>
      </c>
    </row>
    <row r="67" spans="2:30" x14ac:dyDescent="0.2">
      <c r="B67" s="120">
        <v>44805</v>
      </c>
      <c r="C67" s="9">
        <v>1.01</v>
      </c>
      <c r="D67" s="2">
        <v>0.23743639525232699</v>
      </c>
      <c r="E67" s="2">
        <v>-2.4004133766294702</v>
      </c>
      <c r="F67" s="2">
        <v>2.2257121353353102</v>
      </c>
      <c r="G67" s="2">
        <v>-0.47014855634562303</v>
      </c>
      <c r="H67" s="2">
        <v>-0.25166253052432402</v>
      </c>
      <c r="I67" s="191">
        <v>-0.644685689470194</v>
      </c>
      <c r="J67" s="2">
        <v>-1.3419671353204701</v>
      </c>
      <c r="K67" s="2">
        <v>-0.520625</v>
      </c>
      <c r="L67" s="138">
        <v>2.4429902891244</v>
      </c>
      <c r="M67" s="2">
        <v>-0.44432514857194899</v>
      </c>
      <c r="N67" s="2">
        <v>-0.488466034531649</v>
      </c>
      <c r="O67" s="2">
        <v>-1.2874537391560099</v>
      </c>
      <c r="P67" s="2">
        <v>-0.34002099880695202</v>
      </c>
      <c r="Q67" s="2">
        <v>1.022627</v>
      </c>
      <c r="R67" s="2">
        <v>-0.27916550000000001</v>
      </c>
      <c r="S67" s="2">
        <v>2.3116048362695998</v>
      </c>
      <c r="T67" s="2">
        <v>1.2606536681545499</v>
      </c>
      <c r="U67" s="2">
        <v>2.35238417828492</v>
      </c>
      <c r="V67" s="2">
        <v>-1.218001E-2</v>
      </c>
      <c r="W67" s="2">
        <v>1.0692656921499899</v>
      </c>
      <c r="X67" s="2">
        <v>0.82738747124970402</v>
      </c>
      <c r="Y67" s="2">
        <v>-0.56819003311263505</v>
      </c>
      <c r="Z67" s="2">
        <v>-0.21815939840701401</v>
      </c>
      <c r="AA67" s="2">
        <f t="shared" si="4"/>
        <v>-0.69920776476952839</v>
      </c>
      <c r="AB67" s="2">
        <f t="shared" si="5"/>
        <v>-0.7775802305553644</v>
      </c>
      <c r="AC67" s="2">
        <v>0.7418901</v>
      </c>
      <c r="AD67">
        <v>1.1295461324602301</v>
      </c>
    </row>
    <row r="68" spans="2:30" x14ac:dyDescent="0.2">
      <c r="B68" s="120">
        <v>44835</v>
      </c>
      <c r="C68" s="9">
        <v>1.43</v>
      </c>
      <c r="D68" s="2">
        <v>0.247154425083877</v>
      </c>
      <c r="E68" s="2">
        <v>-2.8419132310887001</v>
      </c>
      <c r="F68" s="2">
        <v>2.1992592317295401</v>
      </c>
      <c r="G68" s="2">
        <v>-0.46373948619827599</v>
      </c>
      <c r="H68" s="2">
        <v>-6.0072150748906303E-2</v>
      </c>
      <c r="I68" s="191">
        <v>-0.66188835699374704</v>
      </c>
      <c r="J68" s="2">
        <v>-1.69595509426459</v>
      </c>
      <c r="K68" s="2">
        <v>-0.51968749999999997</v>
      </c>
      <c r="L68" s="138">
        <v>2.4481633116817898</v>
      </c>
      <c r="M68" s="2">
        <v>-0.44748081537464202</v>
      </c>
      <c r="N68" s="2">
        <v>-0.48846612174141102</v>
      </c>
      <c r="O68" s="2">
        <v>0.32864662419260399</v>
      </c>
      <c r="P68" s="2">
        <v>-0.24466779698764199</v>
      </c>
      <c r="Q68" s="2">
        <v>0.90630007000000001</v>
      </c>
      <c r="R68" s="2">
        <v>-3.3499717999999998E-2</v>
      </c>
      <c r="S68" s="2">
        <v>1.8966389019290999</v>
      </c>
      <c r="T68" s="2">
        <v>1.7512458541412399</v>
      </c>
      <c r="U68" s="2">
        <v>2.3183049272181502</v>
      </c>
      <c r="V68" s="2">
        <v>0.13397986000000001</v>
      </c>
      <c r="W68" s="2">
        <v>0.91391469028088002</v>
      </c>
      <c r="X68" s="2">
        <v>1.58017946551739</v>
      </c>
      <c r="Y68" s="2">
        <v>-0.46408575612443298</v>
      </c>
      <c r="Z68" s="2">
        <v>-0.26191704217688599</v>
      </c>
      <c r="AA68" s="2">
        <f t="shared" si="4"/>
        <v>-0.12658688633110468</v>
      </c>
      <c r="AB68" s="2">
        <f t="shared" si="5"/>
        <v>-0.89312736015428873</v>
      </c>
      <c r="AC68" s="2">
        <v>1.1559461</v>
      </c>
      <c r="AD68">
        <v>1.43174860257655</v>
      </c>
    </row>
    <row r="69" spans="2:30" x14ac:dyDescent="0.2">
      <c r="B69" s="120">
        <v>44866</v>
      </c>
      <c r="C69" s="9">
        <v>1.83</v>
      </c>
      <c r="D69" s="2">
        <v>0.22601037165408999</v>
      </c>
      <c r="E69" s="2">
        <v>-3.2825895867851802</v>
      </c>
      <c r="F69" s="2">
        <v>2.1730030683602801</v>
      </c>
      <c r="G69" s="2">
        <v>-0.45443197205639901</v>
      </c>
      <c r="H69" s="2">
        <v>1.02504881305245</v>
      </c>
      <c r="I69" s="191">
        <v>-0.68259418181156295</v>
      </c>
      <c r="J69" s="2">
        <v>-1.60993916050195</v>
      </c>
      <c r="K69" s="2">
        <v>-0.52015624999999999</v>
      </c>
      <c r="L69" s="138">
        <v>2.44206838769834</v>
      </c>
      <c r="M69" s="2">
        <v>-0.45043778393321499</v>
      </c>
      <c r="N69" s="2">
        <v>-0.48846620895117199</v>
      </c>
      <c r="O69" s="2">
        <v>1.08405376086533</v>
      </c>
      <c r="P69" s="2">
        <v>-0.295679124430695</v>
      </c>
      <c r="Q69" s="2">
        <v>0.93949830000000001</v>
      </c>
      <c r="R69" s="2">
        <v>-7.1393490000000004E-2</v>
      </c>
      <c r="S69" s="2">
        <v>1.5126518656018799</v>
      </c>
      <c r="T69" s="2">
        <v>1.6705795461991599</v>
      </c>
      <c r="U69" s="2">
        <v>2.2843167992325601</v>
      </c>
      <c r="V69" s="2">
        <v>0.22277253999999999</v>
      </c>
      <c r="W69" s="2">
        <v>0.91373063929366605</v>
      </c>
      <c r="X69" s="2">
        <v>-0.30437553423758701</v>
      </c>
      <c r="Y69" s="2">
        <v>0.57594609711122302</v>
      </c>
      <c r="Z69" s="2">
        <v>-0.312294976114247</v>
      </c>
      <c r="AA69" s="2">
        <f t="shared" si="4"/>
        <v>0.11131422145941201</v>
      </c>
      <c r="AB69" s="2">
        <f t="shared" si="5"/>
        <v>-0.86150912751944964</v>
      </c>
      <c r="AC69" s="2">
        <v>1.3281704000000001</v>
      </c>
      <c r="AD69">
        <v>1.58014649428427</v>
      </c>
    </row>
    <row r="70" spans="2:30" x14ac:dyDescent="0.2">
      <c r="B70" s="120">
        <v>44896</v>
      </c>
      <c r="C70" s="9">
        <v>2.06</v>
      </c>
      <c r="D70" s="2">
        <v>0.21835779944256201</v>
      </c>
      <c r="E70" s="2">
        <v>-3.7228057259699101</v>
      </c>
      <c r="F70" s="2">
        <v>2.1468823348257899</v>
      </c>
      <c r="G70" s="2">
        <v>-0.42598633006234499</v>
      </c>
      <c r="H70" s="2">
        <v>-6.8086331691380106E-2</v>
      </c>
      <c r="I70" s="191">
        <v>-0.68698518613602799</v>
      </c>
      <c r="J70" s="2">
        <v>-1.6384018470506101</v>
      </c>
      <c r="K70" s="2">
        <v>-0.51992187499999998</v>
      </c>
      <c r="L70" s="138">
        <v>2.4482934279357198</v>
      </c>
      <c r="M70" s="2">
        <v>-0.45320856538863502</v>
      </c>
      <c r="N70" s="2">
        <v>-0.48846629616093501</v>
      </c>
      <c r="O70" s="2">
        <v>1.2850547690580301</v>
      </c>
      <c r="P70" s="2">
        <v>-0.12106829097466699</v>
      </c>
      <c r="Q70" s="2">
        <v>0.86105790000000004</v>
      </c>
      <c r="R70" s="2">
        <v>-0.15617275</v>
      </c>
      <c r="S70" s="2">
        <v>1.8889660561322601</v>
      </c>
      <c r="T70" s="2">
        <v>1.3043516955324701</v>
      </c>
      <c r="U70" s="2">
        <v>2.2501903415473201</v>
      </c>
      <c r="V70" s="2">
        <v>-0.88429400000000002</v>
      </c>
      <c r="W70" s="2">
        <v>0.84749854543304504</v>
      </c>
      <c r="X70" s="2">
        <v>1.4451372901830599</v>
      </c>
      <c r="Y70" s="2">
        <v>-0.71963627303450495</v>
      </c>
      <c r="Z70" s="2">
        <v>-0.36805245362886002</v>
      </c>
      <c r="AA70" s="2">
        <f t="shared" si="4"/>
        <v>0.24600004934033937</v>
      </c>
      <c r="AB70" s="2">
        <f t="shared" si="5"/>
        <v>-0.86143668403765172</v>
      </c>
      <c r="AC70" s="2">
        <v>1.4066646</v>
      </c>
      <c r="AD70">
        <v>1.8696405905485101</v>
      </c>
    </row>
    <row r="71" spans="2:30" x14ac:dyDescent="0.2">
      <c r="B71" s="120">
        <v>44927</v>
      </c>
      <c r="C71" s="9">
        <v>2.34</v>
      </c>
      <c r="D71" s="2">
        <v>0.21216304311094999</v>
      </c>
      <c r="E71" s="2">
        <v>-4.1625638720959204</v>
      </c>
      <c r="F71" s="2">
        <v>2.12235255877262</v>
      </c>
      <c r="G71" s="2">
        <v>-0.40237522003466097</v>
      </c>
      <c r="H71" s="2">
        <v>0.62585970405429303</v>
      </c>
      <c r="I71" s="191">
        <v>-0.69254435838796502</v>
      </c>
      <c r="J71" s="2">
        <v>-1.6914154141479401</v>
      </c>
      <c r="K71" s="2">
        <v>-0.52003906249999998</v>
      </c>
      <c r="L71" s="138">
        <v>2.4479373911126299</v>
      </c>
      <c r="M71" s="2">
        <v>-0.45580488311120398</v>
      </c>
      <c r="N71" s="2">
        <v>-0.48846638337069798</v>
      </c>
      <c r="O71" s="2">
        <v>-1.27768469951019</v>
      </c>
      <c r="P71" s="2">
        <v>-1.9563566126096801E-2</v>
      </c>
      <c r="Q71" s="2">
        <v>0.76983820000000003</v>
      </c>
      <c r="R71" s="2">
        <v>-0.36275934999999998</v>
      </c>
      <c r="S71" s="2">
        <v>1.9479541794812301</v>
      </c>
      <c r="T71" s="2">
        <v>1.0056748876577899</v>
      </c>
      <c r="U71" s="2">
        <v>2.2155158604834999</v>
      </c>
      <c r="V71" s="2">
        <v>-0.41966096000000003</v>
      </c>
      <c r="W71" s="2">
        <v>0.86531576121945297</v>
      </c>
      <c r="X71" s="2">
        <v>-0.58222394767802699</v>
      </c>
      <c r="Y71" s="2">
        <v>0.58146447593009598</v>
      </c>
      <c r="Z71" s="2">
        <v>-0.404586864654775</v>
      </c>
      <c r="AA71" s="2">
        <f t="shared" si="4"/>
        <v>-0.56654116189031589</v>
      </c>
      <c r="AB71" s="2">
        <f t="shared" si="5"/>
        <v>-0.87127656556086697</v>
      </c>
      <c r="AC71" s="2">
        <v>1.5039505</v>
      </c>
      <c r="AD71">
        <v>1.8481550960242701</v>
      </c>
    </row>
    <row r="72" spans="2:30" x14ac:dyDescent="0.2">
      <c r="B72" s="120">
        <v>44958</v>
      </c>
      <c r="C72" s="9">
        <v>2.64</v>
      </c>
      <c r="D72" s="2">
        <v>0.20866463783304001</v>
      </c>
      <c r="E72" s="2">
        <v>-4.6018776686352396</v>
      </c>
      <c r="F72" s="2">
        <v>2.09818027567285</v>
      </c>
      <c r="G72" s="2">
        <v>-0.368876459890289</v>
      </c>
      <c r="H72" s="2">
        <v>-0.76226755743147001</v>
      </c>
      <c r="I72" s="191">
        <v>-0.69016440793199096</v>
      </c>
      <c r="J72" s="2">
        <v>-1.75210012808656</v>
      </c>
      <c r="K72" s="2">
        <v>-0.51998046875000004</v>
      </c>
      <c r="L72" s="138">
        <v>2.4484231568026402</v>
      </c>
      <c r="M72" s="2">
        <v>-0.45823772230295601</v>
      </c>
      <c r="N72" s="2">
        <v>-0.488466470580462</v>
      </c>
      <c r="O72" s="2">
        <v>1.2383985281836001</v>
      </c>
      <c r="P72" s="2">
        <v>-1.4981418428309501E-2</v>
      </c>
      <c r="Q72" s="2">
        <v>0.69163609999999998</v>
      </c>
      <c r="R72" s="2">
        <v>-0.39691841999999999</v>
      </c>
      <c r="S72" s="2">
        <v>0.87569225345747204</v>
      </c>
      <c r="T72" s="2">
        <v>0.981514651261719</v>
      </c>
      <c r="U72" s="2">
        <v>2.1821738560259898</v>
      </c>
      <c r="V72" s="2">
        <v>-0.26029902999999999</v>
      </c>
      <c r="W72" s="2">
        <v>0.87077684919668796</v>
      </c>
      <c r="X72" s="2">
        <v>1.5294949282707799</v>
      </c>
      <c r="Y72" s="2">
        <v>0.16398011580010699</v>
      </c>
      <c r="Z72" s="2">
        <v>-0.43242868074290902</v>
      </c>
      <c r="AA72" s="2">
        <f t="shared" si="4"/>
        <v>0.28484688328833391</v>
      </c>
      <c r="AB72" s="2">
        <f t="shared" si="5"/>
        <v>-0.8803190189089497</v>
      </c>
      <c r="AC72" s="2">
        <v>1.6676036999999999</v>
      </c>
      <c r="AD72">
        <v>1.86414378836751</v>
      </c>
    </row>
    <row r="73" spans="2:30" x14ac:dyDescent="0.2">
      <c r="B73" s="120">
        <v>44986</v>
      </c>
      <c r="C73" s="9">
        <v>2.91</v>
      </c>
      <c r="D73" s="2">
        <v>0.202690152218649</v>
      </c>
      <c r="E73" s="2">
        <v>-5.0411806367681997</v>
      </c>
      <c r="F73" s="2">
        <v>2.0741808338018601</v>
      </c>
      <c r="G73" s="2">
        <v>-0.34561960877519099</v>
      </c>
      <c r="H73" s="2">
        <v>3.2810337253369501E-2</v>
      </c>
      <c r="I73" s="191">
        <v>-0.69625241543871097</v>
      </c>
      <c r="J73" s="2">
        <v>-1.8344695145452501</v>
      </c>
      <c r="K73" s="2">
        <v>-0.52000976562500001</v>
      </c>
      <c r="L73" s="138">
        <v>2.44797845227761</v>
      </c>
      <c r="M73" s="2">
        <v>-0.46051737647681601</v>
      </c>
      <c r="N73" s="2">
        <v>-0.48846655779022702</v>
      </c>
      <c r="O73" s="2">
        <v>0.29630789587784301</v>
      </c>
      <c r="P73" s="2">
        <v>-0.12096685346658601</v>
      </c>
      <c r="Q73" s="2">
        <v>0.85969746000000002</v>
      </c>
      <c r="R73" s="2">
        <v>-0.33224702</v>
      </c>
      <c r="S73" s="2">
        <v>0.663760408055175</v>
      </c>
      <c r="T73" s="2">
        <v>0.62600321125810199</v>
      </c>
      <c r="U73" s="2">
        <v>2.1503245827708799</v>
      </c>
      <c r="V73" s="2">
        <v>-0.36522493</v>
      </c>
      <c r="W73" s="2">
        <v>0.902688831793237</v>
      </c>
      <c r="X73" s="2">
        <v>-0.157831705396279</v>
      </c>
      <c r="Y73" s="2">
        <v>-0.61944150313343704</v>
      </c>
      <c r="Z73" s="2">
        <v>-0.45635391622899002</v>
      </c>
      <c r="AA73" s="2">
        <f t="shared" si="4"/>
        <v>-5.6759522121311329E-2</v>
      </c>
      <c r="AB73" s="2">
        <f t="shared" si="5"/>
        <v>-0.90003296298181368</v>
      </c>
      <c r="AC73" s="2">
        <v>1.8000792000000001</v>
      </c>
      <c r="AD73">
        <v>1.9700124210119201</v>
      </c>
    </row>
    <row r="74" spans="2:30" x14ac:dyDescent="0.2">
      <c r="B74" s="120">
        <v>45017</v>
      </c>
      <c r="C74" s="9">
        <v>3.17</v>
      </c>
      <c r="D74" s="2">
        <v>0.19952867313966999</v>
      </c>
      <c r="E74" s="2">
        <v>-5.48047636332086</v>
      </c>
      <c r="F74" s="2">
        <v>2.0508191645566698</v>
      </c>
      <c r="G74" s="2">
        <v>-0.30939479938897801</v>
      </c>
      <c r="H74" s="2">
        <v>1.2117704332316901</v>
      </c>
      <c r="I74" s="191">
        <v>-0.691341424963555</v>
      </c>
      <c r="J74" s="2">
        <v>-1.89619593215848</v>
      </c>
      <c r="K74" s="2">
        <v>-0.51999511718750002</v>
      </c>
      <c r="L74" s="138">
        <v>2.4482866826074301</v>
      </c>
      <c r="M74" s="2">
        <v>-0.46265349100917802</v>
      </c>
      <c r="N74" s="2">
        <v>-0.48846664499999398</v>
      </c>
      <c r="O74" s="2">
        <v>5.67580248023489E-2</v>
      </c>
      <c r="P74" s="2">
        <v>-0.19595650483809801</v>
      </c>
      <c r="Q74" s="2">
        <v>0.75690924999999998</v>
      </c>
      <c r="R74" s="2">
        <v>-0.30204213000000002</v>
      </c>
      <c r="S74" s="2">
        <v>0.38506742202126798</v>
      </c>
      <c r="T74" s="2">
        <v>0.60923872077760299</v>
      </c>
      <c r="U74" s="2">
        <v>2.1198457957909702</v>
      </c>
      <c r="V74" s="2">
        <v>-0.84932669999999999</v>
      </c>
      <c r="W74" s="2">
        <v>0.64378311606763605</v>
      </c>
      <c r="X74" s="2">
        <v>-1.0527971579009201</v>
      </c>
      <c r="Y74" s="2">
        <v>5.0505543244319898E-2</v>
      </c>
      <c r="Z74" s="2">
        <v>-0.49083608895033998</v>
      </c>
      <c r="AA74" s="2">
        <f t="shared" si="4"/>
        <v>-0.14953109314157573</v>
      </c>
      <c r="AB74" s="2">
        <f t="shared" si="5"/>
        <v>-0.90852861624498604</v>
      </c>
      <c r="AC74" s="2">
        <v>1.9009453999999999</v>
      </c>
      <c r="AD74">
        <v>1.95796819534152</v>
      </c>
    </row>
    <row r="75" spans="2:30" x14ac:dyDescent="0.2">
      <c r="B75" s="120">
        <v>45047</v>
      </c>
      <c r="C75" s="9">
        <v>3.37</v>
      </c>
      <c r="D75" s="2">
        <v>0.185199300561912</v>
      </c>
      <c r="E75" s="2">
        <v>-5.9197684267050601</v>
      </c>
      <c r="F75" s="2">
        <v>2.02955235082465</v>
      </c>
      <c r="G75" s="2">
        <v>-0.26475302957630398</v>
      </c>
      <c r="H75" s="2">
        <v>0.29880784961822299</v>
      </c>
      <c r="I75" s="191">
        <v>-0.68750386354484805</v>
      </c>
      <c r="J75" s="2">
        <v>-1.9409576341819399</v>
      </c>
      <c r="K75" s="2">
        <v>-0.52000244140624996</v>
      </c>
      <c r="L75" s="138">
        <v>2.4482496245143599</v>
      </c>
      <c r="M75" s="2">
        <v>-0.46465510395016302</v>
      </c>
      <c r="N75" s="2">
        <v>-0.48846673220976</v>
      </c>
      <c r="O75" s="2">
        <v>0.33944943529358601</v>
      </c>
      <c r="P75" s="2">
        <v>-0.33188690164273998</v>
      </c>
      <c r="Q75" s="2">
        <v>0.73200166</v>
      </c>
      <c r="R75" s="2">
        <v>-0.22206150999999999</v>
      </c>
      <c r="S75" s="2">
        <v>0.51976945210607695</v>
      </c>
      <c r="T75" s="2">
        <v>0.38100316226351499</v>
      </c>
      <c r="U75" s="2">
        <v>2.09031465678444</v>
      </c>
      <c r="V75" s="2">
        <v>-0.33263004000000002</v>
      </c>
      <c r="W75" s="2">
        <v>0.80498490731024197</v>
      </c>
      <c r="X75" s="2">
        <v>-0.73177971271708497</v>
      </c>
      <c r="Y75" s="2">
        <v>1.8328280177601299</v>
      </c>
      <c r="Z75" s="2">
        <v>-0.52976386857011204</v>
      </c>
      <c r="AA75" s="2">
        <f t="shared" si="4"/>
        <v>-8.5730165308485984E-2</v>
      </c>
      <c r="AB75" s="2">
        <f t="shared" si="5"/>
        <v>-0.90857103505483128</v>
      </c>
      <c r="AC75" s="2">
        <v>1.9647608999999999</v>
      </c>
      <c r="AD75">
        <v>1.90286771703511</v>
      </c>
    </row>
    <row r="76" spans="2:30" x14ac:dyDescent="0.2">
      <c r="B76" s="120">
        <v>45078</v>
      </c>
      <c r="C76" s="9">
        <v>3.54</v>
      </c>
      <c r="D76" s="2">
        <v>0.160193582672155</v>
      </c>
      <c r="E76" s="2">
        <v>-6.3590603192094104</v>
      </c>
      <c r="F76" s="2">
        <v>2.00868409184887</v>
      </c>
      <c r="G76" s="2">
        <v>-0.22479647429315</v>
      </c>
      <c r="H76" s="2">
        <v>0.26878033839947402</v>
      </c>
      <c r="I76" s="191">
        <v>-0.68919350520061495</v>
      </c>
      <c r="J76" s="2">
        <v>-2.00425706061425</v>
      </c>
      <c r="K76" s="2">
        <v>-0.51999877929687499</v>
      </c>
      <c r="L76" s="138">
        <v>2.4482885745024299</v>
      </c>
      <c r="M76" s="2">
        <v>-0.46653068426424099</v>
      </c>
      <c r="N76" s="2">
        <v>-0.48846681941952902</v>
      </c>
      <c r="O76" s="2">
        <v>2.1294702399374801</v>
      </c>
      <c r="P76" s="2">
        <v>-0.17811836991977101</v>
      </c>
      <c r="Q76" s="2">
        <v>0.73033899999999996</v>
      </c>
      <c r="R76" s="2">
        <v>-0.42161273999999999</v>
      </c>
      <c r="S76" s="2">
        <v>0.72288422382554995</v>
      </c>
      <c r="T76" s="2">
        <v>0.33029932809224599</v>
      </c>
      <c r="U76" s="2">
        <v>2.0611597675562798</v>
      </c>
      <c r="V76" s="2">
        <v>-0.47947079999999997</v>
      </c>
      <c r="W76" s="2">
        <v>0.81436493750538197</v>
      </c>
      <c r="X76" s="2">
        <v>0.86930389393801</v>
      </c>
      <c r="Y76" s="2">
        <v>3.3710957613827</v>
      </c>
      <c r="Z76" s="2">
        <v>-0.56724349938063201</v>
      </c>
      <c r="AA76" s="2">
        <f t="shared" si="4"/>
        <v>0.57551846524151962</v>
      </c>
      <c r="AB76" s="2">
        <f t="shared" si="5"/>
        <v>-0.91635077140142496</v>
      </c>
      <c r="AC76" s="2">
        <v>1.9264330999999999</v>
      </c>
      <c r="AD76">
        <v>1.8493195033818399</v>
      </c>
    </row>
    <row r="77" spans="2:30" x14ac:dyDescent="0.2">
      <c r="B77" s="120">
        <v>45108</v>
      </c>
      <c r="C77" s="9">
        <v>3.67</v>
      </c>
      <c r="D77" s="2">
        <v>0.12693607420304201</v>
      </c>
      <c r="E77" s="2">
        <v>-6.7983521247717498</v>
      </c>
      <c r="F77" s="2">
        <v>1.98781314476481</v>
      </c>
      <c r="G77" s="2">
        <v>-0.186224305125817</v>
      </c>
      <c r="H77" s="2">
        <v>-0.141217169954787</v>
      </c>
      <c r="I77" s="191">
        <v>-0.69133469073741505</v>
      </c>
      <c r="J77" s="2">
        <v>-2.0865193784899798</v>
      </c>
      <c r="K77" s="2">
        <v>-0.52000061035156298</v>
      </c>
      <c r="L77" s="138">
        <v>2.4482591393851298</v>
      </c>
      <c r="M77" s="2">
        <v>-0.46828816766301901</v>
      </c>
      <c r="N77" s="2">
        <v>-0.48846690662929698</v>
      </c>
      <c r="O77" s="2">
        <v>1.6661314752758001</v>
      </c>
      <c r="P77" s="2">
        <v>-0.28527448242103998</v>
      </c>
      <c r="Q77" s="2">
        <v>0.74560254999999998</v>
      </c>
      <c r="R77" s="2">
        <v>-0.3400842</v>
      </c>
      <c r="S77" s="2">
        <v>0.74975620241649299</v>
      </c>
      <c r="T77" s="2">
        <v>0.68260054033298601</v>
      </c>
      <c r="U77" s="2">
        <v>2.03182836549838</v>
      </c>
      <c r="V77" s="2">
        <v>-0.2614031</v>
      </c>
      <c r="W77" s="2">
        <v>0.64946833418494498</v>
      </c>
      <c r="X77" s="2">
        <v>0.48904609306755797</v>
      </c>
      <c r="Y77" s="2">
        <v>0.57891850535891198</v>
      </c>
      <c r="Z77" s="2">
        <v>-0.61010570559303001</v>
      </c>
      <c r="AA77" s="2">
        <f t="shared" si="4"/>
        <v>0.3982108959096477</v>
      </c>
      <c r="AB77" s="2">
        <f t="shared" si="5"/>
        <v>-0.9309147646557866</v>
      </c>
      <c r="AC77" s="2">
        <v>1.8503304</v>
      </c>
      <c r="AD77">
        <v>1.73622603528201</v>
      </c>
    </row>
    <row r="78" spans="2:30" x14ac:dyDescent="0.2">
      <c r="B78" s="120">
        <v>45139</v>
      </c>
      <c r="C78" s="9">
        <v>3.78</v>
      </c>
      <c r="D78" s="2">
        <v>0.107418598881176</v>
      </c>
      <c r="E78" s="2">
        <v>-7.2376438995753603</v>
      </c>
      <c r="F78" s="2">
        <v>1.96669182323158</v>
      </c>
      <c r="G78" s="2">
        <v>-0.144123247597997</v>
      </c>
      <c r="H78" s="2">
        <v>0.32063986725820798</v>
      </c>
      <c r="I78" s="191">
        <v>-0.68926623677988696</v>
      </c>
      <c r="J78" s="2">
        <v>-2.1674642888228801</v>
      </c>
      <c r="K78" s="2">
        <v>-0.51999969482421904</v>
      </c>
      <c r="L78" s="138">
        <v>2.4482752709268598</v>
      </c>
      <c r="M78" s="2">
        <v>-0.46993499018178603</v>
      </c>
      <c r="N78" s="2">
        <v>-0.488466993839065</v>
      </c>
      <c r="O78" s="2">
        <v>0.78453675669309597</v>
      </c>
      <c r="P78" s="2">
        <v>-0.31798475136520798</v>
      </c>
      <c r="Q78" s="2">
        <v>0.58980452999999999</v>
      </c>
      <c r="R78" s="2">
        <v>-0.25851153999999998</v>
      </c>
      <c r="S78" s="2">
        <v>0.54224315965616599</v>
      </c>
      <c r="T78" s="2">
        <v>0.49256743876224302</v>
      </c>
      <c r="U78" s="2">
        <v>2.00342247353402</v>
      </c>
      <c r="V78" s="2">
        <v>-2.8714569999999998E-2</v>
      </c>
      <c r="W78" s="2">
        <v>0.72272001757315196</v>
      </c>
      <c r="X78" s="2">
        <v>0.40600645045930001</v>
      </c>
      <c r="Y78" s="2">
        <v>1.92083542116891</v>
      </c>
      <c r="Z78" s="2">
        <v>-0.64444493353730303</v>
      </c>
      <c r="AA78" s="2">
        <f t="shared" si="4"/>
        <v>0.10747625257663034</v>
      </c>
      <c r="AB78" s="2">
        <f t="shared" si="5"/>
        <v>-0.94386241041503194</v>
      </c>
      <c r="AC78" s="2">
        <v>1.7637072</v>
      </c>
      <c r="AD78">
        <v>1.6360385086014799</v>
      </c>
    </row>
    <row r="79" spans="2:30" x14ac:dyDescent="0.2">
      <c r="B79" s="120">
        <v>45170</v>
      </c>
      <c r="C79" s="9">
        <v>3.88</v>
      </c>
      <c r="D79" s="2">
        <v>8.5431627584772005E-2</v>
      </c>
      <c r="E79" s="2">
        <v>-7.67693567211185</v>
      </c>
      <c r="F79" s="2">
        <v>1.9466506214459101</v>
      </c>
      <c r="G79" s="2">
        <v>-0.11050233863653</v>
      </c>
      <c r="H79" s="2">
        <v>0.67835140063311405</v>
      </c>
      <c r="I79" s="191">
        <v>-0.69666987490545296</v>
      </c>
      <c r="J79" s="2">
        <v>-2.2444666517574601</v>
      </c>
      <c r="K79" s="2">
        <v>-0.52000015258789101</v>
      </c>
      <c r="L79" s="138">
        <v>2.4482719989484298</v>
      </c>
      <c r="M79" s="2">
        <v>-0.471478119641902</v>
      </c>
      <c r="N79" s="2">
        <v>-0.48846708104883502</v>
      </c>
      <c r="O79" s="2">
        <v>1.4668108717057899</v>
      </c>
      <c r="P79" s="2">
        <v>-0.26589023716877702</v>
      </c>
      <c r="Q79" s="2">
        <v>0.61427169999999998</v>
      </c>
      <c r="R79" s="2">
        <v>-0.359514</v>
      </c>
      <c r="S79" s="2">
        <v>0.68537098624901205</v>
      </c>
      <c r="T79" s="2">
        <v>0.51584434227285403</v>
      </c>
      <c r="U79" s="2">
        <v>1.97724653905168</v>
      </c>
      <c r="V79" s="2">
        <v>-0.34070295</v>
      </c>
      <c r="W79" s="2">
        <v>0.63808324546560702</v>
      </c>
      <c r="X79" s="2">
        <v>-1.1215563375817501</v>
      </c>
      <c r="Y79" s="2">
        <v>0.55175659422378798</v>
      </c>
      <c r="Z79" s="2">
        <v>-0.67320759622400095</v>
      </c>
      <c r="AA79" s="2">
        <f t="shared" si="4"/>
        <v>0.36347276530016098</v>
      </c>
      <c r="AB79" s="2">
        <f t="shared" si="5"/>
        <v>-0.95832304766062693</v>
      </c>
      <c r="AC79" s="2">
        <v>1.6373785999999999</v>
      </c>
      <c r="AD79">
        <v>1.4874730290845</v>
      </c>
    </row>
    <row r="80" spans="2:30" x14ac:dyDescent="0.2">
      <c r="B80" s="120">
        <v>45200</v>
      </c>
      <c r="C80" s="9">
        <v>3.97</v>
      </c>
      <c r="D80" s="2">
        <v>6.0600027722192099E-2</v>
      </c>
      <c r="E80" s="2">
        <v>-8.1162274437068405</v>
      </c>
      <c r="F80" s="2">
        <v>1.9278476821934301</v>
      </c>
      <c r="G80" s="2">
        <v>-7.0163926663402099E-2</v>
      </c>
      <c r="H80" s="2">
        <v>-6.7709403013424804E-2</v>
      </c>
      <c r="I80" s="191">
        <v>-0.69821876935610605</v>
      </c>
      <c r="J80" s="2">
        <v>-2.3250379846199198</v>
      </c>
      <c r="K80" s="2">
        <v>-0.51999992370605497</v>
      </c>
      <c r="L80" s="138">
        <v>2.4482748640898699</v>
      </c>
      <c r="M80" s="2">
        <v>-0.47292408513213502</v>
      </c>
      <c r="N80" s="2">
        <v>-0.48846716825860498</v>
      </c>
      <c r="O80" s="2">
        <v>-0.58759542586338198</v>
      </c>
      <c r="P80" s="2">
        <v>-0.30634854230624098</v>
      </c>
      <c r="Q80" s="2">
        <v>0.62487110000000001</v>
      </c>
      <c r="R80" s="2">
        <v>-0.35999143</v>
      </c>
      <c r="S80" s="2">
        <v>0.80877648874297103</v>
      </c>
      <c r="T80" s="2">
        <v>0.55845541133954302</v>
      </c>
      <c r="U80" s="2">
        <v>1.9506885965838401</v>
      </c>
      <c r="V80" s="2">
        <v>-0.44215791999999998</v>
      </c>
      <c r="W80" s="2">
        <v>0.62574261912947304</v>
      </c>
      <c r="X80" s="2">
        <v>-2.0735127049046</v>
      </c>
      <c r="Y80" s="2">
        <v>-0.63045664827266801</v>
      </c>
      <c r="Z80" s="2">
        <v>-0.70622723513318897</v>
      </c>
      <c r="AA80" s="2">
        <f t="shared" si="4"/>
        <v>-0.32136929827767502</v>
      </c>
      <c r="AB80" s="2">
        <f t="shared" si="5"/>
        <v>-0.97173394499645893</v>
      </c>
      <c r="AC80" s="2">
        <v>1.4612400000000001</v>
      </c>
      <c r="AD80">
        <v>1.3274003735370901</v>
      </c>
    </row>
    <row r="81" spans="2:30" x14ac:dyDescent="0.2">
      <c r="B81" s="120">
        <v>45231</v>
      </c>
      <c r="C81" s="9">
        <v>3.97</v>
      </c>
      <c r="D81" s="2">
        <v>3.8325287187327702E-2</v>
      </c>
      <c r="E81" s="2">
        <v>-8.5555192150353605</v>
      </c>
      <c r="F81" s="2">
        <v>1.91087507439836</v>
      </c>
      <c r="G81" s="2">
        <v>-2.7190692774280899E-2</v>
      </c>
      <c r="H81" s="2">
        <v>0.80435297582669596</v>
      </c>
      <c r="I81" s="191">
        <v>-0.69402779484643295</v>
      </c>
      <c r="J81" s="2">
        <v>-2.40647871552251</v>
      </c>
      <c r="K81" s="2">
        <v>-0.52000003814697304</v>
      </c>
      <c r="L81" s="138">
        <v>2.4482729916647399</v>
      </c>
      <c r="M81" s="2">
        <v>-0.47427900463369699</v>
      </c>
      <c r="N81" s="2">
        <v>-0.48846725546837699</v>
      </c>
      <c r="O81" s="2">
        <v>-0.59164207169189498</v>
      </c>
      <c r="P81" s="2">
        <v>-0.353875507623509</v>
      </c>
      <c r="Q81" s="2">
        <v>0.64249957000000002</v>
      </c>
      <c r="R81" s="2">
        <v>-0.32644426999999998</v>
      </c>
      <c r="S81" s="2">
        <v>0.40173409014496803</v>
      </c>
      <c r="T81" s="2">
        <v>0.57766228320198199</v>
      </c>
      <c r="U81" s="2">
        <v>1.9221638933340299</v>
      </c>
      <c r="V81" s="2">
        <v>-0.53346009999999999</v>
      </c>
      <c r="W81" s="2">
        <v>0.74929107158144603</v>
      </c>
      <c r="X81" s="2">
        <v>0.26682793781083702</v>
      </c>
      <c r="Y81" s="2">
        <v>-0.56215853572575303</v>
      </c>
      <c r="Z81" s="2">
        <v>-0.74976218793650995</v>
      </c>
      <c r="AA81" s="2">
        <f t="shared" si="4"/>
        <v>-0.32423609069656162</v>
      </c>
      <c r="AB81" s="2">
        <f t="shared" si="5"/>
        <v>-0.98455648214792146</v>
      </c>
      <c r="AC81" s="2">
        <v>1.3220251999999999</v>
      </c>
      <c r="AD81">
        <v>1.11456769915297</v>
      </c>
    </row>
    <row r="82" spans="2:30" x14ac:dyDescent="0.2">
      <c r="B82" s="120">
        <v>45261</v>
      </c>
      <c r="C82" s="9">
        <v>3.93</v>
      </c>
      <c r="D82" s="2">
        <v>-1.02474221892534E-2</v>
      </c>
      <c r="E82" s="2">
        <v>-8.9948109863365904</v>
      </c>
      <c r="F82" s="2">
        <v>1.89434527586708</v>
      </c>
      <c r="G82" s="2">
        <v>-1.37273489949234E-3</v>
      </c>
      <c r="H82" s="2">
        <v>1.27842689876455</v>
      </c>
      <c r="I82" s="191">
        <v>-0.71591409568442999</v>
      </c>
      <c r="J82" s="2">
        <v>-2.4828835724085199</v>
      </c>
      <c r="K82" s="2">
        <v>-0.519999980926514</v>
      </c>
      <c r="L82" s="138">
        <v>2.4482738899421599</v>
      </c>
      <c r="M82" s="2">
        <v>-0.47554861090584699</v>
      </c>
      <c r="N82" s="2">
        <v>-0.48846734267814901</v>
      </c>
      <c r="O82" s="2">
        <v>-0.86776428018586604</v>
      </c>
      <c r="P82" s="2">
        <v>-0.35168721745152298</v>
      </c>
      <c r="Q82" s="2">
        <v>0.53394514000000004</v>
      </c>
      <c r="R82" s="2">
        <v>-0.34517562000000002</v>
      </c>
      <c r="S82" s="2">
        <v>0.46728366919626801</v>
      </c>
      <c r="T82" s="2">
        <v>0.60563671867622904</v>
      </c>
      <c r="U82" s="2">
        <v>1.8927221929723601</v>
      </c>
      <c r="V82" s="2">
        <v>-0.39726909999999999</v>
      </c>
      <c r="W82" s="2">
        <v>0.58218803793170804</v>
      </c>
      <c r="X82" s="2">
        <v>-0.93857421806519903</v>
      </c>
      <c r="Y82" s="2">
        <v>-0.14264291844160501</v>
      </c>
      <c r="Z82" s="2">
        <v>-0.80369844168244298</v>
      </c>
      <c r="AA82" s="2">
        <f t="shared" si="4"/>
        <v>-0.40694141084562707</v>
      </c>
      <c r="AB82" s="2">
        <f t="shared" si="5"/>
        <v>-1.0014187627448421</v>
      </c>
      <c r="AC82" s="2">
        <v>1.1667886000000001</v>
      </c>
      <c r="AD82">
        <v>0.91725789785385103</v>
      </c>
    </row>
    <row r="83" spans="2:30" x14ac:dyDescent="0.2">
      <c r="B83" s="120">
        <v>45292</v>
      </c>
      <c r="C83" s="9">
        <v>3.93</v>
      </c>
      <c r="D83" s="2">
        <v>-6.6189220409824501E-2</v>
      </c>
      <c r="E83" s="2">
        <v>-9.4341027576281196</v>
      </c>
      <c r="F83" s="2">
        <v>1.8778262209936101</v>
      </c>
      <c r="G83" s="2">
        <v>2.51431872745554E-2</v>
      </c>
      <c r="H83" s="2">
        <v>1.0571500752448999</v>
      </c>
      <c r="I83" s="191">
        <v>-0.74028623854193198</v>
      </c>
      <c r="J83" s="2">
        <v>-2.5538877234714201</v>
      </c>
      <c r="K83" s="2">
        <v>-0.52000000953674297</v>
      </c>
      <c r="L83" s="138">
        <v>2.4482736275140198</v>
      </c>
      <c r="M83" s="2">
        <v>-0.47673827574159899</v>
      </c>
      <c r="N83" s="2">
        <v>-0.48846742988792302</v>
      </c>
      <c r="O83" s="2">
        <v>0.29476423304121502</v>
      </c>
      <c r="P83" s="2">
        <v>-0.31057355200607301</v>
      </c>
      <c r="Q83" s="2">
        <v>0.5725671</v>
      </c>
      <c r="R83" s="2">
        <v>-0.42360937999999998</v>
      </c>
      <c r="S83" s="2">
        <v>1.15357516943419</v>
      </c>
      <c r="T83" s="2">
        <v>0.57330695748745897</v>
      </c>
      <c r="U83" s="2">
        <v>1.8627911169178599</v>
      </c>
      <c r="V83" s="2">
        <v>-0.20641033</v>
      </c>
      <c r="W83" s="2">
        <v>0.61418323424052701</v>
      </c>
      <c r="X83" s="2">
        <v>-0.76546532833348202</v>
      </c>
      <c r="Y83" s="2">
        <v>-0.332794593978886</v>
      </c>
      <c r="Z83" s="2">
        <v>-0.85128224309997103</v>
      </c>
      <c r="AA83" s="2">
        <f t="shared" si="4"/>
        <v>3.1112894365658006E-3</v>
      </c>
      <c r="AB83" s="2">
        <f t="shared" si="5"/>
        <v>-1.0162481819112026</v>
      </c>
      <c r="AC83" s="2">
        <v>1.0110026999999999</v>
      </c>
      <c r="AD83">
        <v>0.70092911651358003</v>
      </c>
    </row>
    <row r="84" spans="2:30" x14ac:dyDescent="0.2">
      <c r="B84" s="120">
        <v>45323</v>
      </c>
      <c r="C84" s="9">
        <v>3.92</v>
      </c>
      <c r="D84" s="2">
        <v>-9.5283285246256899E-2</v>
      </c>
      <c r="E84" s="2">
        <v>-9.8733945289172809</v>
      </c>
      <c r="F84" s="2">
        <v>1.8608535467552001</v>
      </c>
      <c r="G84" s="2">
        <v>5.9605495157755199E-2</v>
      </c>
      <c r="H84" s="2">
        <v>-0.53220870695737199</v>
      </c>
      <c r="I84" s="191">
        <v>-0.75439910906527197</v>
      </c>
      <c r="J84" s="2">
        <v>-2.6208844431946701</v>
      </c>
      <c r="K84" s="2">
        <v>-0.51999999523162799</v>
      </c>
      <c r="L84" s="138">
        <v>2.4482738277960299</v>
      </c>
      <c r="M84" s="2">
        <v>-0.47785303269615398</v>
      </c>
      <c r="N84" s="2">
        <v>-0.48846751709769598</v>
      </c>
      <c r="O84" s="2">
        <v>-0.26425993498512301</v>
      </c>
      <c r="P84" s="2">
        <v>-0.35231548366313198</v>
      </c>
      <c r="Q84" s="2">
        <v>0.54730369999999995</v>
      </c>
      <c r="R84" s="2">
        <v>-0.37457657</v>
      </c>
      <c r="S84" s="2">
        <v>0.47808905997561602</v>
      </c>
      <c r="T84" s="2">
        <v>0.43368295648940902</v>
      </c>
      <c r="U84" s="2">
        <v>1.8340328201107301</v>
      </c>
      <c r="V84" s="2">
        <v>-0.42579228000000002</v>
      </c>
      <c r="W84" s="2">
        <v>0.54115162758325697</v>
      </c>
      <c r="X84" s="2">
        <v>-1.0255006994995199</v>
      </c>
      <c r="Y84" s="2">
        <v>-0.41539746467602101</v>
      </c>
      <c r="Z84" s="2">
        <v>-0.90201827393024803</v>
      </c>
      <c r="AA84" s="2">
        <f t="shared" si="4"/>
        <v>-0.18565664116349992</v>
      </c>
      <c r="AB84" s="2">
        <f t="shared" si="5"/>
        <v>-1.0270929810895144</v>
      </c>
      <c r="AC84" s="2">
        <v>0.85440660000000002</v>
      </c>
      <c r="AD84">
        <v>0.52862253999337505</v>
      </c>
    </row>
    <row r="85" spans="2:30" x14ac:dyDescent="0.2">
      <c r="B85" s="120">
        <v>45352</v>
      </c>
      <c r="C85" s="9">
        <v>3.92</v>
      </c>
      <c r="D85" s="2">
        <v>-0.139081596916525</v>
      </c>
      <c r="E85" s="2">
        <v>-10.312686300206099</v>
      </c>
      <c r="F85" s="2">
        <v>1.8436116072714701</v>
      </c>
      <c r="G85" s="2">
        <v>7.1547794015018401E-2</v>
      </c>
      <c r="H85" s="2">
        <v>0.33087357323578098</v>
      </c>
      <c r="I85" s="191">
        <v>-0.78989431352251405</v>
      </c>
      <c r="J85" s="2">
        <v>-2.6829676995871599</v>
      </c>
      <c r="K85" s="2">
        <v>-0.52000000238418598</v>
      </c>
      <c r="L85" s="138">
        <v>2.4482737102482401</v>
      </c>
      <c r="M85" s="2">
        <v>-0.47889759838422202</v>
      </c>
      <c r="N85" s="2">
        <v>-0.48846760430747199</v>
      </c>
      <c r="O85" s="2">
        <v>0.21357378705038901</v>
      </c>
      <c r="P85" s="2">
        <v>-0.39480199012842399</v>
      </c>
      <c r="Q85" s="2">
        <v>0.43050522000000002</v>
      </c>
      <c r="R85" s="2">
        <v>-0.37732231999999999</v>
      </c>
      <c r="S85" s="2">
        <v>0.44392906413263</v>
      </c>
      <c r="T85" s="2">
        <v>0.101346202389596</v>
      </c>
      <c r="U85" s="2">
        <v>1.8066408465083801</v>
      </c>
      <c r="V85" s="2">
        <v>-0.123508774</v>
      </c>
      <c r="W85" s="2">
        <v>0.45610231926352002</v>
      </c>
      <c r="X85" s="2">
        <v>-1.77222145341313</v>
      </c>
      <c r="Y85" s="2">
        <v>-0.49890934554581201</v>
      </c>
      <c r="Z85" s="2">
        <v>-0.97650997747354096</v>
      </c>
      <c r="AA85" s="2">
        <f t="shared" si="4"/>
        <v>-3.6560136354338857E-2</v>
      </c>
      <c r="AB85" s="2">
        <f t="shared" si="5"/>
        <v>-1.0438066359854425</v>
      </c>
      <c r="AC85" s="2">
        <v>0.68789697000000005</v>
      </c>
      <c r="AD85">
        <v>0.27507428474724199</v>
      </c>
    </row>
    <row r="88" spans="2:30" x14ac:dyDescent="0.2">
      <c r="B88" s="13" t="s">
        <v>278</v>
      </c>
      <c r="C88" s="13"/>
    </row>
    <row r="90" spans="2:30" x14ac:dyDescent="0.2">
      <c r="B90" s="121" t="s">
        <v>273</v>
      </c>
      <c r="C90" s="121" t="s">
        <v>274</v>
      </c>
      <c r="D90" s="121" t="s">
        <v>205</v>
      </c>
      <c r="E90" s="121" t="s">
        <v>63</v>
      </c>
      <c r="F90" s="121" t="s">
        <v>291</v>
      </c>
      <c r="G90" s="121" t="s">
        <v>177</v>
      </c>
      <c r="H90" s="121" t="s">
        <v>302</v>
      </c>
      <c r="I90" s="121" t="s">
        <v>528</v>
      </c>
      <c r="J90" s="121" t="s">
        <v>60</v>
      </c>
      <c r="K90" s="121" t="s">
        <v>303</v>
      </c>
      <c r="L90" s="137" t="s">
        <v>304</v>
      </c>
      <c r="M90" s="121" t="s">
        <v>62</v>
      </c>
      <c r="N90" s="121" t="s">
        <v>64</v>
      </c>
      <c r="O90" s="121" t="s">
        <v>314</v>
      </c>
      <c r="P90" s="121" t="s">
        <v>209</v>
      </c>
      <c r="Q90" s="121" t="s">
        <v>315</v>
      </c>
      <c r="R90" s="121" t="s">
        <v>316</v>
      </c>
      <c r="S90" s="121" t="s">
        <v>317</v>
      </c>
      <c r="T90" s="121" t="s">
        <v>218</v>
      </c>
      <c r="U90" s="121" t="s">
        <v>318</v>
      </c>
      <c r="V90" s="121" t="s">
        <v>200</v>
      </c>
      <c r="W90" s="121" t="s">
        <v>195</v>
      </c>
      <c r="X90" s="121" t="s">
        <v>210</v>
      </c>
      <c r="Y90" s="121" t="s">
        <v>319</v>
      </c>
      <c r="Z90" s="121" t="s">
        <v>281</v>
      </c>
      <c r="AA90" s="121" t="s">
        <v>502</v>
      </c>
      <c r="AB90" s="121" t="s">
        <v>504</v>
      </c>
      <c r="AC90" s="121" t="s">
        <v>509</v>
      </c>
      <c r="AD90" s="46" t="s">
        <v>522</v>
      </c>
    </row>
    <row r="91" spans="2:30" x14ac:dyDescent="0.2">
      <c r="B91" s="120">
        <v>44652</v>
      </c>
      <c r="C91" s="9">
        <v>101.99</v>
      </c>
      <c r="D91" s="2">
        <v>113.066120891815</v>
      </c>
      <c r="E91" s="2">
        <v>109.245567838759</v>
      </c>
      <c r="F91" s="2">
        <v>54.3313981639687</v>
      </c>
      <c r="G91" s="2">
        <v>105.984807863108</v>
      </c>
      <c r="H91" s="2">
        <v>106.00115015686001</v>
      </c>
      <c r="I91" s="191">
        <v>105.493781973184</v>
      </c>
      <c r="J91" s="2">
        <v>118.705781530889</v>
      </c>
      <c r="K91" s="2">
        <v>108.4</v>
      </c>
      <c r="L91" s="138">
        <v>54.121371830261701</v>
      </c>
      <c r="M91" s="2">
        <v>25.701946344425899</v>
      </c>
      <c r="N91" s="2">
        <v>112.31871787158801</v>
      </c>
      <c r="O91" s="2">
        <v>92.929632936492894</v>
      </c>
      <c r="P91" s="2">
        <v>99.392044833000796</v>
      </c>
      <c r="Q91" s="2">
        <v>70.590575999999999</v>
      </c>
      <c r="R91" s="2">
        <v>91.153450000000007</v>
      </c>
      <c r="S91" s="2">
        <v>87.548463946071294</v>
      </c>
      <c r="T91" s="2">
        <v>86.511752384859903</v>
      </c>
      <c r="U91" s="2">
        <v>31.027291778921398</v>
      </c>
      <c r="V91" s="2">
        <v>74.899055000000004</v>
      </c>
      <c r="W91" s="2">
        <v>75.980744269271199</v>
      </c>
      <c r="X91" s="2">
        <v>100.136335942719</v>
      </c>
      <c r="Y91" s="2">
        <v>96.768063872609702</v>
      </c>
      <c r="Z91" s="2">
        <v>113.448982726452</v>
      </c>
      <c r="AA91" s="2">
        <f>AVERAGE(G91,O91,P91)</f>
        <v>99.435495210867245</v>
      </c>
      <c r="AB91" s="2">
        <f>AVERAGE(K91,J91,G91)</f>
        <v>111.03019646466566</v>
      </c>
      <c r="AC91" s="2">
        <v>107.14527</v>
      </c>
      <c r="AD91">
        <v>88.975115400552696</v>
      </c>
    </row>
    <row r="92" spans="2:30" x14ac:dyDescent="0.2">
      <c r="B92" s="120">
        <v>44682</v>
      </c>
      <c r="C92" s="9">
        <v>109.71</v>
      </c>
      <c r="D92" s="2">
        <v>112.224230548557</v>
      </c>
      <c r="E92" s="2">
        <v>109.859056507845</v>
      </c>
      <c r="F92" s="2">
        <v>54.393818630612401</v>
      </c>
      <c r="G92" s="2">
        <v>103.753557327086</v>
      </c>
      <c r="H92" s="2">
        <v>103.760175892408</v>
      </c>
      <c r="I92" s="191">
        <v>102.892104396958</v>
      </c>
      <c r="J92" s="2">
        <v>125.38233232184901</v>
      </c>
      <c r="K92" s="2">
        <v>91.61</v>
      </c>
      <c r="L92" s="138">
        <v>54.066701674930002</v>
      </c>
      <c r="M92" s="2">
        <v>25.972503188788401</v>
      </c>
      <c r="N92" s="2">
        <v>112.01790657018699</v>
      </c>
      <c r="O92" s="2">
        <v>91.022027479815407</v>
      </c>
      <c r="P92" s="2">
        <v>98.208304884145804</v>
      </c>
      <c r="Q92" s="2">
        <v>66.744479999999996</v>
      </c>
      <c r="R92" s="2">
        <v>90.454055999999994</v>
      </c>
      <c r="S92" s="2">
        <v>89.365483270060594</v>
      </c>
      <c r="T92" s="2">
        <v>88.780205406814702</v>
      </c>
      <c r="U92" s="2">
        <v>31.4450623678879</v>
      </c>
      <c r="V92" s="2">
        <v>66.228840000000005</v>
      </c>
      <c r="W92" s="2">
        <v>73.461809712893896</v>
      </c>
      <c r="X92" s="2">
        <v>101.94085690366001</v>
      </c>
      <c r="Y92" s="2">
        <v>98.263555381888395</v>
      </c>
      <c r="Z92" s="2">
        <v>115.621903627726</v>
      </c>
      <c r="AA92" s="2">
        <f t="shared" ref="AA92:AA114" si="6">AVERAGE(G92,O92,P92)</f>
        <v>97.661296563682413</v>
      </c>
      <c r="AB92" s="2">
        <f t="shared" ref="AB92:AB114" si="7">AVERAGE(K92,J92,G92)</f>
        <v>106.91529654964501</v>
      </c>
      <c r="AC92" s="2">
        <v>117.19123999999999</v>
      </c>
      <c r="AD92">
        <v>89.637841614782801</v>
      </c>
    </row>
    <row r="93" spans="2:30" x14ac:dyDescent="0.2">
      <c r="B93" s="120">
        <v>44713</v>
      </c>
      <c r="C93" s="9">
        <v>114.68</v>
      </c>
      <c r="D93" s="2">
        <v>107.705836379006</v>
      </c>
      <c r="E93" s="2">
        <v>110.276145191878</v>
      </c>
      <c r="F93" s="2">
        <v>54.440365379923101</v>
      </c>
      <c r="G93" s="2">
        <v>101.33640509879</v>
      </c>
      <c r="H93" s="2">
        <v>101.343779505716</v>
      </c>
      <c r="I93" s="191">
        <v>99.973949709421106</v>
      </c>
      <c r="J93" s="2">
        <v>131.349703418812</v>
      </c>
      <c r="K93" s="2">
        <v>100.005</v>
      </c>
      <c r="L93" s="138">
        <v>54.921249658437603</v>
      </c>
      <c r="M93" s="2">
        <v>26.239300847949199</v>
      </c>
      <c r="N93" s="2">
        <v>111.718053328998</v>
      </c>
      <c r="O93" s="2">
        <v>90.912510717186393</v>
      </c>
      <c r="P93" s="2">
        <v>93.370191038058906</v>
      </c>
      <c r="Q93" s="2">
        <v>64.048000000000002</v>
      </c>
      <c r="R93" s="2">
        <v>87.854290000000006</v>
      </c>
      <c r="S93" s="2">
        <v>92.801087841964303</v>
      </c>
      <c r="T93" s="2">
        <v>90.536981073888796</v>
      </c>
      <c r="U93" s="2">
        <v>31.693620062082999</v>
      </c>
      <c r="V93" s="2">
        <v>53.286262999999998</v>
      </c>
      <c r="W93" s="2">
        <v>70.505562892944198</v>
      </c>
      <c r="X93" s="2">
        <v>108.04697819812699</v>
      </c>
      <c r="Y93" s="2">
        <v>58.657997016070603</v>
      </c>
      <c r="Z93" s="2">
        <v>112.21506133156799</v>
      </c>
      <c r="AA93" s="2">
        <f t="shared" si="6"/>
        <v>95.206368951345098</v>
      </c>
      <c r="AB93" s="2">
        <f t="shared" si="7"/>
        <v>110.897036172534</v>
      </c>
      <c r="AC93" s="2">
        <v>118.77589</v>
      </c>
      <c r="AD93">
        <v>89.927261131852802</v>
      </c>
    </row>
    <row r="94" spans="2:30" x14ac:dyDescent="0.2">
      <c r="B94" s="120">
        <v>44743</v>
      </c>
      <c r="C94" s="9">
        <v>101.92</v>
      </c>
      <c r="D94" s="2">
        <v>105.580127089155</v>
      </c>
      <c r="E94" s="2">
        <v>110.50644670530799</v>
      </c>
      <c r="F94" s="2">
        <v>54.483203032868303</v>
      </c>
      <c r="G94" s="2">
        <v>100.882743753989</v>
      </c>
      <c r="H94" s="2">
        <v>100.88897997326799</v>
      </c>
      <c r="I94" s="191">
        <v>98.514704134970103</v>
      </c>
      <c r="J94" s="2">
        <v>138.04524909925999</v>
      </c>
      <c r="K94" s="2">
        <v>95.807500000000005</v>
      </c>
      <c r="L94" s="138">
        <v>56.017039817240402</v>
      </c>
      <c r="M94" s="2">
        <v>26.502391552977802</v>
      </c>
      <c r="N94" s="2">
        <v>111.419155096674</v>
      </c>
      <c r="O94" s="2">
        <v>87.339123475963504</v>
      </c>
      <c r="P94" s="2">
        <v>80.324349393709994</v>
      </c>
      <c r="Q94" s="2">
        <v>63.505043000000001</v>
      </c>
      <c r="R94" s="2">
        <v>83.423900000000003</v>
      </c>
      <c r="S94" s="2">
        <v>99.164658004091905</v>
      </c>
      <c r="T94" s="2">
        <v>97.801337123077104</v>
      </c>
      <c r="U94" s="2">
        <v>30.8363510507961</v>
      </c>
      <c r="V94" s="2">
        <v>65.726494000000002</v>
      </c>
      <c r="W94" s="2">
        <v>66.357900991225605</v>
      </c>
      <c r="X94" s="2">
        <v>109.77629085468</v>
      </c>
      <c r="Y94" s="2">
        <v>53.108082825783399</v>
      </c>
      <c r="Z94" s="2">
        <v>111.937104524285</v>
      </c>
      <c r="AA94" s="2">
        <f t="shared" si="6"/>
        <v>89.515405541220844</v>
      </c>
      <c r="AB94" s="2">
        <f t="shared" si="7"/>
        <v>111.57849761774968</v>
      </c>
      <c r="AC94" s="2">
        <v>121.35178999999999</v>
      </c>
      <c r="AD94">
        <v>81.685446558445705</v>
      </c>
    </row>
    <row r="95" spans="2:30" x14ac:dyDescent="0.2">
      <c r="B95" s="120">
        <v>44774</v>
      </c>
      <c r="C95" s="9">
        <v>93.69</v>
      </c>
      <c r="D95" s="2">
        <v>103.772214960497</v>
      </c>
      <c r="E95" s="2">
        <v>110.897762388557</v>
      </c>
      <c r="F95" s="2">
        <v>54.504829899307303</v>
      </c>
      <c r="G95" s="2">
        <v>100.17667035905799</v>
      </c>
      <c r="H95" s="2">
        <v>100.18030808632</v>
      </c>
      <c r="I95" s="191">
        <v>96.750154041523999</v>
      </c>
      <c r="J95" s="2">
        <v>144.14424582066201</v>
      </c>
      <c r="K95" s="2">
        <v>97.90625</v>
      </c>
      <c r="L95" s="138">
        <v>53.647484401181401</v>
      </c>
      <c r="M95" s="2">
        <v>26.761826809232399</v>
      </c>
      <c r="N95" s="2">
        <v>111.121208831589</v>
      </c>
      <c r="O95" s="2">
        <v>88.783159334890499</v>
      </c>
      <c r="P95" s="2">
        <v>68.265732873425804</v>
      </c>
      <c r="Q95" s="2">
        <v>63.808556000000003</v>
      </c>
      <c r="R95" s="2">
        <v>84.016199999999998</v>
      </c>
      <c r="S95" s="2">
        <v>100.32264771795499</v>
      </c>
      <c r="T95" s="2">
        <v>99.277680328894206</v>
      </c>
      <c r="U95" s="2">
        <v>31.9159400293209</v>
      </c>
      <c r="V95" s="2">
        <v>82.598489999999998</v>
      </c>
      <c r="W95" s="2">
        <v>65.5750798331037</v>
      </c>
      <c r="X95" s="2">
        <v>110.82916730159</v>
      </c>
      <c r="Y95" s="2">
        <v>33.955242727340099</v>
      </c>
      <c r="Z95" s="2">
        <v>109.922075238538</v>
      </c>
      <c r="AA95" s="2">
        <f t="shared" si="6"/>
        <v>85.741854189124766</v>
      </c>
      <c r="AB95" s="2">
        <f t="shared" si="7"/>
        <v>114.07572205990668</v>
      </c>
      <c r="AC95" s="2">
        <v>123.43512</v>
      </c>
      <c r="AD95">
        <v>70.941096606254604</v>
      </c>
    </row>
    <row r="96" spans="2:30" x14ac:dyDescent="0.2">
      <c r="B96" s="120">
        <v>44805</v>
      </c>
      <c r="C96" s="9">
        <v>84.4</v>
      </c>
      <c r="D96" s="2">
        <v>103.855023101513</v>
      </c>
      <c r="E96" s="2">
        <v>111.27656119416</v>
      </c>
      <c r="F96" s="2">
        <v>54.616668906216198</v>
      </c>
      <c r="G96" s="2">
        <v>101.400193749968</v>
      </c>
      <c r="H96" s="2">
        <v>101.41279720963099</v>
      </c>
      <c r="I96" s="191">
        <v>96.742076264659701</v>
      </c>
      <c r="J96" s="2">
        <v>159.51733448361099</v>
      </c>
      <c r="K96" s="2">
        <v>96.856875000000002</v>
      </c>
      <c r="L96" s="138">
        <v>53.618438757625299</v>
      </c>
      <c r="M96" s="2">
        <v>27.0176574064423</v>
      </c>
      <c r="N96" s="2">
        <v>110.82421150179999</v>
      </c>
      <c r="O96" s="2">
        <v>88.489009787095199</v>
      </c>
      <c r="P96" s="2">
        <v>66.449502136577394</v>
      </c>
      <c r="Q96" s="2">
        <v>66.596275000000006</v>
      </c>
      <c r="R96" s="2">
        <v>68.656589999999994</v>
      </c>
      <c r="S96" s="2">
        <v>96.075755664845104</v>
      </c>
      <c r="T96" s="2">
        <v>100.046317094844</v>
      </c>
      <c r="U96" s="2">
        <v>31.710365003405698</v>
      </c>
      <c r="V96" s="2">
        <v>65.192509999999999</v>
      </c>
      <c r="W96" s="2">
        <v>67.729299556447401</v>
      </c>
      <c r="X96" s="2">
        <v>117.408587087241</v>
      </c>
      <c r="Y96" s="2">
        <v>47.0474209691467</v>
      </c>
      <c r="Z96" s="2">
        <v>109.69254739765999</v>
      </c>
      <c r="AA96" s="2">
        <f t="shared" si="6"/>
        <v>85.446235224546854</v>
      </c>
      <c r="AB96" s="2">
        <f t="shared" si="7"/>
        <v>119.25813441119301</v>
      </c>
      <c r="AC96" s="2">
        <v>129.68664999999999</v>
      </c>
      <c r="AD96">
        <v>64.545509296357594</v>
      </c>
    </row>
    <row r="97" spans="2:30" x14ac:dyDescent="0.2">
      <c r="B97" s="120">
        <v>44835</v>
      </c>
      <c r="C97" s="9">
        <v>87.29</v>
      </c>
      <c r="D97" s="2">
        <v>102.169285423388</v>
      </c>
      <c r="E97" s="2">
        <v>111.607949478084</v>
      </c>
      <c r="F97" s="2">
        <v>54.731365899944898</v>
      </c>
      <c r="G97" s="2">
        <v>100.869197706896</v>
      </c>
      <c r="H97" s="2">
        <v>100.877492654848</v>
      </c>
      <c r="I97" s="191">
        <v>94.982787403201499</v>
      </c>
      <c r="J97" s="2">
        <v>164.55315525624999</v>
      </c>
      <c r="K97" s="2">
        <v>97.381562500000001</v>
      </c>
      <c r="L97" s="138">
        <v>53.674925213744999</v>
      </c>
      <c r="M97" s="2">
        <v>27.2699334286518</v>
      </c>
      <c r="N97" s="2">
        <v>110.528160085026</v>
      </c>
      <c r="O97" s="2">
        <v>90.622852298549901</v>
      </c>
      <c r="P97" s="2">
        <v>64.744616025355</v>
      </c>
      <c r="Q97" s="2">
        <v>70.967920000000007</v>
      </c>
      <c r="R97" s="2">
        <v>58.474395999999999</v>
      </c>
      <c r="S97" s="2">
        <v>87.459290062704696</v>
      </c>
      <c r="T97" s="2">
        <v>100.22287740263999</v>
      </c>
      <c r="U97" s="2">
        <v>30.579511272271802</v>
      </c>
      <c r="V97" s="2">
        <v>58.440356999999999</v>
      </c>
      <c r="W97" s="2">
        <v>62.243910793511397</v>
      </c>
      <c r="X97" s="2">
        <v>114.557949084996</v>
      </c>
      <c r="Y97" s="2">
        <v>100.19969348625099</v>
      </c>
      <c r="Z97" s="2">
        <v>108.998775469855</v>
      </c>
      <c r="AA97" s="2">
        <f t="shared" si="6"/>
        <v>85.412222010266973</v>
      </c>
      <c r="AB97" s="2">
        <f t="shared" si="7"/>
        <v>120.93463848771533</v>
      </c>
      <c r="AC97" s="2">
        <v>130.9675</v>
      </c>
      <c r="AD97">
        <v>61.826458939313802</v>
      </c>
    </row>
    <row r="98" spans="2:30" x14ac:dyDescent="0.2">
      <c r="B98" s="120">
        <v>44866</v>
      </c>
      <c r="C98" s="9">
        <v>84.08</v>
      </c>
      <c r="D98" s="2">
        <v>101.641360567166</v>
      </c>
      <c r="E98" s="2">
        <v>111.918047082836</v>
      </c>
      <c r="F98" s="2">
        <v>54.844866608766203</v>
      </c>
      <c r="G98" s="2">
        <v>102.25926281040201</v>
      </c>
      <c r="H98" s="2">
        <v>102.259674618391</v>
      </c>
      <c r="I98" s="191">
        <v>95.186990220560105</v>
      </c>
      <c r="J98" s="2">
        <v>158.753759952688</v>
      </c>
      <c r="K98" s="2">
        <v>97.119218750000002</v>
      </c>
      <c r="L98" s="138">
        <v>53.736083922432499</v>
      </c>
      <c r="M98" s="2">
        <v>27.5187042640245</v>
      </c>
      <c r="N98" s="2">
        <v>110.233051568607</v>
      </c>
      <c r="O98" s="2">
        <v>88.943130468492299</v>
      </c>
      <c r="P98" s="2">
        <v>62.385142861827298</v>
      </c>
      <c r="Q98" s="2">
        <v>67.428116000000003</v>
      </c>
      <c r="R98" s="2">
        <v>68.025899999999993</v>
      </c>
      <c r="S98" s="2">
        <v>80.680579074679898</v>
      </c>
      <c r="T98" s="2">
        <v>102.144412191204</v>
      </c>
      <c r="U98" s="2">
        <v>31.934682600389401</v>
      </c>
      <c r="V98" s="2">
        <v>60.605533999999999</v>
      </c>
      <c r="W98" s="2">
        <v>70.058412392491306</v>
      </c>
      <c r="X98" s="2">
        <v>113.47128782196</v>
      </c>
      <c r="Y98" s="2">
        <v>88.950717576650504</v>
      </c>
      <c r="Z98" s="2">
        <v>107.596603844596</v>
      </c>
      <c r="AA98" s="2">
        <f t="shared" si="6"/>
        <v>84.52917871357387</v>
      </c>
      <c r="AB98" s="2">
        <f t="shared" si="7"/>
        <v>119.37741383769666</v>
      </c>
      <c r="AC98" s="2">
        <v>131.93557999999999</v>
      </c>
      <c r="AD98">
        <v>58.726003506779598</v>
      </c>
    </row>
    <row r="99" spans="2:30" x14ac:dyDescent="0.2">
      <c r="B99" s="120">
        <v>44896</v>
      </c>
      <c r="C99" s="9">
        <v>76.58</v>
      </c>
      <c r="D99" s="2">
        <v>100.987195765796</v>
      </c>
      <c r="E99" s="2">
        <v>112.216277570646</v>
      </c>
      <c r="F99" s="2">
        <v>54.955535735496703</v>
      </c>
      <c r="G99" s="2">
        <v>103.042671034793</v>
      </c>
      <c r="H99" s="2">
        <v>103.04986230594</v>
      </c>
      <c r="I99" s="191">
        <v>94.801164708976899</v>
      </c>
      <c r="J99" s="2">
        <v>163.445285284481</v>
      </c>
      <c r="K99" s="2">
        <v>97.250390624999994</v>
      </c>
      <c r="L99" s="138">
        <v>53.6334903452153</v>
      </c>
      <c r="M99" s="2">
        <v>27.7640186145127</v>
      </c>
      <c r="N99" s="2">
        <v>109.93888294948</v>
      </c>
      <c r="O99" s="2">
        <v>82.7184890002424</v>
      </c>
      <c r="P99" s="2">
        <v>65.796555483664307</v>
      </c>
      <c r="Q99" s="2">
        <v>72.459479999999999</v>
      </c>
      <c r="R99" s="2">
        <v>71.007996000000006</v>
      </c>
      <c r="S99" s="2">
        <v>73.362375795832705</v>
      </c>
      <c r="T99" s="2">
        <v>98.668420401917601</v>
      </c>
      <c r="U99" s="2">
        <v>30.181031167139601</v>
      </c>
      <c r="V99" s="2">
        <v>61.466586999999997</v>
      </c>
      <c r="W99" s="2">
        <v>68.356283659945504</v>
      </c>
      <c r="X99" s="2">
        <v>115.972226261606</v>
      </c>
      <c r="Y99" s="2">
        <v>80.820169099439696</v>
      </c>
      <c r="Z99" s="2">
        <v>108.568919694483</v>
      </c>
      <c r="AA99" s="2">
        <f t="shared" si="6"/>
        <v>83.852571839566565</v>
      </c>
      <c r="AB99" s="2">
        <f t="shared" si="7"/>
        <v>121.24611564809133</v>
      </c>
      <c r="AC99" s="2">
        <v>129.96809999999999</v>
      </c>
      <c r="AD99">
        <v>54.185633113682201</v>
      </c>
    </row>
    <row r="100" spans="2:30" x14ac:dyDescent="0.2">
      <c r="B100" s="120">
        <v>44927</v>
      </c>
      <c r="C100" s="9">
        <v>78.25</v>
      </c>
      <c r="D100" s="2">
        <v>100.024956236093</v>
      </c>
      <c r="E100" s="2">
        <v>112.502694487537</v>
      </c>
      <c r="F100" s="2">
        <v>55.067160506816698</v>
      </c>
      <c r="G100" s="2">
        <v>103.02771007991601</v>
      </c>
      <c r="H100" s="2">
        <v>103.040806587014</v>
      </c>
      <c r="I100" s="191">
        <v>93.6046180861252</v>
      </c>
      <c r="J100" s="2">
        <v>171.03351831359899</v>
      </c>
      <c r="K100" s="2">
        <v>97.184804687500005</v>
      </c>
      <c r="L100" s="138">
        <v>53.630869819418002</v>
      </c>
      <c r="M100" s="2">
        <v>28.005924505391199</v>
      </c>
      <c r="N100" s="2">
        <v>109.645651234147</v>
      </c>
      <c r="O100" s="2">
        <v>81.493320575718897</v>
      </c>
      <c r="P100" s="2">
        <v>67.938684640300195</v>
      </c>
      <c r="Q100" s="2">
        <v>75.850975000000005</v>
      </c>
      <c r="R100" s="2">
        <v>57.805594999999997</v>
      </c>
      <c r="S100" s="2">
        <v>72.851416558735806</v>
      </c>
      <c r="T100" s="2">
        <v>102.120539672631</v>
      </c>
      <c r="U100" s="2">
        <v>30.229124458291</v>
      </c>
      <c r="V100" s="2">
        <v>60.503819999999997</v>
      </c>
      <c r="W100" s="2">
        <v>70.049817537189597</v>
      </c>
      <c r="X100" s="2">
        <v>121.27422522715101</v>
      </c>
      <c r="Y100" s="2">
        <v>68.905084238072007</v>
      </c>
      <c r="Z100" s="2">
        <v>107.894129668349</v>
      </c>
      <c r="AA100" s="2">
        <f t="shared" si="6"/>
        <v>84.153238431978366</v>
      </c>
      <c r="AB100" s="2">
        <f t="shared" si="7"/>
        <v>123.74867769367167</v>
      </c>
      <c r="AC100" s="2">
        <v>125.64632400000001</v>
      </c>
      <c r="AD100">
        <v>53.581629769801999</v>
      </c>
    </row>
    <row r="101" spans="2:30" x14ac:dyDescent="0.2">
      <c r="B101" s="120">
        <v>44958</v>
      </c>
      <c r="C101" s="9">
        <v>77.03</v>
      </c>
      <c r="D101" s="2">
        <v>99.082935678927001</v>
      </c>
      <c r="E101" s="2">
        <v>112.777643825325</v>
      </c>
      <c r="F101" s="2">
        <v>55.178574408743003</v>
      </c>
      <c r="G101" s="2">
        <v>103.381548589087</v>
      </c>
      <c r="H101" s="2">
        <v>103.40951585763401</v>
      </c>
      <c r="I101" s="191">
        <v>92.774878351054099</v>
      </c>
      <c r="J101" s="2">
        <v>178.84462937627899</v>
      </c>
      <c r="K101" s="2">
        <v>97.217597656250007</v>
      </c>
      <c r="L101" s="138">
        <v>53.634165045387199</v>
      </c>
      <c r="M101" s="2">
        <v>28.244469294659702</v>
      </c>
      <c r="N101" s="2">
        <v>109.353353438643</v>
      </c>
      <c r="O101" s="2">
        <v>86.590278203894698</v>
      </c>
      <c r="P101" s="2">
        <v>63.059342663291297</v>
      </c>
      <c r="Q101" s="2">
        <v>77.203475999999995</v>
      </c>
      <c r="R101" s="2">
        <v>58.447870000000002</v>
      </c>
      <c r="S101" s="2">
        <v>72.351536525548198</v>
      </c>
      <c r="T101" s="2">
        <v>100.754120507522</v>
      </c>
      <c r="U101" s="2">
        <v>31.283063592144</v>
      </c>
      <c r="V101" s="2">
        <v>47.522101999999997</v>
      </c>
      <c r="W101" s="2">
        <v>73.008140750902797</v>
      </c>
      <c r="X101" s="2">
        <v>121.225331042401</v>
      </c>
      <c r="Y101" s="2">
        <v>76.010413899104904</v>
      </c>
      <c r="Z101" s="2">
        <v>106.447165928507</v>
      </c>
      <c r="AA101" s="2">
        <f t="shared" si="6"/>
        <v>84.343723152090988</v>
      </c>
      <c r="AB101" s="2">
        <f t="shared" si="7"/>
        <v>126.48125854053866</v>
      </c>
      <c r="AC101" s="2">
        <v>124.82425000000001</v>
      </c>
      <c r="AD101">
        <v>53.041511865854197</v>
      </c>
    </row>
    <row r="102" spans="2:30" x14ac:dyDescent="0.2">
      <c r="B102" s="120">
        <v>44986</v>
      </c>
      <c r="C102" s="9">
        <v>73.349999999999994</v>
      </c>
      <c r="D102" s="2">
        <v>97.288251269656996</v>
      </c>
      <c r="E102" s="2">
        <v>113.05231458016399</v>
      </c>
      <c r="F102" s="2">
        <v>55.283368029835799</v>
      </c>
      <c r="G102" s="2">
        <v>102.84664116883501</v>
      </c>
      <c r="H102" s="2">
        <v>102.861648423324</v>
      </c>
      <c r="I102" s="191">
        <v>91.076569653182503</v>
      </c>
      <c r="J102" s="2">
        <v>183.70489987519201</v>
      </c>
      <c r="K102" s="2">
        <v>97.201201171874999</v>
      </c>
      <c r="L102" s="138">
        <v>53.637289633434698</v>
      </c>
      <c r="M102" s="2">
        <v>28.479699682313601</v>
      </c>
      <c r="N102" s="2">
        <v>109.06198658850801</v>
      </c>
      <c r="O102" s="2">
        <v>81.755850743378105</v>
      </c>
      <c r="P102" s="2">
        <v>63.537213083630299</v>
      </c>
      <c r="Q102" s="2">
        <v>75.756230000000002</v>
      </c>
      <c r="R102" s="2">
        <v>62.787711999999999</v>
      </c>
      <c r="S102" s="2">
        <v>74.577910807286301</v>
      </c>
      <c r="T102" s="2">
        <v>99.375836623927896</v>
      </c>
      <c r="U102" s="2">
        <v>32.047698998245401</v>
      </c>
      <c r="V102" s="2">
        <v>49.243201999999997</v>
      </c>
      <c r="W102" s="2">
        <v>75.168664831657296</v>
      </c>
      <c r="X102" s="2">
        <v>110.505638711722</v>
      </c>
      <c r="Y102" s="2">
        <v>52.918113544455899</v>
      </c>
      <c r="Z102" s="2">
        <v>104.516085589564</v>
      </c>
      <c r="AA102" s="2">
        <f t="shared" si="6"/>
        <v>82.713234998614467</v>
      </c>
      <c r="AB102" s="2">
        <f t="shared" si="7"/>
        <v>127.917580738634</v>
      </c>
      <c r="AC102" s="2">
        <v>124.85353000000001</v>
      </c>
      <c r="AD102">
        <v>53.142954722642898</v>
      </c>
    </row>
    <row r="103" spans="2:30" x14ac:dyDescent="0.2">
      <c r="B103" s="120">
        <v>45017</v>
      </c>
      <c r="C103" s="9">
        <v>79.13</v>
      </c>
      <c r="D103" s="2">
        <v>95.919752439569194</v>
      </c>
      <c r="E103" s="2">
        <v>113.326799067491</v>
      </c>
      <c r="F103" s="2">
        <v>55.381675417394902</v>
      </c>
      <c r="G103" s="2">
        <v>103.218744233577</v>
      </c>
      <c r="H103" s="2">
        <v>107.45233108468</v>
      </c>
      <c r="I103" s="191">
        <v>90.142829752733604</v>
      </c>
      <c r="J103" s="2">
        <v>187.888099445031</v>
      </c>
      <c r="K103" s="2">
        <v>97.209399414062503</v>
      </c>
      <c r="L103" s="138">
        <v>53.632890402790501</v>
      </c>
      <c r="M103" s="2">
        <v>28.7116617194871</v>
      </c>
      <c r="N103" s="2">
        <v>108.77154771875399</v>
      </c>
      <c r="O103" s="2">
        <v>82.903306186381101</v>
      </c>
      <c r="P103" s="2">
        <v>59.473190344185397</v>
      </c>
      <c r="Q103" s="2">
        <v>75.901430000000005</v>
      </c>
      <c r="R103" s="2">
        <v>69.493899999999996</v>
      </c>
      <c r="S103" s="2">
        <v>69.960372666289103</v>
      </c>
      <c r="T103" s="2">
        <v>99.277485499135395</v>
      </c>
      <c r="U103" s="2">
        <v>31.332874247707501</v>
      </c>
      <c r="V103" s="2">
        <v>55.284399999999998</v>
      </c>
      <c r="W103" s="2">
        <v>74.514958989684004</v>
      </c>
      <c r="X103" s="2">
        <v>110.000985660078</v>
      </c>
      <c r="Y103" s="2">
        <v>96.827489607794107</v>
      </c>
      <c r="Z103" s="2">
        <v>103.337054245978</v>
      </c>
      <c r="AA103" s="2">
        <f t="shared" si="6"/>
        <v>81.865080254714499</v>
      </c>
      <c r="AB103" s="2">
        <f t="shared" si="7"/>
        <v>129.43874769755683</v>
      </c>
      <c r="AC103" s="2">
        <v>123.636116</v>
      </c>
      <c r="AD103">
        <v>54.146133153438498</v>
      </c>
    </row>
    <row r="104" spans="2:30" x14ac:dyDescent="0.2">
      <c r="B104" s="120">
        <v>45047</v>
      </c>
      <c r="C104" s="9">
        <v>71.67</v>
      </c>
      <c r="D104" s="2">
        <v>95.689883997874702</v>
      </c>
      <c r="E104" s="2">
        <v>113.601189327665</v>
      </c>
      <c r="F104" s="2">
        <v>55.487284311512902</v>
      </c>
      <c r="G104" s="2">
        <v>104.38169367379101</v>
      </c>
      <c r="H104" s="2">
        <v>106.31710981647799</v>
      </c>
      <c r="I104" s="191">
        <v>90.154993546912095</v>
      </c>
      <c r="J104" s="2">
        <v>191.163835396537</v>
      </c>
      <c r="K104" s="2">
        <v>97.205300292968701</v>
      </c>
      <c r="L104" s="138">
        <v>53.632700447606901</v>
      </c>
      <c r="M104" s="2">
        <v>28.940400817468099</v>
      </c>
      <c r="N104" s="2">
        <v>108.482033873836</v>
      </c>
      <c r="O104" s="2">
        <v>82.280547108294101</v>
      </c>
      <c r="P104" s="2">
        <v>63.239296645099401</v>
      </c>
      <c r="Q104" s="2">
        <v>75.517669999999995</v>
      </c>
      <c r="R104" s="2">
        <v>54.318694999999998</v>
      </c>
      <c r="S104" s="2">
        <v>66.701320247932799</v>
      </c>
      <c r="T104" s="2">
        <v>98.001011145931898</v>
      </c>
      <c r="U104" s="2">
        <v>31.838436947162599</v>
      </c>
      <c r="V104" s="2">
        <v>54.324559999999998</v>
      </c>
      <c r="W104" s="2">
        <v>73.7312829058001</v>
      </c>
      <c r="X104" s="2">
        <v>108.815647489119</v>
      </c>
      <c r="Y104" s="2">
        <v>99.919349146618302</v>
      </c>
      <c r="Z104" s="2">
        <v>103.245187334899</v>
      </c>
      <c r="AA104" s="2">
        <f t="shared" si="6"/>
        <v>83.300512475728169</v>
      </c>
      <c r="AB104" s="2">
        <f t="shared" si="7"/>
        <v>130.91694312109891</v>
      </c>
      <c r="AC104" s="2">
        <v>122.08448</v>
      </c>
      <c r="AD104">
        <v>52.559918097257601</v>
      </c>
    </row>
    <row r="105" spans="2:30" x14ac:dyDescent="0.2">
      <c r="B105" s="120">
        <v>45078</v>
      </c>
      <c r="C105" s="9">
        <v>70.31</v>
      </c>
      <c r="D105" s="2">
        <v>95.536848175426798</v>
      </c>
      <c r="E105" s="2">
        <v>113.87557519214</v>
      </c>
      <c r="F105" s="2">
        <v>55.595789831582501</v>
      </c>
      <c r="G105" s="2">
        <v>105.18482365006101</v>
      </c>
      <c r="H105" s="2">
        <v>105.403309675882</v>
      </c>
      <c r="I105" s="191">
        <v>89.839792911641993</v>
      </c>
      <c r="J105" s="2">
        <v>192.92286084905899</v>
      </c>
      <c r="K105" s="2">
        <v>97.207349853515595</v>
      </c>
      <c r="L105" s="138">
        <v>53.632886147347698</v>
      </c>
      <c r="M105" s="2">
        <v>29.165961756588501</v>
      </c>
      <c r="N105" s="2">
        <v>108.193442107625</v>
      </c>
      <c r="O105" s="2">
        <v>84.138793874737104</v>
      </c>
      <c r="P105" s="2">
        <v>71.303520907978097</v>
      </c>
      <c r="Q105" s="2">
        <v>77.929379999999995</v>
      </c>
      <c r="R105" s="2">
        <v>58.848709999999997</v>
      </c>
      <c r="S105" s="2">
        <v>71.045427662872299</v>
      </c>
      <c r="T105" s="2">
        <v>100.65446998483</v>
      </c>
      <c r="U105" s="2">
        <v>32.176429572651799</v>
      </c>
      <c r="V105" s="2">
        <v>64.909019999999998</v>
      </c>
      <c r="W105" s="2">
        <v>73.446148003084303</v>
      </c>
      <c r="X105" s="2">
        <v>101.727609529479</v>
      </c>
      <c r="Y105" s="2">
        <v>47.439653136382603</v>
      </c>
      <c r="Z105" s="2">
        <v>103.32503227489801</v>
      </c>
      <c r="AA105" s="2">
        <f t="shared" si="6"/>
        <v>86.875712810925407</v>
      </c>
      <c r="AB105" s="2">
        <f t="shared" si="7"/>
        <v>131.77167811754518</v>
      </c>
      <c r="AC105" s="2">
        <v>119.74159</v>
      </c>
      <c r="AD105">
        <v>52.562963613271698</v>
      </c>
    </row>
    <row r="106" spans="2:30" x14ac:dyDescent="0.2">
      <c r="B106" s="120">
        <v>45108</v>
      </c>
      <c r="C106" s="9">
        <v>75.77</v>
      </c>
      <c r="D106" s="2">
        <v>96.190678196902198</v>
      </c>
      <c r="E106" s="2">
        <v>114.14995882033</v>
      </c>
      <c r="F106" s="2">
        <v>55.701937786099897</v>
      </c>
      <c r="G106" s="2">
        <v>107.244042978479</v>
      </c>
      <c r="H106" s="2">
        <v>107.647710313928</v>
      </c>
      <c r="I106" s="191">
        <v>90.564697229438096</v>
      </c>
      <c r="J106" s="2">
        <v>193.46134618451401</v>
      </c>
      <c r="K106" s="2">
        <v>97.206325073242198</v>
      </c>
      <c r="L106" s="138">
        <v>53.633035355675602</v>
      </c>
      <c r="M106" s="2">
        <v>29.3883886949912</v>
      </c>
      <c r="N106" s="2">
        <v>107.905769483372</v>
      </c>
      <c r="O106" s="2">
        <v>85.092237672581504</v>
      </c>
      <c r="P106" s="2">
        <v>71.488132393188494</v>
      </c>
      <c r="Q106" s="2">
        <v>78.328239999999994</v>
      </c>
      <c r="R106" s="2">
        <v>76.152280000000005</v>
      </c>
      <c r="S106" s="2">
        <v>73.854776029639396</v>
      </c>
      <c r="T106" s="2">
        <v>98.751593637999505</v>
      </c>
      <c r="U106" s="2">
        <v>31.0221843105838</v>
      </c>
      <c r="V106" s="2">
        <v>43.467606000000004</v>
      </c>
      <c r="W106" s="2">
        <v>76.328499971188194</v>
      </c>
      <c r="X106" s="2">
        <v>104.064294775148</v>
      </c>
      <c r="Y106" s="2">
        <v>74.579157366518501</v>
      </c>
      <c r="Z106" s="2">
        <v>103.830091923098</v>
      </c>
      <c r="AA106" s="2">
        <f t="shared" si="6"/>
        <v>87.941471014749666</v>
      </c>
      <c r="AB106" s="2">
        <f t="shared" si="7"/>
        <v>132.63723807874507</v>
      </c>
      <c r="AC106" s="2">
        <v>116.52200999999999</v>
      </c>
      <c r="AD106">
        <v>57.480034745931597</v>
      </c>
    </row>
    <row r="107" spans="2:30" x14ac:dyDescent="0.2">
      <c r="B107" s="120">
        <v>45139</v>
      </c>
      <c r="C107" s="9">
        <v>81.37</v>
      </c>
      <c r="D107" s="2">
        <v>96.487362245036394</v>
      </c>
      <c r="E107" s="2">
        <v>114.424341657336</v>
      </c>
      <c r="F107" s="2">
        <v>55.806494868609398</v>
      </c>
      <c r="G107" s="2">
        <v>108.68826054885101</v>
      </c>
      <c r="H107" s="2">
        <v>110.16774133396</v>
      </c>
      <c r="I107" s="191">
        <v>90.651692411175105</v>
      </c>
      <c r="J107" s="2">
        <v>193.321226581042</v>
      </c>
      <c r="K107" s="2">
        <v>97.206837463378903</v>
      </c>
      <c r="L107" s="138">
        <v>53.6328493257719</v>
      </c>
      <c r="M107" s="2">
        <v>29.607725177274499</v>
      </c>
      <c r="N107" s="2">
        <v>107.61901307368301</v>
      </c>
      <c r="O107" s="2">
        <v>84.675534663204999</v>
      </c>
      <c r="P107" s="2">
        <v>61.598949146596702</v>
      </c>
      <c r="Q107" s="2">
        <v>74.762799999999999</v>
      </c>
      <c r="R107" s="2">
        <v>86.843429999999998</v>
      </c>
      <c r="S107" s="2">
        <v>79.236393611556693</v>
      </c>
      <c r="T107" s="2">
        <v>100.250972208432</v>
      </c>
      <c r="U107" s="2">
        <v>31.951729697189499</v>
      </c>
      <c r="V107" s="2">
        <v>69.271680000000003</v>
      </c>
      <c r="W107" s="2">
        <v>77.767207057290307</v>
      </c>
      <c r="X107" s="2">
        <v>104.47940169220099</v>
      </c>
      <c r="Y107" s="2">
        <v>82.411474324958505</v>
      </c>
      <c r="Z107" s="2">
        <v>104.96168761055399</v>
      </c>
      <c r="AA107" s="2">
        <f t="shared" si="6"/>
        <v>84.987581452884243</v>
      </c>
      <c r="AB107" s="2">
        <f t="shared" si="7"/>
        <v>133.0721081977573</v>
      </c>
      <c r="AC107" s="2">
        <v>113.40723</v>
      </c>
      <c r="AD107">
        <v>64.885898847579895</v>
      </c>
    </row>
    <row r="108" spans="2:30" x14ac:dyDescent="0.2">
      <c r="B108" s="120">
        <v>45170</v>
      </c>
      <c r="C108" s="9">
        <v>89.24</v>
      </c>
      <c r="D108" s="2">
        <v>96.170652390024401</v>
      </c>
      <c r="E108" s="2">
        <v>114.69872443602399</v>
      </c>
      <c r="F108" s="2">
        <v>55.905245626693699</v>
      </c>
      <c r="G108" s="2">
        <v>109.350117432714</v>
      </c>
      <c r="H108" s="2">
        <v>109.708017431085</v>
      </c>
      <c r="I108" s="191">
        <v>90.132151019192193</v>
      </c>
      <c r="J108" s="2">
        <v>192.62707672703499</v>
      </c>
      <c r="K108" s="2">
        <v>97.206581268310501</v>
      </c>
      <c r="L108" s="138">
        <v>53.632836378411298</v>
      </c>
      <c r="M108" s="2">
        <v>29.824014143016999</v>
      </c>
      <c r="N108" s="2">
        <v>107.333169960486</v>
      </c>
      <c r="O108" s="2">
        <v>78.664869429351697</v>
      </c>
      <c r="P108" s="2">
        <v>62.578104893331897</v>
      </c>
      <c r="Q108" s="2">
        <v>78.756386000000006</v>
      </c>
      <c r="R108" s="2">
        <v>91.026566000000003</v>
      </c>
      <c r="S108" s="2">
        <v>79.493809096271306</v>
      </c>
      <c r="T108" s="2">
        <v>100.81040696698101</v>
      </c>
      <c r="U108" s="2">
        <v>30.360051577648498</v>
      </c>
      <c r="V108" s="2">
        <v>81.844819999999999</v>
      </c>
      <c r="W108" s="2">
        <v>78.895329846230098</v>
      </c>
      <c r="X108" s="2">
        <v>102.978120537471</v>
      </c>
      <c r="Y108" s="2">
        <v>62.405641743715002</v>
      </c>
      <c r="Z108" s="2">
        <v>105.01107140470801</v>
      </c>
      <c r="AA108" s="2">
        <f t="shared" si="6"/>
        <v>83.531030585132541</v>
      </c>
      <c r="AB108" s="2">
        <f t="shared" si="7"/>
        <v>133.06125847601984</v>
      </c>
      <c r="AC108" s="2">
        <v>109.72857999999999</v>
      </c>
      <c r="AD108">
        <v>69.368465657234196</v>
      </c>
    </row>
    <row r="109" spans="2:30" x14ac:dyDescent="0.2">
      <c r="B109" s="120">
        <v>45200</v>
      </c>
      <c r="C109" s="9">
        <v>85.47</v>
      </c>
      <c r="D109" s="2">
        <v>96.095160697233894</v>
      </c>
      <c r="E109" s="2">
        <v>114.97310719049599</v>
      </c>
      <c r="F109" s="2">
        <v>56.001237099212602</v>
      </c>
      <c r="G109" s="2">
        <v>110.7368379791</v>
      </c>
      <c r="H109" s="2">
        <v>111.76507290318899</v>
      </c>
      <c r="I109" s="191">
        <v>90.256658692530607</v>
      </c>
      <c r="J109" s="2">
        <v>191.27445580644101</v>
      </c>
      <c r="K109" s="2">
        <v>97.206709365844702</v>
      </c>
      <c r="L109" s="138">
        <v>53.632846932913601</v>
      </c>
      <c r="M109" s="2">
        <v>30.037297935184199</v>
      </c>
      <c r="N109" s="2">
        <v>107.048237235005</v>
      </c>
      <c r="O109" s="2">
        <v>84.0091253381717</v>
      </c>
      <c r="P109" s="2">
        <v>64.327439477499794</v>
      </c>
      <c r="Q109" s="2">
        <v>77.694785999999993</v>
      </c>
      <c r="R109" s="2">
        <v>69.991389999999996</v>
      </c>
      <c r="S109" s="2">
        <v>82.835925428800806</v>
      </c>
      <c r="T109" s="2">
        <v>100.7374087149</v>
      </c>
      <c r="U109" s="2">
        <v>32.004817611211799</v>
      </c>
      <c r="V109" s="2">
        <v>95.716499999999996</v>
      </c>
      <c r="W109" s="2">
        <v>79.494945792845797</v>
      </c>
      <c r="X109" s="2">
        <v>100.076964836274</v>
      </c>
      <c r="Y109" s="2">
        <v>75.535437098325303</v>
      </c>
      <c r="Z109" s="2">
        <v>104.715691333237</v>
      </c>
      <c r="AA109" s="2">
        <f t="shared" si="6"/>
        <v>86.357800931590489</v>
      </c>
      <c r="AB109" s="2">
        <f t="shared" si="7"/>
        <v>133.07266771712858</v>
      </c>
      <c r="AC109" s="2">
        <v>105.71379</v>
      </c>
      <c r="AD109">
        <v>68.155838438272397</v>
      </c>
    </row>
    <row r="110" spans="2:30" x14ac:dyDescent="0.2">
      <c r="B110" s="120">
        <v>45231</v>
      </c>
      <c r="C110" s="9">
        <v>77.58</v>
      </c>
      <c r="D110" s="2">
        <v>96.828051863100498</v>
      </c>
      <c r="E110" s="2">
        <v>115.24748993811301</v>
      </c>
      <c r="F110" s="2">
        <v>56.101209969485602</v>
      </c>
      <c r="G110" s="2">
        <v>113.410854630682</v>
      </c>
      <c r="H110" s="2">
        <v>113.017463533141</v>
      </c>
      <c r="I110" s="191">
        <v>91.378034128701302</v>
      </c>
      <c r="J110" s="2">
        <v>189.29789820988501</v>
      </c>
      <c r="K110" s="2">
        <v>97.206645317077601</v>
      </c>
      <c r="L110" s="138">
        <v>53.632853582613201</v>
      </c>
      <c r="M110" s="2">
        <v>30.247618308417501</v>
      </c>
      <c r="N110" s="2">
        <v>106.764211997727</v>
      </c>
      <c r="O110" s="2">
        <v>83.794777708469397</v>
      </c>
      <c r="P110" s="2">
        <v>56.213427786628102</v>
      </c>
      <c r="Q110" s="2">
        <v>74.498999999999995</v>
      </c>
      <c r="R110" s="2">
        <v>61.239555000000003</v>
      </c>
      <c r="S110" s="2">
        <v>82.939545868966505</v>
      </c>
      <c r="T110" s="2">
        <v>97.727364435826104</v>
      </c>
      <c r="U110" s="2">
        <v>32.299344786246301</v>
      </c>
      <c r="V110" s="2">
        <v>86.837424999999996</v>
      </c>
      <c r="W110" s="2">
        <v>79.8384850638285</v>
      </c>
      <c r="X110" s="2">
        <v>104.277466141106</v>
      </c>
      <c r="Y110" s="2">
        <v>42.691133809264699</v>
      </c>
      <c r="Z110" s="2">
        <v>103.680743698029</v>
      </c>
      <c r="AA110" s="2">
        <f t="shared" si="6"/>
        <v>84.473020041926503</v>
      </c>
      <c r="AB110" s="2">
        <f t="shared" si="7"/>
        <v>133.30513271921487</v>
      </c>
      <c r="AC110" s="2">
        <v>101.28555</v>
      </c>
      <c r="AD110">
        <v>62.906880544423998</v>
      </c>
    </row>
    <row r="111" spans="2:30" x14ac:dyDescent="0.2">
      <c r="B111" s="120">
        <v>45261</v>
      </c>
      <c r="C111" s="9">
        <v>72.02</v>
      </c>
      <c r="D111" s="2">
        <v>97.890423246282396</v>
      </c>
      <c r="E111" s="2">
        <v>115.521872685028</v>
      </c>
      <c r="F111" s="2">
        <v>56.195888638121097</v>
      </c>
      <c r="G111" s="2">
        <v>115.531095826007</v>
      </c>
      <c r="H111" s="2">
        <v>115.909525772035</v>
      </c>
      <c r="I111" s="191">
        <v>92.376569075583703</v>
      </c>
      <c r="J111" s="2">
        <v>186.88363963869199</v>
      </c>
      <c r="K111" s="2">
        <v>97.206677341461202</v>
      </c>
      <c r="L111" s="138">
        <v>53.632845896809997</v>
      </c>
      <c r="M111" s="2">
        <v>30.455016437208801</v>
      </c>
      <c r="N111" s="2">
        <v>106.48109135837301</v>
      </c>
      <c r="O111" s="2">
        <v>85.754230865162995</v>
      </c>
      <c r="P111" s="2">
        <v>57.054624021919999</v>
      </c>
      <c r="Q111" s="2">
        <v>75.629909999999995</v>
      </c>
      <c r="R111" s="2">
        <v>58.164740000000002</v>
      </c>
      <c r="S111" s="2">
        <v>83.647480169244304</v>
      </c>
      <c r="T111" s="2">
        <v>98.649407241402201</v>
      </c>
      <c r="U111" s="2">
        <v>30.9504562939699</v>
      </c>
      <c r="V111" s="2">
        <v>74.975890000000007</v>
      </c>
      <c r="W111" s="2">
        <v>78.655693091621998</v>
      </c>
      <c r="X111" s="2">
        <v>102.550245588933</v>
      </c>
      <c r="Y111" s="2">
        <v>71.349844545093305</v>
      </c>
      <c r="Z111" s="2">
        <v>105.55309133097801</v>
      </c>
      <c r="AA111" s="2">
        <f t="shared" si="6"/>
        <v>86.11331690436333</v>
      </c>
      <c r="AB111" s="2">
        <f t="shared" si="7"/>
        <v>133.20713760205339</v>
      </c>
      <c r="AC111" s="2">
        <v>96.61148</v>
      </c>
      <c r="AD111">
        <v>60.218133105039499</v>
      </c>
    </row>
    <row r="112" spans="2:30" x14ac:dyDescent="0.2">
      <c r="B112" s="120">
        <v>45292</v>
      </c>
      <c r="C112" s="9">
        <v>74</v>
      </c>
      <c r="D112" s="2">
        <v>98.608010088441802</v>
      </c>
      <c r="E112" s="2">
        <v>115.79625543169399</v>
      </c>
      <c r="F112" s="2">
        <v>56.291851141644599</v>
      </c>
      <c r="G112" s="2">
        <v>116.814861250593</v>
      </c>
      <c r="H112" s="2">
        <v>118.336026483214</v>
      </c>
      <c r="I112" s="191">
        <v>92.679442648131001</v>
      </c>
      <c r="J112" s="2">
        <v>184.15348458475401</v>
      </c>
      <c r="K112" s="2">
        <v>97.206661329269394</v>
      </c>
      <c r="L112" s="138">
        <v>53.6328450245488</v>
      </c>
      <c r="M112" s="2">
        <v>30.659532923961201</v>
      </c>
      <c r="N112" s="2">
        <v>106.198872435871</v>
      </c>
      <c r="O112" s="2">
        <v>85.469081853088596</v>
      </c>
      <c r="P112" s="2">
        <v>74.217755533460505</v>
      </c>
      <c r="Q112" s="2">
        <v>77.547529999999995</v>
      </c>
      <c r="R112" s="2">
        <v>64.567229999999995</v>
      </c>
      <c r="S112" s="2">
        <v>85.813438724689703</v>
      </c>
      <c r="T112" s="2">
        <v>97.484011446894499</v>
      </c>
      <c r="U112" s="2">
        <v>31.544673762917999</v>
      </c>
      <c r="V112" s="2">
        <v>77.880584999999996</v>
      </c>
      <c r="W112" s="2">
        <v>74.440905227010902</v>
      </c>
      <c r="X112" s="2">
        <v>96.399921669702493</v>
      </c>
      <c r="Y112" s="2">
        <v>50.8173007032225</v>
      </c>
      <c r="Z112" s="2">
        <v>107.39847586246999</v>
      </c>
      <c r="AA112" s="2">
        <f t="shared" si="6"/>
        <v>92.167232879047376</v>
      </c>
      <c r="AB112" s="2">
        <f t="shared" si="7"/>
        <v>132.72500238820547</v>
      </c>
      <c r="AC112" s="2">
        <v>91.811899999999994</v>
      </c>
      <c r="AD112">
        <v>63.9729805147647</v>
      </c>
    </row>
    <row r="113" spans="2:30" x14ac:dyDescent="0.2">
      <c r="B113" s="120">
        <v>45323</v>
      </c>
      <c r="C113" s="9">
        <v>77.36</v>
      </c>
      <c r="D113" s="2">
        <v>98.667443242098201</v>
      </c>
      <c r="E113" s="2">
        <v>116.07063817829901</v>
      </c>
      <c r="F113" s="2">
        <v>56.397336748894297</v>
      </c>
      <c r="G113" s="2">
        <v>117.627390742098</v>
      </c>
      <c r="H113" s="2">
        <v>118.190951621292</v>
      </c>
      <c r="I113" s="191">
        <v>92.359867252644804</v>
      </c>
      <c r="J113" s="2">
        <v>181.15663315351199</v>
      </c>
      <c r="K113" s="2">
        <v>97.206669335365305</v>
      </c>
      <c r="L113" s="138">
        <v>53.632845642560298</v>
      </c>
      <c r="M113" s="2">
        <v>30.861207806937799</v>
      </c>
      <c r="N113" s="2">
        <v>105.917552358324</v>
      </c>
      <c r="O113" s="2">
        <v>84.319887336393705</v>
      </c>
      <c r="P113" s="2">
        <v>77.399312556713298</v>
      </c>
      <c r="Q113" s="2">
        <v>74.135159999999999</v>
      </c>
      <c r="R113" s="2">
        <v>73.476179999999999</v>
      </c>
      <c r="S113" s="2">
        <v>83.224898439793805</v>
      </c>
      <c r="T113" s="2">
        <v>96.967867515177502</v>
      </c>
      <c r="U113" s="2">
        <v>31.069416533119799</v>
      </c>
      <c r="V113" s="2">
        <v>60.092700000000001</v>
      </c>
      <c r="W113" s="2">
        <v>73.635344606840505</v>
      </c>
      <c r="X113" s="2">
        <v>97.621417517828604</v>
      </c>
      <c r="Y113" s="2">
        <v>55.7155138666743</v>
      </c>
      <c r="Z113" s="2">
        <v>110.09324196874201</v>
      </c>
      <c r="AA113" s="2">
        <f t="shared" si="6"/>
        <v>93.115530211735006</v>
      </c>
      <c r="AB113" s="2">
        <f t="shared" si="7"/>
        <v>131.99689774365842</v>
      </c>
      <c r="AC113" s="2">
        <v>87.348410000000001</v>
      </c>
      <c r="AD113">
        <v>71.617024846076902</v>
      </c>
    </row>
    <row r="114" spans="2:30" x14ac:dyDescent="0.2">
      <c r="B114" s="120">
        <v>45352</v>
      </c>
      <c r="C114" s="9">
        <v>81.41</v>
      </c>
      <c r="D114" s="2">
        <v>98.689259756940601</v>
      </c>
      <c r="E114" s="2">
        <v>116.345020924896</v>
      </c>
      <c r="F114" s="2">
        <v>56.507018906011602</v>
      </c>
      <c r="G114" s="2">
        <v>118.91149683078901</v>
      </c>
      <c r="H114" s="2">
        <v>119.405073643482</v>
      </c>
      <c r="I114" s="191">
        <v>92.364523791127198</v>
      </c>
      <c r="J114" s="2">
        <v>177.936636033376</v>
      </c>
      <c r="K114" s="2">
        <v>97.2066653323173</v>
      </c>
      <c r="L114" s="138">
        <v>53.632845911909101</v>
      </c>
      <c r="M114" s="2">
        <v>31.060080568099899</v>
      </c>
      <c r="N114" s="2">
        <v>105.637128262982</v>
      </c>
      <c r="O114" s="2">
        <v>87.119329932627394</v>
      </c>
      <c r="P114" s="2">
        <v>72.072097354166104</v>
      </c>
      <c r="Q114" s="2">
        <v>79.205864000000005</v>
      </c>
      <c r="R114" s="2">
        <v>83.922319999999999</v>
      </c>
      <c r="S114" s="2">
        <v>83.767835771723995</v>
      </c>
      <c r="T114" s="2">
        <v>94.194263275396096</v>
      </c>
      <c r="U114" s="2">
        <v>31.703855259731402</v>
      </c>
      <c r="V114" s="2">
        <v>81.052284</v>
      </c>
      <c r="W114" s="2">
        <v>74.468294937625203</v>
      </c>
      <c r="X114" s="2">
        <v>88.862412799923206</v>
      </c>
      <c r="Y114" s="2">
        <v>55.002735767848598</v>
      </c>
      <c r="Z114" s="2">
        <v>112.79165867069899</v>
      </c>
      <c r="AA114" s="2">
        <f t="shared" si="6"/>
        <v>92.700974705860844</v>
      </c>
      <c r="AB114" s="2">
        <f t="shared" si="7"/>
        <v>131.35159939882746</v>
      </c>
      <c r="AC114" s="2">
        <v>83.608733999999998</v>
      </c>
      <c r="AD114">
        <v>80.887547160387001</v>
      </c>
    </row>
    <row r="116" spans="2:30" x14ac:dyDescent="0.2">
      <c r="B116" s="13" t="s">
        <v>279</v>
      </c>
      <c r="C116" s="13"/>
    </row>
    <row r="118" spans="2:30" x14ac:dyDescent="0.2">
      <c r="B118" s="121" t="s">
        <v>273</v>
      </c>
      <c r="C118" s="121" t="s">
        <v>274</v>
      </c>
      <c r="D118" s="121" t="s">
        <v>205</v>
      </c>
      <c r="E118" s="121" t="s">
        <v>63</v>
      </c>
      <c r="F118" s="121" t="s">
        <v>291</v>
      </c>
      <c r="G118" s="121" t="s">
        <v>177</v>
      </c>
      <c r="H118" s="121" t="s">
        <v>302</v>
      </c>
      <c r="I118" s="121" t="s">
        <v>528</v>
      </c>
      <c r="J118" s="121" t="s">
        <v>60</v>
      </c>
      <c r="K118" s="121" t="s">
        <v>303</v>
      </c>
      <c r="L118" s="137" t="s">
        <v>304</v>
      </c>
      <c r="M118" s="121" t="s">
        <v>62</v>
      </c>
      <c r="N118" s="121" t="s">
        <v>64</v>
      </c>
      <c r="O118" s="121" t="s">
        <v>314</v>
      </c>
      <c r="P118" s="121" t="s">
        <v>209</v>
      </c>
      <c r="Q118" s="121" t="s">
        <v>315</v>
      </c>
      <c r="R118" s="121" t="s">
        <v>316</v>
      </c>
      <c r="S118" s="121" t="s">
        <v>317</v>
      </c>
      <c r="T118" s="121" t="s">
        <v>218</v>
      </c>
      <c r="U118" s="121" t="s">
        <v>318</v>
      </c>
      <c r="V118" s="121" t="s">
        <v>200</v>
      </c>
      <c r="W118" s="121" t="s">
        <v>195</v>
      </c>
      <c r="X118" s="121" t="s">
        <v>210</v>
      </c>
      <c r="Y118" s="121" t="s">
        <v>319</v>
      </c>
      <c r="Z118" s="121" t="s">
        <v>281</v>
      </c>
      <c r="AA118" s="121" t="s">
        <v>502</v>
      </c>
      <c r="AB118" s="121" t="s">
        <v>504</v>
      </c>
      <c r="AC118" s="121" t="s">
        <v>509</v>
      </c>
      <c r="AD118" s="46" t="s">
        <v>522</v>
      </c>
    </row>
    <row r="119" spans="2:30" x14ac:dyDescent="0.2">
      <c r="B119" s="120">
        <v>44652</v>
      </c>
      <c r="C119" s="9">
        <v>5.96</v>
      </c>
      <c r="D119" s="2">
        <v>7.0810921667009596</v>
      </c>
      <c r="E119" s="2">
        <v>6.4582275650254299</v>
      </c>
      <c r="F119" s="2">
        <v>1.89458204334365</v>
      </c>
      <c r="G119" s="2">
        <v>6.57875036469237</v>
      </c>
      <c r="H119" s="2">
        <v>6.5997256314818902</v>
      </c>
      <c r="I119" s="191">
        <v>6.4996831151433696</v>
      </c>
      <c r="J119" s="2">
        <v>7.3651392206558297</v>
      </c>
      <c r="K119" s="2">
        <v>6.46</v>
      </c>
      <c r="L119" s="138">
        <v>1.9733640445412199</v>
      </c>
      <c r="M119" s="2">
        <v>6.7327189722203307E-2</v>
      </c>
      <c r="N119" s="2">
        <v>6.5517400008551103</v>
      </c>
      <c r="O119" s="2">
        <v>-1.48161753138417</v>
      </c>
      <c r="P119" s="2">
        <v>3.3120765763842002</v>
      </c>
      <c r="Q119" s="2">
        <v>2.4695108000000001</v>
      </c>
      <c r="R119" s="2">
        <v>3.9730181999999998</v>
      </c>
      <c r="S119" s="2">
        <v>2.8379943058970998</v>
      </c>
      <c r="T119" s="2">
        <v>2.0345407105381801</v>
      </c>
      <c r="U119" s="2">
        <v>1.8958583266344999</v>
      </c>
      <c r="V119" s="2">
        <v>4.2269363000000002</v>
      </c>
      <c r="W119" s="2">
        <v>2.6673711978494499</v>
      </c>
      <c r="X119" s="2">
        <v>5.2495225950148896</v>
      </c>
      <c r="Y119" s="2">
        <v>0.92697905928367497</v>
      </c>
      <c r="Z119" s="2">
        <v>7.0362123210207699</v>
      </c>
      <c r="AA119" s="2">
        <f>AVERAGE(G119,O119,P119)</f>
        <v>2.8030698032307999</v>
      </c>
      <c r="AB119" s="2">
        <f>AVERAGE(K119,J119,G119)</f>
        <v>6.8012965284493996</v>
      </c>
      <c r="AC119" s="2">
        <v>6.4878439999999999</v>
      </c>
      <c r="AD119">
        <v>3.24340987235307</v>
      </c>
    </row>
    <row r="120" spans="2:30" x14ac:dyDescent="0.2">
      <c r="B120" s="120">
        <v>44682</v>
      </c>
      <c r="C120" s="9">
        <v>6.82</v>
      </c>
      <c r="D120" s="2">
        <v>7.6147314986889398</v>
      </c>
      <c r="E120" s="2">
        <v>6.4588528480439802</v>
      </c>
      <c r="F120" s="2">
        <v>1.8843795109701</v>
      </c>
      <c r="G120" s="2">
        <v>6.6674769977095796</v>
      </c>
      <c r="H120" s="2">
        <v>6.6855140450617201</v>
      </c>
      <c r="I120" s="191">
        <v>6.5348802167521098</v>
      </c>
      <c r="J120" s="2">
        <v>8.0133406831091598</v>
      </c>
      <c r="K120" s="2">
        <v>5.71</v>
      </c>
      <c r="L120" s="138">
        <v>2.0159926736873799</v>
      </c>
      <c r="M120" s="2">
        <v>1.6841331041159702E-2</v>
      </c>
      <c r="N120" s="2">
        <v>6.55106257607203</v>
      </c>
      <c r="O120" s="2">
        <v>1.50391305195013</v>
      </c>
      <c r="P120" s="2">
        <v>3.1334443995724999</v>
      </c>
      <c r="Q120" s="2">
        <v>2.5045856999999998</v>
      </c>
      <c r="R120" s="2">
        <v>3.4814452999999999</v>
      </c>
      <c r="S120" s="2">
        <v>3.5295715592295398</v>
      </c>
      <c r="T120" s="2">
        <v>2.0506860598405399</v>
      </c>
      <c r="U120" s="2">
        <v>1.8747528275430501</v>
      </c>
      <c r="V120" s="2">
        <v>4.3930629999999997</v>
      </c>
      <c r="W120" s="2">
        <v>2.5517001796408598</v>
      </c>
      <c r="X120" s="2">
        <v>3.4035804393100602</v>
      </c>
      <c r="Y120" s="2">
        <v>1.08788255006945</v>
      </c>
      <c r="Z120" s="2">
        <v>7.4355801844015899</v>
      </c>
      <c r="AA120" s="2">
        <f t="shared" ref="AA120:AA142" si="8">AVERAGE(G120,O120,P120)</f>
        <v>3.76827814974407</v>
      </c>
      <c r="AB120" s="2">
        <f t="shared" ref="AB120:AB142" si="9">AVERAGE(K120,J120,G120)</f>
        <v>6.796939226939581</v>
      </c>
      <c r="AC120" s="2">
        <v>6.6285562999999996</v>
      </c>
      <c r="AD120">
        <v>2.57498751312494</v>
      </c>
    </row>
    <row r="121" spans="2:30" x14ac:dyDescent="0.2">
      <c r="B121" s="120">
        <v>44713</v>
      </c>
      <c r="C121" s="9">
        <v>7.97</v>
      </c>
      <c r="D121" s="2">
        <v>7.9542645341313198</v>
      </c>
      <c r="E121" s="2">
        <v>6.4615184952803801</v>
      </c>
      <c r="F121" s="2">
        <v>1.8726593236975699</v>
      </c>
      <c r="G121" s="2">
        <v>6.7309045118181503</v>
      </c>
      <c r="H121" s="2">
        <v>6.7473016195220703</v>
      </c>
      <c r="I121" s="191">
        <v>6.5539299726457498</v>
      </c>
      <c r="J121" s="2">
        <v>8.82398954035882</v>
      </c>
      <c r="K121" s="2">
        <v>6.085</v>
      </c>
      <c r="L121" s="138">
        <v>2.1006280702759499</v>
      </c>
      <c r="M121" s="2">
        <v>-2.1548499122735001E-2</v>
      </c>
      <c r="N121" s="2">
        <v>6.5503853248867596</v>
      </c>
      <c r="O121" s="2">
        <v>2.92062344178987</v>
      </c>
      <c r="P121" s="2">
        <v>2.8063114300833698</v>
      </c>
      <c r="Q121" s="2">
        <v>2.1816878000000002</v>
      </c>
      <c r="R121" s="2">
        <v>3.0282520000000002</v>
      </c>
      <c r="S121" s="2">
        <v>3.1928836684842001</v>
      </c>
      <c r="T121" s="2">
        <v>2.1741900452442602</v>
      </c>
      <c r="U121" s="2">
        <v>1.85309389558063</v>
      </c>
      <c r="V121" s="2">
        <v>3.8525640000000001</v>
      </c>
      <c r="W121" s="2">
        <v>2.2533883655949301</v>
      </c>
      <c r="X121" s="2">
        <v>3.5446602415572102</v>
      </c>
      <c r="Y121" s="2">
        <v>3.33886048447676</v>
      </c>
      <c r="Z121" s="2">
        <v>7.6740194620200102</v>
      </c>
      <c r="AA121" s="2">
        <f t="shared" si="8"/>
        <v>4.1526131278971299</v>
      </c>
      <c r="AB121" s="2">
        <f t="shared" si="9"/>
        <v>7.2132980173923231</v>
      </c>
      <c r="AC121" s="2">
        <v>6.7761803</v>
      </c>
      <c r="AD121">
        <v>2.98481413066387</v>
      </c>
    </row>
    <row r="122" spans="2:30" x14ac:dyDescent="0.2">
      <c r="B122" s="120">
        <v>44743</v>
      </c>
      <c r="C122" s="9">
        <v>7.93</v>
      </c>
      <c r="D122" s="2">
        <v>8.3196050315453007</v>
      </c>
      <c r="E122" s="2">
        <v>6.4660901649392102</v>
      </c>
      <c r="F122" s="2">
        <v>1.86118148878641</v>
      </c>
      <c r="G122" s="2">
        <v>6.8274500064264201</v>
      </c>
      <c r="H122" s="2">
        <v>6.8447600219764499</v>
      </c>
      <c r="I122" s="191">
        <v>6.5821220531956497</v>
      </c>
      <c r="J122" s="2">
        <v>9.5820647321949401</v>
      </c>
      <c r="K122" s="2">
        <v>5.8975</v>
      </c>
      <c r="L122" s="138">
        <v>2.1027168500333202</v>
      </c>
      <c r="M122" s="2">
        <v>-5.0740417384908601E-2</v>
      </c>
      <c r="N122" s="2">
        <v>6.5497082472548396</v>
      </c>
      <c r="O122" s="2">
        <v>-0.259333790661818</v>
      </c>
      <c r="P122" s="2">
        <v>2.4534928659156501</v>
      </c>
      <c r="Q122" s="2">
        <v>1.9718074999999999</v>
      </c>
      <c r="R122" s="2">
        <v>3.0282927000000002</v>
      </c>
      <c r="S122" s="2">
        <v>3.7764240608614901</v>
      </c>
      <c r="T122" s="2">
        <v>2.4795679319357302</v>
      </c>
      <c r="U122" s="2">
        <v>1.8340260856181201</v>
      </c>
      <c r="V122" s="2">
        <v>2.7422569000000001</v>
      </c>
      <c r="W122" s="2">
        <v>2.0549830505605602</v>
      </c>
      <c r="X122" s="2">
        <v>5.0785113520772098</v>
      </c>
      <c r="Y122" s="2">
        <v>0.27236696048915299</v>
      </c>
      <c r="Z122" s="2">
        <v>7.7674111141481497</v>
      </c>
      <c r="AA122" s="2">
        <f t="shared" si="8"/>
        <v>3.0072030272267511</v>
      </c>
      <c r="AB122" s="2">
        <f t="shared" si="9"/>
        <v>7.435671579540454</v>
      </c>
      <c r="AC122" s="2">
        <v>6.9921202999999998</v>
      </c>
      <c r="AD122">
        <v>3.1273693048953999</v>
      </c>
    </row>
    <row r="123" spans="2:30" x14ac:dyDescent="0.2">
      <c r="B123" s="120">
        <v>44774</v>
      </c>
      <c r="C123" s="9">
        <v>8.3699999999999992</v>
      </c>
      <c r="D123" s="2">
        <v>8.5602276338622794</v>
      </c>
      <c r="E123" s="2">
        <v>6.4689986981112204</v>
      </c>
      <c r="F123" s="2">
        <v>1.8492037224978299</v>
      </c>
      <c r="G123" s="2">
        <v>6.9082180209961397</v>
      </c>
      <c r="H123" s="2">
        <v>6.9241791391087304</v>
      </c>
      <c r="I123" s="191">
        <v>6.5923560975206099</v>
      </c>
      <c r="J123" s="2">
        <v>10.3559815264469</v>
      </c>
      <c r="K123" s="2">
        <v>5.99125</v>
      </c>
      <c r="L123" s="138">
        <v>1.9279902336505199</v>
      </c>
      <c r="M123" s="2">
        <v>-7.2938173618456295E-2</v>
      </c>
      <c r="N123" s="2">
        <v>6.5490313431317704</v>
      </c>
      <c r="O123" s="2">
        <v>2.5329515895383898</v>
      </c>
      <c r="P123" s="2">
        <v>1.5182407623804099</v>
      </c>
      <c r="Q123" s="2">
        <v>2.1857519999999999</v>
      </c>
      <c r="R123" s="2">
        <v>2.6066395999999998</v>
      </c>
      <c r="S123" s="2">
        <v>3.6906582115431901</v>
      </c>
      <c r="T123" s="2">
        <v>2.3300803088044102</v>
      </c>
      <c r="U123" s="2">
        <v>1.8137184917652001</v>
      </c>
      <c r="V123" s="2">
        <v>1.9422737000000001</v>
      </c>
      <c r="W123" s="2">
        <v>2.0982729997385001</v>
      </c>
      <c r="X123" s="2">
        <v>2.1065240869171</v>
      </c>
      <c r="Y123" s="2">
        <v>-0.122128786685382</v>
      </c>
      <c r="Z123" s="2">
        <v>7.8257119507436901</v>
      </c>
      <c r="AA123" s="2">
        <f t="shared" si="8"/>
        <v>3.6531367909716468</v>
      </c>
      <c r="AB123" s="2">
        <f t="shared" si="9"/>
        <v>7.7518165158143475</v>
      </c>
      <c r="AC123" s="2">
        <v>6.8951387000000004</v>
      </c>
      <c r="AD123">
        <v>3.2743872109055498</v>
      </c>
    </row>
    <row r="124" spans="2:30" x14ac:dyDescent="0.2">
      <c r="B124" s="120">
        <v>44805</v>
      </c>
      <c r="C124" s="9">
        <v>8.8699999999999992</v>
      </c>
      <c r="D124" s="2">
        <v>8.8031038569022808</v>
      </c>
      <c r="E124" s="2">
        <v>6.4720292813629099</v>
      </c>
      <c r="F124" s="2">
        <v>1.83749847086469</v>
      </c>
      <c r="G124" s="2">
        <v>7.0409301559511599</v>
      </c>
      <c r="H124" s="2">
        <v>7.0542906078777001</v>
      </c>
      <c r="I124" s="191">
        <v>6.6526013233827701</v>
      </c>
      <c r="J124" s="2">
        <v>9.2082900383680197</v>
      </c>
      <c r="K124" s="2">
        <v>5.944375</v>
      </c>
      <c r="L124" s="138">
        <v>1.92938655999771</v>
      </c>
      <c r="M124" s="2">
        <v>-8.9817515954875707E-2</v>
      </c>
      <c r="N124" s="2">
        <v>6.5483546124731102</v>
      </c>
      <c r="O124" s="2">
        <v>2.4267936947400899</v>
      </c>
      <c r="P124" s="2">
        <v>1.1976002473148</v>
      </c>
      <c r="Q124" s="2">
        <v>1.8422589</v>
      </c>
      <c r="R124" s="2">
        <v>0.95965254</v>
      </c>
      <c r="S124" s="2">
        <v>3.2675907410055598</v>
      </c>
      <c r="T124" s="2">
        <v>2.2884867979065602</v>
      </c>
      <c r="U124" s="2">
        <v>1.7928776279917</v>
      </c>
      <c r="V124" s="2">
        <v>2.3929718000000002</v>
      </c>
      <c r="W124" s="2">
        <v>1.7060823447220801</v>
      </c>
      <c r="X124" s="2">
        <v>2.2203467354775799</v>
      </c>
      <c r="Y124" s="2">
        <v>2.6358213376527301E-2</v>
      </c>
      <c r="Z124" s="2">
        <v>7.9294142034345301</v>
      </c>
      <c r="AA124" s="2">
        <f t="shared" si="8"/>
        <v>3.555108032668683</v>
      </c>
      <c r="AB124" s="2">
        <f t="shared" si="9"/>
        <v>7.3978650647730602</v>
      </c>
      <c r="AC124" s="2">
        <v>6.8774119999999996</v>
      </c>
      <c r="AD124">
        <v>4.0357166853547097</v>
      </c>
    </row>
    <row r="125" spans="2:30" x14ac:dyDescent="0.2">
      <c r="B125" s="120">
        <v>44835</v>
      </c>
      <c r="C125" s="9">
        <v>11.84</v>
      </c>
      <c r="D125" s="2">
        <v>8.9503154562509799</v>
      </c>
      <c r="E125" s="2">
        <v>6.4755481605696996</v>
      </c>
      <c r="F125" s="2">
        <v>1.82609753733796</v>
      </c>
      <c r="G125" s="2">
        <v>7.1455761213993796</v>
      </c>
      <c r="H125" s="2">
        <v>7.1621222333457704</v>
      </c>
      <c r="I125" s="191">
        <v>6.6696597566825204</v>
      </c>
      <c r="J125" s="2">
        <v>9.1175179319091306</v>
      </c>
      <c r="K125" s="2">
        <v>5.9678125</v>
      </c>
      <c r="L125" s="138">
        <v>1.9350249543865701</v>
      </c>
      <c r="M125" s="2">
        <v>-0.102652695993453</v>
      </c>
      <c r="N125" s="2">
        <v>6.5476780552343996</v>
      </c>
      <c r="O125" s="2">
        <v>2.2681341049124901</v>
      </c>
      <c r="P125" s="2">
        <v>0.80853816393728495</v>
      </c>
      <c r="Q125" s="2">
        <v>1.5745327</v>
      </c>
      <c r="R125" s="2">
        <v>0.81307669999999999</v>
      </c>
      <c r="S125" s="2">
        <v>3.2129643966944301</v>
      </c>
      <c r="T125" s="2">
        <v>2.6439240111476701</v>
      </c>
      <c r="U125" s="2">
        <v>1.7728029185981</v>
      </c>
      <c r="V125" s="2">
        <v>2.1318953</v>
      </c>
      <c r="W125" s="2">
        <v>1.63433633461995</v>
      </c>
      <c r="X125" s="2">
        <v>3.8061500949557598</v>
      </c>
      <c r="Y125" s="2">
        <v>0.71536885534766403</v>
      </c>
      <c r="Z125" s="2">
        <v>7.9889035502628003</v>
      </c>
      <c r="AA125" s="2">
        <f t="shared" si="8"/>
        <v>3.4074161300830519</v>
      </c>
      <c r="AB125" s="2">
        <f t="shared" si="9"/>
        <v>7.4103021844361701</v>
      </c>
      <c r="AC125" s="2">
        <v>6.8313490000000003</v>
      </c>
      <c r="AD125">
        <v>5.6095932102948396</v>
      </c>
    </row>
    <row r="126" spans="2:30" x14ac:dyDescent="0.2">
      <c r="B126" s="120">
        <v>44866</v>
      </c>
      <c r="C126" s="9">
        <v>11.77</v>
      </c>
      <c r="D126" s="2">
        <v>9.1212678858928307</v>
      </c>
      <c r="E126" s="2">
        <v>6.4792848602677502</v>
      </c>
      <c r="F126" s="2">
        <v>1.8142278702708901</v>
      </c>
      <c r="G126" s="2">
        <v>7.29104624629516</v>
      </c>
      <c r="H126" s="2">
        <v>7.3050833309038197</v>
      </c>
      <c r="I126" s="191">
        <v>6.7430518294019199</v>
      </c>
      <c r="J126" s="2">
        <v>8.2600631056782703</v>
      </c>
      <c r="K126" s="2">
        <v>5.95609375</v>
      </c>
      <c r="L126" s="138">
        <v>1.93400616253305</v>
      </c>
      <c r="M126" s="2">
        <v>-0.11241266432274299</v>
      </c>
      <c r="N126" s="2">
        <v>6.5470016713711896</v>
      </c>
      <c r="O126" s="2">
        <v>0.80612685833258901</v>
      </c>
      <c r="P126" s="2">
        <v>0.84466961472705404</v>
      </c>
      <c r="Q126" s="2">
        <v>1.4185691</v>
      </c>
      <c r="R126" s="2">
        <v>0.42014855000000001</v>
      </c>
      <c r="S126" s="2">
        <v>2.3286608993962101</v>
      </c>
      <c r="T126" s="2">
        <v>2.6683989731857598</v>
      </c>
      <c r="U126" s="2">
        <v>1.75698909675099</v>
      </c>
      <c r="V126" s="2">
        <v>1.1462966000000001</v>
      </c>
      <c r="W126" s="2">
        <v>1.4832095664479901</v>
      </c>
      <c r="X126" s="2">
        <v>3.66707204731859</v>
      </c>
      <c r="Y126" s="2">
        <v>0.70880038697403303</v>
      </c>
      <c r="Z126" s="2">
        <v>8.0311757979842007</v>
      </c>
      <c r="AA126" s="2">
        <f t="shared" si="8"/>
        <v>2.9806142397849347</v>
      </c>
      <c r="AB126" s="2">
        <f t="shared" si="9"/>
        <v>7.1690677006578101</v>
      </c>
      <c r="AC126" s="2">
        <v>6.8059797</v>
      </c>
      <c r="AD126">
        <v>5.8040914802998298</v>
      </c>
    </row>
    <row r="127" spans="2:30" x14ac:dyDescent="0.2">
      <c r="B127" s="120">
        <v>44896</v>
      </c>
      <c r="C127" s="9">
        <v>11.63</v>
      </c>
      <c r="D127" s="2">
        <v>9.2256403897138295</v>
      </c>
      <c r="E127" s="2">
        <v>6.4831437543521604</v>
      </c>
      <c r="F127" s="2">
        <v>1.8026000927794701</v>
      </c>
      <c r="G127" s="2">
        <v>7.3928972558261696</v>
      </c>
      <c r="H127" s="2">
        <v>7.4107328451057697</v>
      </c>
      <c r="I127" s="191">
        <v>6.7759488703785502</v>
      </c>
      <c r="J127" s="2">
        <v>7.6812026239418998</v>
      </c>
      <c r="K127" s="2">
        <v>5.961953125</v>
      </c>
      <c r="L127" s="138">
        <v>1.92722943026497</v>
      </c>
      <c r="M127" s="2">
        <v>-0.11983421832529299</v>
      </c>
      <c r="N127" s="2">
        <v>6.5463254608390598</v>
      </c>
      <c r="O127" s="2">
        <v>-1.1828655556946801</v>
      </c>
      <c r="P127" s="2">
        <v>0.80845451070044205</v>
      </c>
      <c r="Q127" s="2">
        <v>1.3385184000000001</v>
      </c>
      <c r="R127" s="2">
        <v>0.5933716</v>
      </c>
      <c r="S127" s="2">
        <v>2.2679528934415698</v>
      </c>
      <c r="T127" s="2">
        <v>2.4012516738179901</v>
      </c>
      <c r="U127" s="2">
        <v>1.7393874791605599</v>
      </c>
      <c r="V127" s="2">
        <v>1.0198437</v>
      </c>
      <c r="W127" s="2">
        <v>1.2699483384383401</v>
      </c>
      <c r="X127" s="2">
        <v>1.15070374536417</v>
      </c>
      <c r="Y127" s="2">
        <v>2.4311578504074198</v>
      </c>
      <c r="Z127" s="2">
        <v>7.9816230025471704</v>
      </c>
      <c r="AA127" s="2">
        <f t="shared" si="8"/>
        <v>2.3394954036106439</v>
      </c>
      <c r="AB127" s="2">
        <f t="shared" si="9"/>
        <v>7.012017668256024</v>
      </c>
      <c r="AC127" s="2">
        <v>6.4768270000000001</v>
      </c>
      <c r="AD127">
        <v>5.4102200102806002</v>
      </c>
    </row>
    <row r="128" spans="2:30" x14ac:dyDescent="0.2">
      <c r="B128" s="120">
        <v>44927</v>
      </c>
      <c r="C128" s="9">
        <v>9.9700000000000006</v>
      </c>
      <c r="D128" s="2">
        <v>9.3137307536325604</v>
      </c>
      <c r="E128" s="2">
        <v>6.4871241707603398</v>
      </c>
      <c r="F128" s="2">
        <v>1.79090535622461</v>
      </c>
      <c r="G128" s="2">
        <v>7.4750762524803802</v>
      </c>
      <c r="H128" s="2">
        <v>7.49141854623252</v>
      </c>
      <c r="I128" s="191">
        <v>6.7877835717728496</v>
      </c>
      <c r="J128" s="2">
        <v>7.0644382311784</v>
      </c>
      <c r="K128" s="2">
        <v>5.9590234375</v>
      </c>
      <c r="L128" s="138">
        <v>1.9272234768861201</v>
      </c>
      <c r="M128" s="2">
        <v>-0.12547762432359499</v>
      </c>
      <c r="N128" s="2">
        <v>6.5456494235936002</v>
      </c>
      <c r="O128" s="2">
        <v>-0.994689685524344</v>
      </c>
      <c r="P128" s="2">
        <v>0.99130191204677898</v>
      </c>
      <c r="Q128" s="2">
        <v>1.2351376000000001</v>
      </c>
      <c r="R128" s="2">
        <v>0.44025736999999998</v>
      </c>
      <c r="S128" s="2">
        <v>2.7017815888342498</v>
      </c>
      <c r="T128" s="2">
        <v>2.4765440550715101</v>
      </c>
      <c r="U128" s="2">
        <v>1.72450243960575</v>
      </c>
      <c r="V128" s="2">
        <v>1.3532721000000001</v>
      </c>
      <c r="W128" s="2">
        <v>1.41242902803054</v>
      </c>
      <c r="X128" s="2">
        <v>2.5028961472502398</v>
      </c>
      <c r="Y128" s="2">
        <v>0.84776758316328105</v>
      </c>
      <c r="Z128" s="2">
        <v>8.0071124049315792</v>
      </c>
      <c r="AA128" s="2">
        <f t="shared" si="8"/>
        <v>2.4905628263342714</v>
      </c>
      <c r="AB128" s="2">
        <f t="shared" si="9"/>
        <v>6.8328459737195937</v>
      </c>
      <c r="AC128" s="2">
        <v>6.280945</v>
      </c>
      <c r="AD128">
        <v>4.0409425950050304</v>
      </c>
    </row>
    <row r="129" spans="2:30" x14ac:dyDescent="0.2">
      <c r="B129" s="120">
        <v>44958</v>
      </c>
      <c r="C129" s="9">
        <v>9.15</v>
      </c>
      <c r="D129" s="2">
        <v>9.3607829077862608</v>
      </c>
      <c r="E129" s="2">
        <v>6.49122223761663</v>
      </c>
      <c r="F129" s="2">
        <v>1.7802580043862899</v>
      </c>
      <c r="G129" s="2">
        <v>7.5715787486212598</v>
      </c>
      <c r="H129" s="2">
        <v>7.5781973139432202</v>
      </c>
      <c r="I129" s="191">
        <v>6.7965774396135803</v>
      </c>
      <c r="J129" s="2">
        <v>6.4284981366037597</v>
      </c>
      <c r="K129" s="2">
        <v>5.96048828125</v>
      </c>
      <c r="L129" s="138">
        <v>1.92756702642693</v>
      </c>
      <c r="M129" s="2">
        <v>-0.12976891308208599</v>
      </c>
      <c r="N129" s="2">
        <v>6.54497355959038</v>
      </c>
      <c r="O129" s="2">
        <v>1.7714999433606</v>
      </c>
      <c r="P129" s="2">
        <v>1.0412078250535599</v>
      </c>
      <c r="Q129" s="2">
        <v>1.2639866</v>
      </c>
      <c r="R129" s="2">
        <v>0.64103770000000004</v>
      </c>
      <c r="S129" s="2">
        <v>2.08213673185135</v>
      </c>
      <c r="T129" s="2">
        <v>2.3916265385718098</v>
      </c>
      <c r="U129" s="2">
        <v>1.7105906749148201</v>
      </c>
      <c r="V129" s="2">
        <v>0.74253135999999997</v>
      </c>
      <c r="W129" s="2">
        <v>0.97505833522646701</v>
      </c>
      <c r="X129" s="2">
        <v>3.5500411925880901</v>
      </c>
      <c r="Y129" s="2">
        <v>-0.18110709146239201</v>
      </c>
      <c r="Z129" s="2">
        <v>8.0082798656026899</v>
      </c>
      <c r="AA129" s="2">
        <f t="shared" si="8"/>
        <v>3.4614288390118069</v>
      </c>
      <c r="AB129" s="2">
        <f t="shared" si="9"/>
        <v>6.6535217221583407</v>
      </c>
      <c r="AC129" s="2">
        <v>6.0128680000000001</v>
      </c>
      <c r="AD129">
        <v>2.8200826400518402</v>
      </c>
    </row>
    <row r="130" spans="2:30" x14ac:dyDescent="0.2">
      <c r="B130" s="120">
        <v>44986</v>
      </c>
      <c r="C130" s="9">
        <v>7.61</v>
      </c>
      <c r="D130" s="2">
        <v>9.3966130542723096</v>
      </c>
      <c r="E130" s="2">
        <v>6.4953232029726298</v>
      </c>
      <c r="F130" s="2">
        <v>1.77115663597882</v>
      </c>
      <c r="G130" s="2">
        <v>7.6654980989448802</v>
      </c>
      <c r="H130" s="2">
        <v>7.6728725058705498</v>
      </c>
      <c r="I130" s="191">
        <v>6.7935819385884297</v>
      </c>
      <c r="J130" s="2">
        <v>5.8781174291591602</v>
      </c>
      <c r="K130" s="2">
        <v>5.959755859375</v>
      </c>
      <c r="L130" s="138">
        <v>1.92747543327605</v>
      </c>
      <c r="M130" s="2">
        <v>-0.13303204162791299</v>
      </c>
      <c r="N130" s="2">
        <v>6.5442978687850202</v>
      </c>
      <c r="O130" s="2">
        <v>-2.1151128609352701</v>
      </c>
      <c r="P130" s="2">
        <v>1.1204674690611101</v>
      </c>
      <c r="Q130" s="2">
        <v>1.2513076999999999</v>
      </c>
      <c r="R130" s="2">
        <v>0.80681807000000005</v>
      </c>
      <c r="S130" s="2">
        <v>1.4980793022487899</v>
      </c>
      <c r="T130" s="2">
        <v>2.0084238333976798</v>
      </c>
      <c r="U130" s="2">
        <v>1.6989863215174399</v>
      </c>
      <c r="V130" s="2">
        <v>0.87771887000000004</v>
      </c>
      <c r="W130" s="2">
        <v>1.2237268524983</v>
      </c>
      <c r="X130" s="2">
        <v>2.72549805644022</v>
      </c>
      <c r="Y130" s="2">
        <v>2.6869746091378199</v>
      </c>
      <c r="Z130" s="2">
        <v>8.0351686745404098</v>
      </c>
      <c r="AA130" s="2">
        <f t="shared" si="8"/>
        <v>2.2236175690235735</v>
      </c>
      <c r="AB130" s="2">
        <f t="shared" si="9"/>
        <v>6.5011237958263477</v>
      </c>
      <c r="AC130" s="2">
        <v>5.677162</v>
      </c>
      <c r="AD130">
        <v>1.76083648324012</v>
      </c>
    </row>
    <row r="131" spans="2:30" x14ac:dyDescent="0.2">
      <c r="B131" s="120">
        <v>45017</v>
      </c>
      <c r="C131" s="9">
        <v>8.16</v>
      </c>
      <c r="D131" s="2">
        <v>9.3977936033662495</v>
      </c>
      <c r="E131" s="2">
        <v>6.49942610718296</v>
      </c>
      <c r="F131" s="2">
        <v>1.7620580497125</v>
      </c>
      <c r="G131" s="2">
        <v>7.7508788474859198</v>
      </c>
      <c r="H131" s="2">
        <v>7.7571150667658699</v>
      </c>
      <c r="I131" s="191">
        <v>6.7919521712963196</v>
      </c>
      <c r="J131" s="2">
        <v>5.3708995855918298</v>
      </c>
      <c r="K131" s="2">
        <v>5.9601220703125</v>
      </c>
      <c r="L131" s="138">
        <v>1.92721661974452</v>
      </c>
      <c r="M131" s="2">
        <v>-0.135513349343578</v>
      </c>
      <c r="N131" s="2">
        <v>6.5436223511331297</v>
      </c>
      <c r="O131" s="2">
        <v>0.59572968244440305</v>
      </c>
      <c r="P131" s="2">
        <v>1.0028561560899101</v>
      </c>
      <c r="Q131" s="2">
        <v>1.2259798</v>
      </c>
      <c r="R131" s="2">
        <v>0.52569030000000005</v>
      </c>
      <c r="S131" s="2">
        <v>1.5666277063180101</v>
      </c>
      <c r="T131" s="2">
        <v>1.9758095191267699</v>
      </c>
      <c r="U131" s="2">
        <v>1.69035708344404</v>
      </c>
      <c r="V131" s="2">
        <v>1.1911042999999999</v>
      </c>
      <c r="W131" s="2">
        <v>1.22376082697753</v>
      </c>
      <c r="X131" s="2">
        <v>1.7560260258131799</v>
      </c>
      <c r="Y131" s="2">
        <v>0.74058688688501295</v>
      </c>
      <c r="Z131" s="2">
        <v>7.9471167348422602</v>
      </c>
      <c r="AA131" s="2">
        <f t="shared" si="8"/>
        <v>3.1164882286734112</v>
      </c>
      <c r="AB131" s="2">
        <f t="shared" si="9"/>
        <v>6.3606335011300841</v>
      </c>
      <c r="AC131" s="2">
        <v>5.3698791999999997</v>
      </c>
      <c r="AD131">
        <v>1.7264984256029099</v>
      </c>
    </row>
    <row r="132" spans="2:30" x14ac:dyDescent="0.2">
      <c r="B132" s="120">
        <v>45047</v>
      </c>
      <c r="C132" s="9">
        <v>7.64</v>
      </c>
      <c r="D132" s="2">
        <v>9.4136828382803905</v>
      </c>
      <c r="E132" s="2">
        <v>6.5035299919569001</v>
      </c>
      <c r="F132" s="2">
        <v>1.7537052882565001</v>
      </c>
      <c r="G132" s="2">
        <v>7.8443262345516498</v>
      </c>
      <c r="H132" s="2">
        <v>7.8479639618131198</v>
      </c>
      <c r="I132" s="191">
        <v>6.8167945768555001</v>
      </c>
      <c r="J132" s="2">
        <v>4.8636422876183696</v>
      </c>
      <c r="K132" s="2">
        <v>5.95993896484375</v>
      </c>
      <c r="L132" s="138">
        <v>1.9272101335360201</v>
      </c>
      <c r="M132" s="2">
        <v>-0.13740015456542401</v>
      </c>
      <c r="N132" s="2">
        <v>6.5429470065903503</v>
      </c>
      <c r="O132" s="2">
        <v>1.3827366855929499</v>
      </c>
      <c r="P132" s="2">
        <v>0.955751102786211</v>
      </c>
      <c r="Q132" s="2">
        <v>1.3343132</v>
      </c>
      <c r="R132" s="2">
        <v>1.1228932</v>
      </c>
      <c r="S132" s="2">
        <v>1.4301990250160701</v>
      </c>
      <c r="T132" s="2">
        <v>1.87285952713523</v>
      </c>
      <c r="U132" s="2">
        <v>1.6840205668294901</v>
      </c>
      <c r="V132" s="2">
        <v>0.91449420000000003</v>
      </c>
      <c r="W132" s="2">
        <v>1.1900849966643801</v>
      </c>
      <c r="X132" s="2">
        <v>2.6006594257739799</v>
      </c>
      <c r="Y132" s="2">
        <v>0.19632308421347699</v>
      </c>
      <c r="Z132" s="2">
        <v>7.8897184526359103</v>
      </c>
      <c r="AA132" s="2">
        <f t="shared" si="8"/>
        <v>3.3942713409769372</v>
      </c>
      <c r="AB132" s="2">
        <f t="shared" si="9"/>
        <v>6.2226358290045907</v>
      </c>
      <c r="AC132" s="2">
        <v>5.0781197999999996</v>
      </c>
      <c r="AD132">
        <v>1.38272214949131</v>
      </c>
    </row>
    <row r="133" spans="2:30" x14ac:dyDescent="0.2">
      <c r="B133" s="120">
        <v>45078</v>
      </c>
      <c r="C133" s="9">
        <v>6.4</v>
      </c>
      <c r="D133" s="2">
        <v>9.4270922664436405</v>
      </c>
      <c r="E133" s="2">
        <v>6.5076339224794699</v>
      </c>
      <c r="F133" s="2">
        <v>1.74671985571241</v>
      </c>
      <c r="G133" s="2">
        <v>7.94517331300362</v>
      </c>
      <c r="H133" s="2">
        <v>7.9577767726662003</v>
      </c>
      <c r="I133" s="191">
        <v>6.8412091082049598</v>
      </c>
      <c r="J133" s="2">
        <v>4.3600277646168797</v>
      </c>
      <c r="K133" s="2">
        <v>5.9600305175781196</v>
      </c>
      <c r="L133" s="138">
        <v>1.9272307065755601</v>
      </c>
      <c r="M133" s="2">
        <v>-0.13883489557828099</v>
      </c>
      <c r="N133" s="2">
        <v>6.5422718351122997</v>
      </c>
      <c r="O133" s="2">
        <v>2.3563890684443698</v>
      </c>
      <c r="P133" s="2">
        <v>1.04244092099318</v>
      </c>
      <c r="Q133" s="2">
        <v>1.3787687</v>
      </c>
      <c r="R133" s="2">
        <v>1.096616</v>
      </c>
      <c r="S133" s="2">
        <v>1.3940175755250801</v>
      </c>
      <c r="T133" s="2">
        <v>1.94595504126137</v>
      </c>
      <c r="U133" s="2">
        <v>1.67883304410408</v>
      </c>
      <c r="V133" s="2">
        <v>1.1006814</v>
      </c>
      <c r="W133" s="2">
        <v>1.4393082640099499</v>
      </c>
      <c r="X133" s="2">
        <v>-1.0870125781375299</v>
      </c>
      <c r="Y133" s="2">
        <v>2.0063710566857198</v>
      </c>
      <c r="Z133" s="2">
        <v>7.9022184993169198</v>
      </c>
      <c r="AA133" s="2">
        <f t="shared" si="8"/>
        <v>3.7813344341470567</v>
      </c>
      <c r="AB133" s="2">
        <f t="shared" si="9"/>
        <v>6.0884105317328734</v>
      </c>
      <c r="AC133" s="2">
        <v>4.7690270000000003</v>
      </c>
      <c r="AD133">
        <v>0.76586246371269195</v>
      </c>
    </row>
    <row r="134" spans="2:30" x14ac:dyDescent="0.2">
      <c r="B134" s="120">
        <v>45108</v>
      </c>
      <c r="C134" s="9">
        <v>5.93</v>
      </c>
      <c r="D134" s="2">
        <v>9.4560360769432794</v>
      </c>
      <c r="E134" s="2">
        <v>6.5117378762806704</v>
      </c>
      <c r="F134" s="2">
        <v>1.7405177500025399</v>
      </c>
      <c r="G134" s="2">
        <v>8.0767802868857999</v>
      </c>
      <c r="H134" s="2">
        <v>8.0850752348384507</v>
      </c>
      <c r="I134" s="191">
        <v>6.8931377084701104</v>
      </c>
      <c r="J134" s="2">
        <v>3.8828970302347301</v>
      </c>
      <c r="K134" s="2">
        <v>5.9599847412109401</v>
      </c>
      <c r="L134" s="138">
        <v>1.92722431818136</v>
      </c>
      <c r="M134" s="2">
        <v>-0.13992588353514099</v>
      </c>
      <c r="N134" s="2">
        <v>6.5415968366546497</v>
      </c>
      <c r="O134" s="2">
        <v>3.0479850033723701</v>
      </c>
      <c r="P134" s="2">
        <v>1.33038821884335</v>
      </c>
      <c r="Q134" s="2">
        <v>1.4773881</v>
      </c>
      <c r="R134" s="2">
        <v>1.0487409000000001</v>
      </c>
      <c r="S134" s="2">
        <v>1.40279210827594</v>
      </c>
      <c r="T134" s="2">
        <v>2.00304144700057</v>
      </c>
      <c r="U134" s="2">
        <v>1.67331944340141</v>
      </c>
      <c r="V134" s="2">
        <v>1.5560611</v>
      </c>
      <c r="W134" s="2">
        <v>1.2633379947703101</v>
      </c>
      <c r="X134" s="2">
        <v>2.31219795905929</v>
      </c>
      <c r="Y134" s="2">
        <v>0.16956478442223</v>
      </c>
      <c r="Z134" s="2">
        <v>7.8835334373118604</v>
      </c>
      <c r="AA134" s="2">
        <f t="shared" si="8"/>
        <v>4.1517178363671734</v>
      </c>
      <c r="AB134" s="2">
        <f t="shared" si="9"/>
        <v>5.9732206861104897</v>
      </c>
      <c r="AC134" s="2">
        <v>4.3754106000000004</v>
      </c>
      <c r="AD134">
        <v>0.391803061962127</v>
      </c>
    </row>
    <row r="135" spans="2:30" x14ac:dyDescent="0.2">
      <c r="B135" s="120">
        <v>45139</v>
      </c>
      <c r="C135" s="9">
        <v>5.44</v>
      </c>
      <c r="D135" s="2">
        <v>9.4720687387589795</v>
      </c>
      <c r="E135" s="2">
        <v>6.5158418383163896</v>
      </c>
      <c r="F135" s="2">
        <v>1.7350085170304099</v>
      </c>
      <c r="G135" s="2">
        <v>8.1897382754088603</v>
      </c>
      <c r="H135" s="2">
        <v>8.1901500833980396</v>
      </c>
      <c r="I135" s="191">
        <v>6.9219771256899696</v>
      </c>
      <c r="J135" s="2">
        <v>3.44215866787951</v>
      </c>
      <c r="K135" s="2">
        <v>5.9600076293945303</v>
      </c>
      <c r="L135" s="138">
        <v>1.9272147976263301</v>
      </c>
      <c r="M135" s="2">
        <v>-0.14075547905889599</v>
      </c>
      <c r="N135" s="2">
        <v>6.5409220111730502</v>
      </c>
      <c r="O135" s="2">
        <v>-3.9685930543395601E-2</v>
      </c>
      <c r="P135" s="2">
        <v>1.37588161805354</v>
      </c>
      <c r="Q135" s="2">
        <v>1.6506383</v>
      </c>
      <c r="R135" s="2">
        <v>1.4290311</v>
      </c>
      <c r="S135" s="2">
        <v>1.1899443600094</v>
      </c>
      <c r="T135" s="2">
        <v>1.98380149205862</v>
      </c>
      <c r="U135" s="2">
        <v>1.6672190448415201</v>
      </c>
      <c r="V135" s="2">
        <v>1.6509997000000001</v>
      </c>
      <c r="W135" s="2">
        <v>1.61251853468581</v>
      </c>
      <c r="X135" s="2">
        <v>1.4852286376725501</v>
      </c>
      <c r="Y135" s="2">
        <v>-0.28652606946277398</v>
      </c>
      <c r="Z135" s="2">
        <v>7.8854631204404404</v>
      </c>
      <c r="AA135" s="2">
        <f t="shared" si="8"/>
        <v>3.1753113209730017</v>
      </c>
      <c r="AB135" s="2">
        <f t="shared" si="9"/>
        <v>5.8639681908943002</v>
      </c>
      <c r="AC135" s="2">
        <v>4.0043626000000003</v>
      </c>
      <c r="AD135">
        <v>0.40582184970378898</v>
      </c>
    </row>
    <row r="136" spans="2:30" x14ac:dyDescent="0.2">
      <c r="B136" s="120">
        <v>45170</v>
      </c>
      <c r="C136" s="9">
        <v>5.34</v>
      </c>
      <c r="D136" s="2">
        <v>9.4885659479325799</v>
      </c>
      <c r="E136" s="2">
        <v>6.51994580095909</v>
      </c>
      <c r="F136" s="2">
        <v>1.72991566414196</v>
      </c>
      <c r="G136" s="2">
        <v>8.2904020725775691</v>
      </c>
      <c r="H136" s="2">
        <v>8.2975933437239995</v>
      </c>
      <c r="I136" s="191">
        <v>6.94902966089359</v>
      </c>
      <c r="J136" s="2">
        <v>3.0285634919016302</v>
      </c>
      <c r="K136" s="2">
        <v>5.9599961853027299</v>
      </c>
      <c r="L136" s="138">
        <v>1.92721402082799</v>
      </c>
      <c r="M136" s="2">
        <v>-0.14138630979236699</v>
      </c>
      <c r="N136" s="2">
        <v>6.5402473586231702</v>
      </c>
      <c r="O136" s="2">
        <v>4.2586141942512299</v>
      </c>
      <c r="P136" s="2">
        <v>1.43629938544022</v>
      </c>
      <c r="Q136" s="2">
        <v>1.7845294</v>
      </c>
      <c r="R136" s="2">
        <v>1.8633614999999999</v>
      </c>
      <c r="S136" s="2">
        <v>1.05721771132506</v>
      </c>
      <c r="T136" s="2">
        <v>1.96796386604643</v>
      </c>
      <c r="U136" s="2">
        <v>1.6643721596613601</v>
      </c>
      <c r="V136" s="2">
        <v>1.7184577000000001</v>
      </c>
      <c r="W136" s="2">
        <v>1.48531056104189</v>
      </c>
      <c r="X136" s="2">
        <v>2.2827178817683502</v>
      </c>
      <c r="Y136" s="2">
        <v>1.51590458157262</v>
      </c>
      <c r="Z136" s="2">
        <v>7.91526156092268</v>
      </c>
      <c r="AA136" s="2">
        <f t="shared" si="8"/>
        <v>4.6617718840896734</v>
      </c>
      <c r="AB136" s="2">
        <f t="shared" si="9"/>
        <v>5.759653916593976</v>
      </c>
      <c r="AC136" s="2">
        <v>3.6290925000000001</v>
      </c>
      <c r="AD136">
        <v>-3.9170024991035501E-2</v>
      </c>
    </row>
    <row r="137" spans="2:30" x14ac:dyDescent="0.2">
      <c r="B137" s="120">
        <v>45200</v>
      </c>
      <c r="C137" s="9">
        <v>1.69</v>
      </c>
      <c r="D137" s="2">
        <v>9.5005830693730093</v>
      </c>
      <c r="E137" s="2">
        <v>6.5240497638538599</v>
      </c>
      <c r="F137" s="2">
        <v>1.7257358364767601</v>
      </c>
      <c r="G137" s="2">
        <v>8.4004675719403892</v>
      </c>
      <c r="H137" s="2">
        <v>8.4135640790383999</v>
      </c>
      <c r="I137" s="191">
        <v>6.9836592155903201</v>
      </c>
      <c r="J137" s="2">
        <v>2.6380162693881699</v>
      </c>
      <c r="K137" s="2">
        <v>5.9600019073486301</v>
      </c>
      <c r="L137" s="138">
        <v>1.92721526199425</v>
      </c>
      <c r="M137" s="2">
        <v>-0.141865998270542</v>
      </c>
      <c r="N137" s="2">
        <v>6.5395728789607004</v>
      </c>
      <c r="O137" s="2">
        <v>-0.26960354182770202</v>
      </c>
      <c r="P137" s="2">
        <v>1.84342171981666</v>
      </c>
      <c r="Q137" s="2">
        <v>1.7319576999999999</v>
      </c>
      <c r="R137" s="2">
        <v>2.4420025000000001</v>
      </c>
      <c r="S137" s="2">
        <v>1.05782035401972</v>
      </c>
      <c r="T137" s="2">
        <v>1.94584472908398</v>
      </c>
      <c r="U137" s="2">
        <v>1.6631824209480299</v>
      </c>
      <c r="V137" s="2">
        <v>2.1944667999999998</v>
      </c>
      <c r="W137" s="2">
        <v>1.3716078375318701</v>
      </c>
      <c r="X137" s="2">
        <v>0.89946893510627302</v>
      </c>
      <c r="Y137" s="2">
        <v>0.36297376245984603</v>
      </c>
      <c r="Z137" s="2">
        <v>7.8771055794344997</v>
      </c>
      <c r="AA137" s="2">
        <f t="shared" si="8"/>
        <v>3.3247619166431157</v>
      </c>
      <c r="AB137" s="2">
        <f t="shared" si="9"/>
        <v>5.6661619162257297</v>
      </c>
      <c r="AC137" s="2">
        <v>3.2791207</v>
      </c>
      <c r="AD137">
        <v>-1.31883623182773</v>
      </c>
    </row>
    <row r="138" spans="2:30" x14ac:dyDescent="0.2">
      <c r="B138" s="120">
        <v>45231</v>
      </c>
      <c r="C138" s="9">
        <v>0.67</v>
      </c>
      <c r="D138" s="2">
        <v>9.5490708198822691</v>
      </c>
      <c r="E138" s="2">
        <v>6.5281537268199701</v>
      </c>
      <c r="F138" s="2">
        <v>1.72203842420579</v>
      </c>
      <c r="G138" s="2">
        <v>8.5764933765380302</v>
      </c>
      <c r="H138" s="2">
        <v>8.6044606450847194</v>
      </c>
      <c r="I138" s="191">
        <v>7.0361109928814898</v>
      </c>
      <c r="J138" s="2">
        <v>2.2718101602088998</v>
      </c>
      <c r="K138" s="2">
        <v>5.95999904632568</v>
      </c>
      <c r="L138" s="138">
        <v>1.9272148433477301</v>
      </c>
      <c r="M138" s="2">
        <v>-0.14223075703051699</v>
      </c>
      <c r="N138" s="2">
        <v>6.5388985721413402</v>
      </c>
      <c r="O138" s="2">
        <v>1.0019770140508999</v>
      </c>
      <c r="P138" s="2">
        <v>1.89004151942724</v>
      </c>
      <c r="Q138" s="2">
        <v>1.9306266999999999</v>
      </c>
      <c r="R138" s="2">
        <v>3.0185103</v>
      </c>
      <c r="S138" s="2">
        <v>0.87876896526592996</v>
      </c>
      <c r="T138" s="2">
        <v>1.8117534519003999</v>
      </c>
      <c r="U138" s="2">
        <v>1.66383224147611</v>
      </c>
      <c r="V138" s="2">
        <v>2.2936873000000002</v>
      </c>
      <c r="W138" s="2">
        <v>1.6415500111714301</v>
      </c>
      <c r="X138" s="2">
        <v>1.84395427415181</v>
      </c>
      <c r="Y138" s="2">
        <v>0.57571061255588696</v>
      </c>
      <c r="Z138" s="2">
        <v>7.9922261339208802</v>
      </c>
      <c r="AA138" s="2">
        <f t="shared" si="8"/>
        <v>3.8228373033387228</v>
      </c>
      <c r="AB138" s="2">
        <f t="shared" si="9"/>
        <v>5.6027675276908697</v>
      </c>
      <c r="AC138" s="2">
        <v>2.9749146</v>
      </c>
      <c r="AD138">
        <v>-1.9949078631401</v>
      </c>
    </row>
    <row r="139" spans="2:30" x14ac:dyDescent="0.2">
      <c r="B139" s="120">
        <v>45261</v>
      </c>
      <c r="C139" s="9">
        <v>0.59</v>
      </c>
      <c r="D139" s="2">
        <v>9.6490037768407895</v>
      </c>
      <c r="E139" s="2">
        <v>6.5322576897933899</v>
      </c>
      <c r="F139" s="2">
        <v>1.7185153233519399</v>
      </c>
      <c r="G139" s="2">
        <v>8.7962669737872599</v>
      </c>
      <c r="H139" s="2">
        <v>8.8112742282767407</v>
      </c>
      <c r="I139" s="191">
        <v>7.1276491936129602</v>
      </c>
      <c r="J139" s="2">
        <v>1.93142893552893</v>
      </c>
      <c r="K139" s="2">
        <v>5.9600004768371599</v>
      </c>
      <c r="L139" s="138">
        <v>1.9272145225980499</v>
      </c>
      <c r="M139" s="2">
        <v>-0.14250812236037499</v>
      </c>
      <c r="N139" s="2">
        <v>6.5382244381207801</v>
      </c>
      <c r="O139" s="2">
        <v>-0.67519645758249003</v>
      </c>
      <c r="P139" s="2">
        <v>2.0787769570034</v>
      </c>
      <c r="Q139" s="2">
        <v>1.8448310000000001</v>
      </c>
      <c r="R139" s="2">
        <v>3.6264687000000002</v>
      </c>
      <c r="S139" s="2">
        <v>0.73906689625364297</v>
      </c>
      <c r="T139" s="2">
        <v>1.88652845573848</v>
      </c>
      <c r="U139" s="2">
        <v>1.66784337867893</v>
      </c>
      <c r="V139" s="2">
        <v>2.8199844000000001</v>
      </c>
      <c r="W139" s="2">
        <v>1.73879412626579</v>
      </c>
      <c r="X139" s="2">
        <v>1.0135874187163301</v>
      </c>
      <c r="Y139" s="2">
        <v>1.8765272188110499E-2</v>
      </c>
      <c r="Z139" s="2">
        <v>8.0661454158601895</v>
      </c>
      <c r="AA139" s="2">
        <f t="shared" si="8"/>
        <v>3.3999491577360565</v>
      </c>
      <c r="AB139" s="2">
        <f t="shared" si="9"/>
        <v>5.5625654620511158</v>
      </c>
      <c r="AC139" s="2">
        <v>2.6697874000000001</v>
      </c>
      <c r="AD139">
        <v>-1.44458111822605</v>
      </c>
    </row>
    <row r="140" spans="2:30" x14ac:dyDescent="0.2">
      <c r="B140" s="120">
        <v>45292</v>
      </c>
      <c r="C140" s="9">
        <v>0.84</v>
      </c>
      <c r="D140" s="2">
        <v>9.7451427806287807</v>
      </c>
      <c r="E140" s="2">
        <v>6.5363616527694104</v>
      </c>
      <c r="F140" s="2">
        <v>1.7153837918452901</v>
      </c>
      <c r="G140" s="2">
        <v>9.0027312637726702</v>
      </c>
      <c r="H140" s="2">
        <v>13.2363181148756</v>
      </c>
      <c r="I140" s="191">
        <v>7.2061529474621198</v>
      </c>
      <c r="J140" s="2">
        <v>1.6147272745410399</v>
      </c>
      <c r="K140" s="2">
        <v>5.95999976158142</v>
      </c>
      <c r="L140" s="138">
        <v>1.92721445248871</v>
      </c>
      <c r="M140" s="2">
        <v>-0.14271903306259501</v>
      </c>
      <c r="N140" s="2">
        <v>6.5375504768547597</v>
      </c>
      <c r="O140" s="2">
        <v>2.4005234890668299</v>
      </c>
      <c r="P140" s="2">
        <v>2.0474891961547299</v>
      </c>
      <c r="Q140" s="2">
        <v>1.9140718000000001</v>
      </c>
      <c r="R140" s="2">
        <v>3.9896343000000001</v>
      </c>
      <c r="S140" s="2">
        <v>1.1999360361207101</v>
      </c>
      <c r="T140" s="2">
        <v>1.7725445225021901</v>
      </c>
      <c r="U140" s="2">
        <v>1.6765298538986699</v>
      </c>
      <c r="V140" s="2">
        <v>3.0607305</v>
      </c>
      <c r="W140" s="2">
        <v>1.8776767410002499</v>
      </c>
      <c r="X140" s="2">
        <v>-0.14142234366433801</v>
      </c>
      <c r="Y140" s="2">
        <v>0.46382919684876001</v>
      </c>
      <c r="Z140" s="2">
        <v>8.1590235296084295</v>
      </c>
      <c r="AA140" s="2">
        <f t="shared" si="8"/>
        <v>4.48358131633141</v>
      </c>
      <c r="AB140" s="2">
        <f t="shared" si="9"/>
        <v>5.525819433298377</v>
      </c>
      <c r="AC140" s="2">
        <v>2.3751194</v>
      </c>
      <c r="AD140">
        <v>-0.333299242258071</v>
      </c>
    </row>
    <row r="141" spans="2:30" x14ac:dyDescent="0.2">
      <c r="B141" s="120">
        <v>45323</v>
      </c>
      <c r="C141" s="9">
        <v>0.75</v>
      </c>
      <c r="D141" s="2">
        <v>9.8299435307009908</v>
      </c>
      <c r="E141" s="2">
        <v>6.5404656157460597</v>
      </c>
      <c r="F141" s="2">
        <v>1.7131713577643199</v>
      </c>
      <c r="G141" s="2">
        <v>9.2271653048861602</v>
      </c>
      <c r="H141" s="2">
        <v>11.1625814475731</v>
      </c>
      <c r="I141" s="191">
        <v>7.2536044202002801</v>
      </c>
      <c r="J141" s="2">
        <v>1.3201782440390599</v>
      </c>
      <c r="K141" s="2">
        <v>5.9600001192092904</v>
      </c>
      <c r="L141" s="138">
        <v>1.9272145285039499</v>
      </c>
      <c r="M141" s="2">
        <v>-0.142879411161522</v>
      </c>
      <c r="N141" s="2">
        <v>6.5368766882990004</v>
      </c>
      <c r="O141" s="2">
        <v>1.2738260792209299</v>
      </c>
      <c r="P141" s="2">
        <v>1.8813017524194999</v>
      </c>
      <c r="Q141" s="2">
        <v>2.3701352999999998</v>
      </c>
      <c r="R141" s="2">
        <v>3.5920429999999999</v>
      </c>
      <c r="S141" s="2">
        <v>1.20545833425483</v>
      </c>
      <c r="T141" s="2">
        <v>1.7436803349746799</v>
      </c>
      <c r="U141" s="2">
        <v>1.6871129236996001</v>
      </c>
      <c r="V141" s="2">
        <v>3.5207510000000002</v>
      </c>
      <c r="W141" s="2">
        <v>2.0649527132175201</v>
      </c>
      <c r="X141" s="2">
        <v>1.8790486680581799</v>
      </c>
      <c r="Y141" s="2">
        <v>-2.3777843587860898E-3</v>
      </c>
      <c r="Z141" s="2">
        <v>8.2553431121851304</v>
      </c>
      <c r="AA141" s="2">
        <f t="shared" si="8"/>
        <v>4.127431045508863</v>
      </c>
      <c r="AB141" s="2">
        <f t="shared" si="9"/>
        <v>5.5024478893781703</v>
      </c>
      <c r="AC141" s="2">
        <v>2.1136796000000002</v>
      </c>
      <c r="AD141">
        <v>0.69605317950248702</v>
      </c>
    </row>
    <row r="142" spans="2:30" x14ac:dyDescent="0.2">
      <c r="B142" s="120">
        <v>45352</v>
      </c>
      <c r="C142" s="9">
        <v>1.18</v>
      </c>
      <c r="D142" s="2">
        <v>9.9715412480421701</v>
      </c>
      <c r="E142" s="2">
        <v>6.5445695787227898</v>
      </c>
      <c r="F142" s="2">
        <v>1.7112926313177701</v>
      </c>
      <c r="G142" s="2">
        <v>9.5314583011832603</v>
      </c>
      <c r="H142" s="2">
        <v>9.7499443270045596</v>
      </c>
      <c r="I142" s="191">
        <v>7.3422623050788296</v>
      </c>
      <c r="J142" s="2">
        <v>1.04765588326589</v>
      </c>
      <c r="K142" s="2">
        <v>5.9599999403953596</v>
      </c>
      <c r="L142" s="138">
        <v>1.9272145013279101</v>
      </c>
      <c r="M142" s="2">
        <v>-0.143001363885327</v>
      </c>
      <c r="N142" s="2">
        <v>6.5362030724092302</v>
      </c>
      <c r="O142" s="2">
        <v>0.66901916088735103</v>
      </c>
      <c r="P142" s="2">
        <v>1.85696840404931</v>
      </c>
      <c r="Q142" s="2">
        <v>2.6968163999999999</v>
      </c>
      <c r="R142" s="2">
        <v>5.4358706000000003</v>
      </c>
      <c r="S142" s="2">
        <v>0.95338024809886801</v>
      </c>
      <c r="T142" s="2">
        <v>1.4790149827114101</v>
      </c>
      <c r="U142" s="2">
        <v>1.69928860861098</v>
      </c>
      <c r="V142" s="2">
        <v>2.7689859999999999</v>
      </c>
      <c r="W142" s="2">
        <v>2.26313678304134</v>
      </c>
      <c r="X142" s="2">
        <v>1.20471787725807</v>
      </c>
      <c r="Y142" s="2">
        <v>0.54113102344703401</v>
      </c>
      <c r="Z142" s="2">
        <v>8.4353566303108405</v>
      </c>
      <c r="AA142" s="2">
        <f t="shared" si="8"/>
        <v>4.0191486220399737</v>
      </c>
      <c r="AB142" s="2">
        <f t="shared" si="9"/>
        <v>5.5130380416148368</v>
      </c>
      <c r="AC142" s="2">
        <v>1.8940429999999999</v>
      </c>
      <c r="AD142">
        <v>0.79253533899784001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106C-9124-A444-A8C3-B883C33BD499}">
  <dimension ref="A1:U142"/>
  <sheetViews>
    <sheetView showGridLines="0" workbookViewId="0">
      <selection sqref="A1:XFD1048576"/>
    </sheetView>
  </sheetViews>
  <sheetFormatPr baseColWidth="10" defaultRowHeight="16" x14ac:dyDescent="0.2"/>
  <cols>
    <col min="1" max="1" width="18" bestFit="1" customWidth="1"/>
    <col min="2" max="2" width="20.83203125" bestFit="1" customWidth="1"/>
    <col min="4" max="4" width="19.83203125" bestFit="1" customWidth="1"/>
    <col min="10" max="10" width="18.83203125" bestFit="1" customWidth="1"/>
    <col min="12" max="12" width="17.33203125" bestFit="1" customWidth="1"/>
    <col min="13" max="13" width="20.83203125" bestFit="1" customWidth="1"/>
    <col min="21" max="21" width="18.83203125" bestFit="1" customWidth="1"/>
  </cols>
  <sheetData>
    <row r="1" spans="1:21" x14ac:dyDescent="0.2">
      <c r="A1" s="210" t="s">
        <v>271</v>
      </c>
      <c r="B1" s="210"/>
      <c r="C1" s="210"/>
      <c r="D1" s="210"/>
      <c r="E1" s="210"/>
      <c r="F1" s="210"/>
      <c r="G1" s="210"/>
      <c r="H1" s="210"/>
      <c r="I1" s="210"/>
      <c r="J1" s="210"/>
      <c r="L1" s="210" t="s">
        <v>272</v>
      </c>
      <c r="M1" s="210"/>
      <c r="N1" s="210"/>
      <c r="O1" s="210"/>
      <c r="P1" s="210"/>
      <c r="Q1" s="210"/>
      <c r="R1" s="210"/>
      <c r="S1" s="210"/>
      <c r="T1" s="210"/>
      <c r="U1" s="210"/>
    </row>
    <row r="3" spans="1:21" x14ac:dyDescent="0.2">
      <c r="A3" s="147" t="s">
        <v>345</v>
      </c>
      <c r="B3" s="147" t="s">
        <v>0</v>
      </c>
      <c r="C3" s="147" t="s">
        <v>346</v>
      </c>
      <c r="D3" s="147" t="s">
        <v>286</v>
      </c>
      <c r="E3" s="147" t="s">
        <v>287</v>
      </c>
      <c r="F3" s="147" t="s">
        <v>288</v>
      </c>
      <c r="G3" s="147" t="s">
        <v>289</v>
      </c>
      <c r="H3" s="147" t="s">
        <v>16</v>
      </c>
      <c r="I3" s="147" t="s">
        <v>290</v>
      </c>
      <c r="J3" s="147" t="s">
        <v>305</v>
      </c>
      <c r="L3" s="147" t="s">
        <v>345</v>
      </c>
      <c r="M3" s="147" t="s">
        <v>0</v>
      </c>
      <c r="N3" s="147" t="s">
        <v>346</v>
      </c>
      <c r="O3" s="147" t="s">
        <v>286</v>
      </c>
      <c r="P3" s="147" t="s">
        <v>287</v>
      </c>
      <c r="Q3" s="147" t="s">
        <v>288</v>
      </c>
      <c r="R3" s="147" t="s">
        <v>289</v>
      </c>
      <c r="S3" s="147" t="s">
        <v>16</v>
      </c>
      <c r="T3" s="147" t="s">
        <v>290</v>
      </c>
      <c r="U3" s="147" t="s">
        <v>305</v>
      </c>
    </row>
    <row r="4" spans="1:21" x14ac:dyDescent="0.2">
      <c r="A4" s="148" t="s">
        <v>275</v>
      </c>
      <c r="B4" s="148" t="s">
        <v>347</v>
      </c>
      <c r="C4" s="148" t="s">
        <v>348</v>
      </c>
      <c r="D4" s="41">
        <v>1.3119590097851099</v>
      </c>
      <c r="E4" s="41">
        <v>0.15095165703409399</v>
      </c>
      <c r="F4" s="41">
        <v>2.4548351627191201</v>
      </c>
      <c r="G4" s="41">
        <v>16.210100397620099</v>
      </c>
      <c r="H4" s="41">
        <v>8.0656952341671306E-2</v>
      </c>
      <c r="I4" s="41">
        <v>2.16351654321236</v>
      </c>
      <c r="J4" s="41">
        <v>2.4141422431969</v>
      </c>
      <c r="L4" s="148" t="s">
        <v>275</v>
      </c>
      <c r="M4" s="148" t="s">
        <v>347</v>
      </c>
      <c r="N4" s="148" t="s">
        <v>357</v>
      </c>
      <c r="O4" s="148">
        <v>1.2786443497387801</v>
      </c>
      <c r="P4" s="148">
        <v>0.13788851433696001</v>
      </c>
      <c r="Q4" s="148">
        <v>2.9318193289770802</v>
      </c>
      <c r="R4" s="148">
        <v>11.9121496525735</v>
      </c>
      <c r="S4" s="148">
        <v>7.6867541497458794E-2</v>
      </c>
      <c r="T4" s="148">
        <v>2.9187239131851799</v>
      </c>
      <c r="U4" s="148">
        <v>2.9648601918035</v>
      </c>
    </row>
    <row r="5" spans="1:21" x14ac:dyDescent="0.2">
      <c r="A5" s="148" t="s">
        <v>275</v>
      </c>
      <c r="B5" s="148" t="s">
        <v>349</v>
      </c>
      <c r="C5" s="148" t="s">
        <v>348</v>
      </c>
      <c r="D5" s="41">
        <v>0.72415541431305896</v>
      </c>
      <c r="E5" s="41">
        <v>7.9242779980619404E-2</v>
      </c>
      <c r="F5" s="41">
        <v>1.1629063214515201</v>
      </c>
      <c r="G5" s="41">
        <v>8.4503969732206592</v>
      </c>
      <c r="H5" s="41">
        <v>4.6272080416834602E-2</v>
      </c>
      <c r="I5" s="41">
        <v>1.08146669908602</v>
      </c>
      <c r="J5" s="41">
        <v>1.3269724869831501</v>
      </c>
      <c r="L5" s="148" t="s">
        <v>275</v>
      </c>
      <c r="M5" s="148" t="s">
        <v>349</v>
      </c>
      <c r="N5" s="148" t="s">
        <v>357</v>
      </c>
      <c r="O5" s="148">
        <v>0.79636083209172404</v>
      </c>
      <c r="P5" s="148">
        <v>8.73859113048569E-2</v>
      </c>
      <c r="Q5" s="148">
        <v>2.0457788039771199</v>
      </c>
      <c r="R5" s="148">
        <v>9.1708741729593406</v>
      </c>
      <c r="S5" s="148">
        <v>4.92133781598139E-2</v>
      </c>
      <c r="T5" s="148">
        <v>1.77866122131018</v>
      </c>
      <c r="U5" s="148">
        <v>1.8402507357008999</v>
      </c>
    </row>
    <row r="6" spans="1:21" x14ac:dyDescent="0.2">
      <c r="A6" s="148" t="s">
        <v>275</v>
      </c>
      <c r="B6" s="148" t="s">
        <v>350</v>
      </c>
      <c r="C6" s="148" t="s">
        <v>348</v>
      </c>
      <c r="D6" s="41">
        <v>2.13381325021551</v>
      </c>
      <c r="E6" s="41">
        <v>0.24601058811737</v>
      </c>
      <c r="F6" s="41">
        <v>4.1294499821741102</v>
      </c>
      <c r="G6" s="41">
        <v>28.261417112956501</v>
      </c>
      <c r="H6" s="41">
        <v>0.124488699194666</v>
      </c>
      <c r="I6" s="41">
        <v>3.7204644518279499</v>
      </c>
      <c r="J6" s="41">
        <v>3.83009577009696</v>
      </c>
      <c r="L6" s="148" t="s">
        <v>275</v>
      </c>
      <c r="M6" s="148" t="s">
        <v>350</v>
      </c>
      <c r="N6" s="148" t="s">
        <v>357</v>
      </c>
      <c r="O6" s="148">
        <v>1.9507062628130301</v>
      </c>
      <c r="P6" s="148">
        <v>0.22101105309373001</v>
      </c>
      <c r="Q6" s="148">
        <v>5.0041759103806998</v>
      </c>
      <c r="R6" s="148">
        <v>24.269538294560601</v>
      </c>
      <c r="S6" s="148">
        <v>0.11213378030049299</v>
      </c>
      <c r="T6" s="148">
        <v>4.8826376511388903</v>
      </c>
      <c r="U6" s="148">
        <v>4.4307239172549897</v>
      </c>
    </row>
    <row r="7" spans="1:21" x14ac:dyDescent="0.2">
      <c r="A7" s="148" t="s">
        <v>275</v>
      </c>
      <c r="B7" s="148" t="s">
        <v>351</v>
      </c>
      <c r="C7" s="148" t="s">
        <v>348</v>
      </c>
      <c r="D7" s="41">
        <v>1.3064263078050999</v>
      </c>
      <c r="E7" s="41">
        <v>0.14964013229864101</v>
      </c>
      <c r="F7" s="41">
        <v>2.3996497258937102</v>
      </c>
      <c r="G7" s="41">
        <v>17.016231540241201</v>
      </c>
      <c r="H7" s="41">
        <v>8.0330014700874697E-2</v>
      </c>
      <c r="I7" s="41">
        <v>2.1509316469489201</v>
      </c>
      <c r="J7" s="41">
        <v>2.3872277151407202</v>
      </c>
      <c r="L7" s="148" t="s">
        <v>275</v>
      </c>
      <c r="M7" s="148" t="s">
        <v>351</v>
      </c>
      <c r="N7" s="148" t="s">
        <v>357</v>
      </c>
      <c r="O7" s="148">
        <v>0.877091651249576</v>
      </c>
      <c r="P7" s="148">
        <v>9.7241921735926495E-2</v>
      </c>
      <c r="Q7" s="148">
        <v>2.5517265832190601</v>
      </c>
      <c r="R7" s="148">
        <v>9.0035223110053</v>
      </c>
      <c r="S7" s="148">
        <v>5.3922360924185897E-2</v>
      </c>
      <c r="T7" s="148">
        <v>2.0002514327361101</v>
      </c>
      <c r="U7" s="148">
        <v>2.0280310008571898</v>
      </c>
    </row>
    <row r="8" spans="1:21" x14ac:dyDescent="0.2">
      <c r="A8" s="148" t="s">
        <v>275</v>
      </c>
      <c r="B8" s="148" t="s">
        <v>352</v>
      </c>
      <c r="C8" s="148" t="s">
        <v>348</v>
      </c>
      <c r="D8" s="41">
        <v>1.0321190677177301</v>
      </c>
      <c r="E8" s="41">
        <v>0.10896101542745</v>
      </c>
      <c r="F8" s="41">
        <v>1.40064591207742</v>
      </c>
      <c r="G8" s="41">
        <v>10.121847242092</v>
      </c>
      <c r="H8" s="41">
        <v>6.4922775459459695E-2</v>
      </c>
      <c r="I8" s="41">
        <v>1.5578969467741901</v>
      </c>
      <c r="J8" s="41">
        <v>1.7923718402987801</v>
      </c>
      <c r="L8" s="148" t="s">
        <v>275</v>
      </c>
      <c r="M8" s="148" t="s">
        <v>352</v>
      </c>
      <c r="N8" s="148" t="s">
        <v>357</v>
      </c>
      <c r="O8" s="148">
        <v>1.81040904747066</v>
      </c>
      <c r="P8" s="148">
        <v>0.14631942287233499</v>
      </c>
      <c r="Q8" s="148">
        <v>2.93035211296072</v>
      </c>
      <c r="R8" s="148">
        <v>12.7580956864099</v>
      </c>
      <c r="S8" s="148">
        <v>0.107411118090611</v>
      </c>
      <c r="T8" s="148">
        <v>3.29927019894444</v>
      </c>
      <c r="U8" s="148">
        <v>4.0590266135072799</v>
      </c>
    </row>
    <row r="9" spans="1:21" x14ac:dyDescent="0.2">
      <c r="A9" s="148" t="s">
        <v>275</v>
      </c>
      <c r="B9" s="148" t="s">
        <v>529</v>
      </c>
      <c r="C9" s="148" t="s">
        <v>348</v>
      </c>
      <c r="D9" s="41">
        <v>0.55204697899936395</v>
      </c>
      <c r="E9" s="41">
        <v>6.0820303667632601E-2</v>
      </c>
      <c r="F9" s="41">
        <v>0.900679653001207</v>
      </c>
      <c r="G9" s="41">
        <v>5.14514322166184</v>
      </c>
      <c r="H9" s="41">
        <v>3.5725208975009901E-2</v>
      </c>
      <c r="I9" s="41">
        <v>0.82112890380376302</v>
      </c>
      <c r="J9" s="41">
        <v>1.0010741273499799</v>
      </c>
      <c r="L9" s="148" t="s">
        <v>275</v>
      </c>
      <c r="M9" s="148" t="s">
        <v>529</v>
      </c>
      <c r="N9" s="148" t="s">
        <v>357</v>
      </c>
      <c r="O9" s="148">
        <v>0.96445523594980198</v>
      </c>
      <c r="P9" s="148">
        <v>0.106709757054952</v>
      </c>
      <c r="Q9" s="148">
        <v>2.6189646307936698</v>
      </c>
      <c r="R9" s="148">
        <v>9.3693112306491102</v>
      </c>
      <c r="S9" s="148">
        <v>5.89979101335475E-2</v>
      </c>
      <c r="T9" s="148">
        <v>2.20121197496759</v>
      </c>
      <c r="U9" s="148">
        <v>2.2346262148440199</v>
      </c>
    </row>
    <row r="10" spans="1:21" x14ac:dyDescent="0.2">
      <c r="A10" s="148" t="s">
        <v>275</v>
      </c>
      <c r="B10" s="148" t="s">
        <v>353</v>
      </c>
      <c r="C10" s="148" t="s">
        <v>348</v>
      </c>
      <c r="D10" s="41">
        <v>2.4488178985742501</v>
      </c>
      <c r="E10" s="41">
        <v>0.25894228675479702</v>
      </c>
      <c r="F10" s="41">
        <v>4.30811746768582</v>
      </c>
      <c r="G10" s="41">
        <v>28.309726002055701</v>
      </c>
      <c r="H10" s="41">
        <v>0.14161375811577201</v>
      </c>
      <c r="I10" s="41">
        <v>4.0150164303629001</v>
      </c>
      <c r="J10" s="41">
        <v>4.5286631534149997</v>
      </c>
      <c r="L10" s="148" t="s">
        <v>275</v>
      </c>
      <c r="M10" s="148" t="s">
        <v>353</v>
      </c>
      <c r="N10" s="148" t="s">
        <v>357</v>
      </c>
      <c r="O10" s="148">
        <v>4.7716518989542402</v>
      </c>
      <c r="P10" s="148">
        <v>0.41550063197624398</v>
      </c>
      <c r="Q10" s="148">
        <v>10.9906196229842</v>
      </c>
      <c r="R10" s="148">
        <v>63.318338599186802</v>
      </c>
      <c r="S10" s="148">
        <v>0.23975254710011601</v>
      </c>
      <c r="T10" s="148">
        <v>10.942309641236101</v>
      </c>
      <c r="U10" s="148">
        <v>10.970994696092101</v>
      </c>
    </row>
    <row r="11" spans="1:21" x14ac:dyDescent="0.2">
      <c r="A11" s="148" t="s">
        <v>275</v>
      </c>
      <c r="B11" s="148" t="s">
        <v>354</v>
      </c>
      <c r="C11" s="148" t="s">
        <v>348</v>
      </c>
      <c r="D11" s="41">
        <v>0.84608929261038601</v>
      </c>
      <c r="E11" s="41">
        <v>9.5888831779582295E-2</v>
      </c>
      <c r="F11" s="41">
        <v>1.44218749971156</v>
      </c>
      <c r="G11" s="41">
        <v>10.2916666665294</v>
      </c>
      <c r="H11" s="41">
        <v>5.3584057432794402E-2</v>
      </c>
      <c r="I11" s="41">
        <v>1.3240756784543</v>
      </c>
      <c r="J11" s="41">
        <v>1.5506839978246101</v>
      </c>
      <c r="L11" s="148" t="s">
        <v>275</v>
      </c>
      <c r="M11" s="148" t="s">
        <v>354</v>
      </c>
      <c r="N11" s="148" t="s">
        <v>357</v>
      </c>
      <c r="O11" s="148">
        <v>0.98299820862211096</v>
      </c>
      <c r="P11" s="148">
        <v>0.11031276949600299</v>
      </c>
      <c r="Q11" s="148">
        <v>2.7517360076429398</v>
      </c>
      <c r="R11" s="148">
        <v>11.1177884613959</v>
      </c>
      <c r="S11" s="148">
        <v>6.0020245436724899E-2</v>
      </c>
      <c r="T11" s="148">
        <v>2.2798868332870299</v>
      </c>
      <c r="U11" s="148">
        <v>2.2724656650805799</v>
      </c>
    </row>
    <row r="12" spans="1:21" x14ac:dyDescent="0.2">
      <c r="A12" s="148" t="s">
        <v>275</v>
      </c>
      <c r="B12" s="148" t="s">
        <v>355</v>
      </c>
      <c r="C12" s="148" t="s">
        <v>348</v>
      </c>
      <c r="D12" s="41">
        <v>2.1662767712277202</v>
      </c>
      <c r="E12" s="41">
        <v>0.24942433549123799</v>
      </c>
      <c r="F12" s="41">
        <v>4.17333011916533</v>
      </c>
      <c r="G12" s="41">
        <v>28.415503072954401</v>
      </c>
      <c r="H12" s="41">
        <v>0.12613681430451401</v>
      </c>
      <c r="I12" s="41">
        <v>3.7797252975403199</v>
      </c>
      <c r="J12" s="41">
        <v>3.89207088744089</v>
      </c>
      <c r="L12" s="148" t="s">
        <v>275</v>
      </c>
      <c r="M12" s="148" t="s">
        <v>355</v>
      </c>
      <c r="N12" s="148" t="s">
        <v>357</v>
      </c>
      <c r="O12" s="148">
        <v>2.0204528389065399</v>
      </c>
      <c r="P12" s="148">
        <v>0.22800406949126301</v>
      </c>
      <c r="Q12" s="148">
        <v>5.1167739468568403</v>
      </c>
      <c r="R12" s="148">
        <v>24.599236826607701</v>
      </c>
      <c r="S12" s="148">
        <v>0.115686822690729</v>
      </c>
      <c r="T12" s="148">
        <v>5.0580889298935201</v>
      </c>
      <c r="U12" s="148">
        <v>4.5950157776348703</v>
      </c>
    </row>
    <row r="13" spans="1:21" x14ac:dyDescent="0.2">
      <c r="A13" s="148" t="s">
        <v>275</v>
      </c>
      <c r="B13" s="148" t="s">
        <v>62</v>
      </c>
      <c r="C13" s="148" t="s">
        <v>348</v>
      </c>
      <c r="D13" s="41">
        <v>1.52381006085954</v>
      </c>
      <c r="E13" s="41">
        <v>0.178249626616799</v>
      </c>
      <c r="F13" s="41">
        <v>2.6812815231117502</v>
      </c>
      <c r="G13" s="41">
        <v>19.5259386446536</v>
      </c>
      <c r="H13" s="41">
        <v>9.2306899144933702E-2</v>
      </c>
      <c r="I13" s="41">
        <v>2.5941388434677402</v>
      </c>
      <c r="J13" s="41">
        <v>2.7784821237968602</v>
      </c>
      <c r="L13" s="148" t="s">
        <v>275</v>
      </c>
      <c r="M13" s="148" t="s">
        <v>62</v>
      </c>
      <c r="N13" s="148" t="s">
        <v>357</v>
      </c>
      <c r="O13" s="148">
        <v>1.2145255773638199</v>
      </c>
      <c r="P13" s="148">
        <v>0.125693698624228</v>
      </c>
      <c r="Q13" s="148">
        <v>2.77782824515667</v>
      </c>
      <c r="R13" s="148">
        <v>10.808798939555301</v>
      </c>
      <c r="S13" s="148">
        <v>7.3580971898683303E-2</v>
      </c>
      <c r="T13" s="148">
        <v>2.6459056131805498</v>
      </c>
      <c r="U13" s="148">
        <v>2.8276652706894199</v>
      </c>
    </row>
    <row r="14" spans="1:21" x14ac:dyDescent="0.2">
      <c r="A14" s="148" t="s">
        <v>275</v>
      </c>
      <c r="B14" s="148" t="s">
        <v>64</v>
      </c>
      <c r="C14" s="148" t="s">
        <v>348</v>
      </c>
      <c r="D14" s="41">
        <v>1.2236295215080499</v>
      </c>
      <c r="E14" s="41">
        <v>0.14266722075171001</v>
      </c>
      <c r="F14" s="41">
        <v>2.1764862487115102</v>
      </c>
      <c r="G14" s="41">
        <v>15.2980608016394</v>
      </c>
      <c r="H14" s="41">
        <v>7.5568852756098995E-2</v>
      </c>
      <c r="I14" s="41">
        <v>2.0336128451478501</v>
      </c>
      <c r="J14" s="41">
        <v>2.23850103832011</v>
      </c>
      <c r="L14" s="148" t="s">
        <v>275</v>
      </c>
      <c r="M14" s="148" t="s">
        <v>64</v>
      </c>
      <c r="N14" s="148" t="s">
        <v>357</v>
      </c>
      <c r="O14" s="148">
        <v>1.5642758311681699</v>
      </c>
      <c r="P14" s="148">
        <v>0.172627814063815</v>
      </c>
      <c r="Q14" s="148">
        <v>4.0271927519909303</v>
      </c>
      <c r="R14" s="148">
        <v>16.332401359718599</v>
      </c>
      <c r="S14" s="148">
        <v>9.2310753363624903E-2</v>
      </c>
      <c r="T14" s="148">
        <v>3.72006868013889</v>
      </c>
      <c r="U14" s="148">
        <v>3.6199614211025</v>
      </c>
    </row>
    <row r="15" spans="1:21" x14ac:dyDescent="0.2">
      <c r="A15" s="148" t="s">
        <v>275</v>
      </c>
      <c r="B15" s="148" t="s">
        <v>314</v>
      </c>
      <c r="C15" s="148" t="s">
        <v>348</v>
      </c>
      <c r="D15" s="41">
        <v>2.1084288270034599</v>
      </c>
      <c r="E15" s="41">
        <v>0.21945602425111699</v>
      </c>
      <c r="F15" s="41">
        <v>2.3790754303977901</v>
      </c>
      <c r="G15" s="41">
        <v>15.595497281774501</v>
      </c>
      <c r="H15" s="41">
        <v>0.135067381871256</v>
      </c>
      <c r="I15" s="41">
        <v>2.8843349521102102</v>
      </c>
      <c r="J15" s="41">
        <v>3.94913193133269</v>
      </c>
      <c r="L15" s="148" t="s">
        <v>275</v>
      </c>
      <c r="M15" s="148" t="s">
        <v>314</v>
      </c>
      <c r="N15" s="148" t="s">
        <v>357</v>
      </c>
      <c r="O15" s="148">
        <v>2.0003296779744302</v>
      </c>
      <c r="P15" s="148">
        <v>0.19338172875266299</v>
      </c>
      <c r="Q15" s="148">
        <v>4.0559445781888002</v>
      </c>
      <c r="R15" s="148">
        <v>21.9237094561819</v>
      </c>
      <c r="S15" s="148">
        <v>0.116807332396636</v>
      </c>
      <c r="T15" s="148">
        <v>4.3446357855972204</v>
      </c>
      <c r="U15" s="148">
        <v>4.5812678502284996</v>
      </c>
    </row>
    <row r="16" spans="1:21" x14ac:dyDescent="0.2">
      <c r="A16" s="148" t="s">
        <v>275</v>
      </c>
      <c r="B16" s="148" t="s">
        <v>209</v>
      </c>
      <c r="C16" s="148" t="s">
        <v>348</v>
      </c>
      <c r="D16" s="41">
        <v>1.9395145341187401</v>
      </c>
      <c r="E16" s="41">
        <v>0.21872614108529001</v>
      </c>
      <c r="F16" s="41">
        <v>3.4276356737084401</v>
      </c>
      <c r="G16" s="41">
        <v>23.548943983150401</v>
      </c>
      <c r="H16" s="41">
        <v>0.114709463348122</v>
      </c>
      <c r="I16" s="41">
        <v>3.2820726612903202</v>
      </c>
      <c r="J16" s="41">
        <v>3.5149222588462399</v>
      </c>
      <c r="L16" s="148" t="s">
        <v>275</v>
      </c>
      <c r="M16" s="148" t="s">
        <v>209</v>
      </c>
      <c r="N16" s="148" t="s">
        <v>357</v>
      </c>
      <c r="O16" s="148">
        <v>1.8561267734054501</v>
      </c>
      <c r="P16" s="148">
        <v>0.19885813404949201</v>
      </c>
      <c r="Q16" s="148">
        <v>4.5914333595239203</v>
      </c>
      <c r="R16" s="148">
        <v>23.088463789056998</v>
      </c>
      <c r="S16" s="148">
        <v>0.107833461708963</v>
      </c>
      <c r="T16" s="148">
        <v>4.3776747204999999</v>
      </c>
      <c r="U16" s="148">
        <v>4.3096098274543797</v>
      </c>
    </row>
    <row r="17" spans="1:21" x14ac:dyDescent="0.2">
      <c r="A17" s="148" t="s">
        <v>275</v>
      </c>
      <c r="B17" s="148" t="s">
        <v>315</v>
      </c>
      <c r="C17" s="148" t="s">
        <v>348</v>
      </c>
      <c r="D17" s="41">
        <v>1.63119459485167</v>
      </c>
      <c r="E17" s="41">
        <v>0.18855629911758801</v>
      </c>
      <c r="F17" s="41">
        <v>3.0157529994457701</v>
      </c>
      <c r="G17" s="41">
        <v>20.810506666389202</v>
      </c>
      <c r="H17" s="41">
        <v>9.8235054619495193E-2</v>
      </c>
      <c r="I17" s="41">
        <v>2.7635891397849401</v>
      </c>
      <c r="J17" s="41">
        <v>2.9762378147372801</v>
      </c>
      <c r="L17" s="148" t="s">
        <v>275</v>
      </c>
      <c r="M17" s="148" t="s">
        <v>315</v>
      </c>
      <c r="N17" s="148" t="s">
        <v>357</v>
      </c>
      <c r="O17" s="148">
        <v>2.5426517537056101</v>
      </c>
      <c r="P17" s="148">
        <v>0.26659653335428701</v>
      </c>
      <c r="Q17" s="148">
        <v>6.0656858322239202</v>
      </c>
      <c r="R17" s="148">
        <v>29.182274999621601</v>
      </c>
      <c r="S17" s="148">
        <v>0.14199861625496499</v>
      </c>
      <c r="T17" s="148">
        <v>6.1245797569444402</v>
      </c>
      <c r="U17" s="148">
        <v>5.8594609340268997</v>
      </c>
    </row>
    <row r="18" spans="1:21" x14ac:dyDescent="0.2">
      <c r="A18" s="148" t="s">
        <v>275</v>
      </c>
      <c r="B18" s="148" t="s">
        <v>316</v>
      </c>
      <c r="C18" s="148" t="s">
        <v>348</v>
      </c>
      <c r="D18" s="41">
        <v>1.49586992386749</v>
      </c>
      <c r="E18" s="41">
        <v>0.15766160657739001</v>
      </c>
      <c r="F18" s="41">
        <v>2.4788567138509001</v>
      </c>
      <c r="G18" s="41">
        <v>17.0215090473848</v>
      </c>
      <c r="H18" s="41">
        <v>9.1431079765134302E-2</v>
      </c>
      <c r="I18" s="41">
        <v>2.30027534946236</v>
      </c>
      <c r="J18" s="41">
        <v>2.8038674888811799</v>
      </c>
      <c r="L18" s="148" t="s">
        <v>275</v>
      </c>
      <c r="M18" s="148" t="s">
        <v>316</v>
      </c>
      <c r="N18" s="148" t="s">
        <v>357</v>
      </c>
      <c r="O18" s="148">
        <v>2.7514120148577201</v>
      </c>
      <c r="P18" s="148">
        <v>0.26597996841057397</v>
      </c>
      <c r="Q18" s="148">
        <v>6.4833136654713099</v>
      </c>
      <c r="R18" s="148">
        <v>34.000325062982803</v>
      </c>
      <c r="S18" s="148">
        <v>0.15305571166940099</v>
      </c>
      <c r="T18" s="148">
        <v>6.2259533217592598</v>
      </c>
      <c r="U18" s="148">
        <v>6.3822866334574497</v>
      </c>
    </row>
    <row r="19" spans="1:21" x14ac:dyDescent="0.2">
      <c r="A19" s="148" t="s">
        <v>275</v>
      </c>
      <c r="B19" s="148" t="s">
        <v>317</v>
      </c>
      <c r="C19" s="148" t="s">
        <v>348</v>
      </c>
      <c r="D19" s="41">
        <v>3.37985981377168</v>
      </c>
      <c r="E19" s="41">
        <v>0.35516164587150001</v>
      </c>
      <c r="F19" s="41">
        <v>5.6138317073129</v>
      </c>
      <c r="G19" s="41">
        <v>40.608727056581003</v>
      </c>
      <c r="H19" s="41">
        <v>0.18438774381443701</v>
      </c>
      <c r="I19" s="41">
        <v>5.7888719622042997</v>
      </c>
      <c r="J19" s="41">
        <v>6.0745399103342699</v>
      </c>
      <c r="L19" s="148" t="s">
        <v>275</v>
      </c>
      <c r="M19" s="148" t="s">
        <v>317</v>
      </c>
      <c r="N19" s="148" t="s">
        <v>357</v>
      </c>
      <c r="O19" s="148">
        <v>1.7673998250912399</v>
      </c>
      <c r="P19" s="148">
        <v>0.18903678059710399</v>
      </c>
      <c r="Q19" s="148">
        <v>4.6286354172206199</v>
      </c>
      <c r="R19" s="148">
        <v>21.9159886584494</v>
      </c>
      <c r="S19" s="148">
        <v>0.103266887943677</v>
      </c>
      <c r="T19" s="148">
        <v>4.1334192921759199</v>
      </c>
      <c r="U19" s="148">
        <v>4.0399983536482802</v>
      </c>
    </row>
    <row r="20" spans="1:21" x14ac:dyDescent="0.2">
      <c r="A20" s="148" t="s">
        <v>275</v>
      </c>
      <c r="B20" s="148" t="s">
        <v>218</v>
      </c>
      <c r="C20" s="148" t="s">
        <v>348</v>
      </c>
      <c r="D20" s="41">
        <v>1.97614407906082</v>
      </c>
      <c r="E20" s="41">
        <v>0.27967212295453597</v>
      </c>
      <c r="F20" s="41">
        <v>3.4448366383734199</v>
      </c>
      <c r="G20" s="41">
        <v>21.484262363978701</v>
      </c>
      <c r="H20" s="41">
        <v>0.148383992728397</v>
      </c>
      <c r="I20" s="41">
        <v>3.1810827429569901</v>
      </c>
      <c r="J20" s="41">
        <v>3.6294059691613199</v>
      </c>
      <c r="L20" s="148" t="s">
        <v>275</v>
      </c>
      <c r="M20" s="148" t="s">
        <v>218</v>
      </c>
      <c r="N20" s="148" t="s">
        <v>357</v>
      </c>
      <c r="O20" s="148">
        <v>2.8769212412986001</v>
      </c>
      <c r="P20" s="148">
        <v>0.29904717454368301</v>
      </c>
      <c r="Q20" s="148">
        <v>6.6961546926666502</v>
      </c>
      <c r="R20" s="148">
        <v>37.236140807467002</v>
      </c>
      <c r="S20" s="148">
        <v>0.15764831219123299</v>
      </c>
      <c r="T20" s="148">
        <v>6.9987248411574097</v>
      </c>
      <c r="U20" s="148">
        <v>6.6195129082995203</v>
      </c>
    </row>
    <row r="21" spans="1:21" x14ac:dyDescent="0.2">
      <c r="A21" s="148" t="s">
        <v>275</v>
      </c>
      <c r="B21" s="148" t="s">
        <v>318</v>
      </c>
      <c r="C21" s="148" t="s">
        <v>348</v>
      </c>
      <c r="D21" s="41">
        <v>2.1582974786341702</v>
      </c>
      <c r="E21" s="41">
        <v>0.24859495474971</v>
      </c>
      <c r="F21" s="41">
        <v>4.1837943741632397</v>
      </c>
      <c r="G21" s="41">
        <v>28.574905379619</v>
      </c>
      <c r="H21" s="41">
        <v>0.12573168522414099</v>
      </c>
      <c r="I21" s="41">
        <v>3.7653071638978499</v>
      </c>
      <c r="J21" s="41">
        <v>3.87187379835912</v>
      </c>
      <c r="L21" s="148" t="s">
        <v>275</v>
      </c>
      <c r="M21" s="148" t="s">
        <v>318</v>
      </c>
      <c r="N21" s="148" t="s">
        <v>357</v>
      </c>
      <c r="O21" s="148">
        <v>1.9474594077176499</v>
      </c>
      <c r="P21" s="148">
        <v>0.22067819461843499</v>
      </c>
      <c r="Q21" s="148">
        <v>5.0045522276308301</v>
      </c>
      <c r="R21" s="148">
        <v>24.211972153535701</v>
      </c>
      <c r="S21" s="148">
        <v>0.111967735690728</v>
      </c>
      <c r="T21" s="148">
        <v>4.8743898573148101</v>
      </c>
      <c r="U21" s="148">
        <v>4.4218826608552604</v>
      </c>
    </row>
    <row r="22" spans="1:21" x14ac:dyDescent="0.2">
      <c r="A22" s="148" t="s">
        <v>275</v>
      </c>
      <c r="B22" s="148" t="s">
        <v>200</v>
      </c>
      <c r="C22" s="148" t="s">
        <v>348</v>
      </c>
      <c r="D22" s="41">
        <v>1.32737172892249</v>
      </c>
      <c r="E22" s="41">
        <v>0.15083686058538601</v>
      </c>
      <c r="F22" s="41">
        <v>2.2305623329259299</v>
      </c>
      <c r="G22" s="41">
        <v>15.088856756554099</v>
      </c>
      <c r="H22" s="41">
        <v>8.1567128275213299E-2</v>
      </c>
      <c r="I22" s="41">
        <v>2.1694179448924702</v>
      </c>
      <c r="J22" s="41">
        <v>2.3947668416452301</v>
      </c>
      <c r="L22" s="148" t="s">
        <v>275</v>
      </c>
      <c r="M22" s="148" t="s">
        <v>200</v>
      </c>
      <c r="N22" s="148" t="s">
        <v>357</v>
      </c>
      <c r="O22" s="148">
        <v>3.5066002975650101</v>
      </c>
      <c r="P22" s="148">
        <v>0.31538875391454702</v>
      </c>
      <c r="Q22" s="148">
        <v>8.2986706651425699</v>
      </c>
      <c r="R22" s="148">
        <v>41.655985060461298</v>
      </c>
      <c r="S22" s="148">
        <v>0.188167128517649</v>
      </c>
      <c r="T22" s="148">
        <v>7.7725296824074102</v>
      </c>
      <c r="U22" s="148">
        <v>8.1402963796106196</v>
      </c>
    </row>
    <row r="23" spans="1:21" x14ac:dyDescent="0.2">
      <c r="A23" s="148" t="s">
        <v>275</v>
      </c>
      <c r="B23" s="148" t="s">
        <v>195</v>
      </c>
      <c r="C23" s="148" t="s">
        <v>348</v>
      </c>
      <c r="D23" s="41">
        <v>1.42313912858792</v>
      </c>
      <c r="E23" s="41">
        <v>0.15633844872019501</v>
      </c>
      <c r="F23" s="41">
        <v>2.3334440065442599</v>
      </c>
      <c r="G23" s="41">
        <v>17.511160074042898</v>
      </c>
      <c r="H23" s="41">
        <v>8.7171928226655399E-2</v>
      </c>
      <c r="I23" s="41">
        <v>2.2593749412903201</v>
      </c>
      <c r="J23" s="41">
        <v>2.5800443558961601</v>
      </c>
      <c r="L23" s="148" t="s">
        <v>275</v>
      </c>
      <c r="M23" s="148" t="s">
        <v>195</v>
      </c>
      <c r="N23" s="148" t="s">
        <v>357</v>
      </c>
      <c r="O23" s="148">
        <v>2.7145658230183698</v>
      </c>
      <c r="P23" s="148">
        <v>0.282469594811322</v>
      </c>
      <c r="Q23" s="148">
        <v>6.3666976906055499</v>
      </c>
      <c r="R23" s="148">
        <v>32.027309780092097</v>
      </c>
      <c r="S23" s="148">
        <v>0.150204344605747</v>
      </c>
      <c r="T23" s="148">
        <v>6.5492228429629602</v>
      </c>
      <c r="U23" s="148">
        <v>6.2664877749352002</v>
      </c>
    </row>
    <row r="24" spans="1:21" x14ac:dyDescent="0.2">
      <c r="A24" s="148" t="s">
        <v>275</v>
      </c>
      <c r="B24" s="148" t="s">
        <v>210</v>
      </c>
      <c r="C24" s="148" t="s">
        <v>348</v>
      </c>
      <c r="D24" s="41">
        <v>1.2664245237821199</v>
      </c>
      <c r="E24" s="41">
        <v>0.15757075023207601</v>
      </c>
      <c r="F24" s="41">
        <v>2.1849787279691699</v>
      </c>
      <c r="G24" s="41">
        <v>12.7708289810789</v>
      </c>
      <c r="H24" s="41">
        <v>8.9711671980722302E-2</v>
      </c>
      <c r="I24" s="41">
        <v>1.92672380112903</v>
      </c>
      <c r="J24" s="41">
        <v>2.33984025406393</v>
      </c>
      <c r="L24" s="148" t="s">
        <v>275</v>
      </c>
      <c r="M24" s="148" t="s">
        <v>210</v>
      </c>
      <c r="N24" s="148" t="s">
        <v>357</v>
      </c>
      <c r="O24" s="148">
        <v>4.3048753466623797</v>
      </c>
      <c r="P24" s="148">
        <v>0.40694918912887601</v>
      </c>
      <c r="Q24" s="148">
        <v>10.1745625066375</v>
      </c>
      <c r="R24" s="148">
        <v>50.276936932683299</v>
      </c>
      <c r="S24" s="148">
        <v>0.21968026569332699</v>
      </c>
      <c r="T24" s="148">
        <v>10.3170780251018</v>
      </c>
      <c r="U24" s="148">
        <v>9.9006821443519506</v>
      </c>
    </row>
    <row r="25" spans="1:21" x14ac:dyDescent="0.2">
      <c r="A25" s="148" t="s">
        <v>275</v>
      </c>
      <c r="B25" s="148" t="s">
        <v>319</v>
      </c>
      <c r="C25" s="148" t="s">
        <v>348</v>
      </c>
      <c r="D25" s="41">
        <v>2.6994437026999698</v>
      </c>
      <c r="E25" s="41">
        <v>0.25157128103333398</v>
      </c>
      <c r="F25" s="41">
        <v>4.1220871631755802</v>
      </c>
      <c r="G25" s="41">
        <v>22.891319165878599</v>
      </c>
      <c r="H25" s="41">
        <v>0.16240381501027501</v>
      </c>
      <c r="I25" s="41">
        <v>3.8822290997446198</v>
      </c>
      <c r="J25" s="41">
        <v>4.8886795400876899</v>
      </c>
      <c r="L25" s="148" t="s">
        <v>275</v>
      </c>
      <c r="M25" s="148" t="s">
        <v>319</v>
      </c>
      <c r="N25" s="148" t="s">
        <v>357</v>
      </c>
      <c r="O25" s="148">
        <v>2.9812666069078202</v>
      </c>
      <c r="P25" s="148">
        <v>0.27375044009765898</v>
      </c>
      <c r="Q25" s="148">
        <v>5.5650112419019804</v>
      </c>
      <c r="R25" s="148">
        <v>34.4725190785053</v>
      </c>
      <c r="S25" s="148">
        <v>0.164946339890815</v>
      </c>
      <c r="T25" s="148">
        <v>6.5385953533935197</v>
      </c>
      <c r="U25" s="148">
        <v>6.8094598473567904</v>
      </c>
    </row>
    <row r="26" spans="1:21" x14ac:dyDescent="0.2">
      <c r="A26" s="148" t="s">
        <v>275</v>
      </c>
      <c r="B26" s="148" t="s">
        <v>502</v>
      </c>
      <c r="C26" s="148" t="s">
        <v>348</v>
      </c>
      <c r="D26" s="41">
        <v>1.34958995004877</v>
      </c>
      <c r="E26" s="41">
        <v>0.14098182882993801</v>
      </c>
      <c r="F26" s="41">
        <v>2.1128914726133599</v>
      </c>
      <c r="G26" s="41">
        <v>15.365707970740001</v>
      </c>
      <c r="H26" s="41">
        <v>8.3352361232747099E-2</v>
      </c>
      <c r="I26" s="41">
        <v>2.0444384447311799</v>
      </c>
      <c r="J26" s="41">
        <v>2.4493061704789101</v>
      </c>
      <c r="L26" s="148" t="s">
        <v>275</v>
      </c>
      <c r="M26" s="148" t="s">
        <v>502</v>
      </c>
      <c r="N26" s="148" t="s">
        <v>357</v>
      </c>
      <c r="O26" s="148">
        <v>1.4676671072005001</v>
      </c>
      <c r="P26" s="148">
        <v>0.16088272145313501</v>
      </c>
      <c r="Q26" s="148">
        <v>3.73889817325222</v>
      </c>
      <c r="R26" s="148">
        <v>17.095185858755102</v>
      </c>
      <c r="S26" s="148">
        <v>8.7123346727361606E-2</v>
      </c>
      <c r="T26" s="148">
        <v>3.4630860030138901</v>
      </c>
      <c r="U26" s="148">
        <v>3.4034616663725101</v>
      </c>
    </row>
    <row r="27" spans="1:21" x14ac:dyDescent="0.2">
      <c r="A27" s="148" t="s">
        <v>275</v>
      </c>
      <c r="B27" s="148" t="s">
        <v>504</v>
      </c>
      <c r="C27" s="148" t="s">
        <v>348</v>
      </c>
      <c r="D27" s="41">
        <v>1.50803052064556</v>
      </c>
      <c r="E27" s="41">
        <v>0.169007591812911</v>
      </c>
      <c r="F27" s="41">
        <v>2.8049921278182701</v>
      </c>
      <c r="G27" s="41">
        <v>19.748010824916399</v>
      </c>
      <c r="H27" s="41">
        <v>9.1725560615357304E-2</v>
      </c>
      <c r="I27" s="41">
        <v>2.46136260185484</v>
      </c>
      <c r="J27" s="41">
        <v>2.7772106431274799</v>
      </c>
      <c r="L27" s="148" t="s">
        <v>275</v>
      </c>
      <c r="M27" s="148" t="s">
        <v>504</v>
      </c>
      <c r="N27" s="148" t="s">
        <v>357</v>
      </c>
      <c r="O27" s="148">
        <v>2.1373705403889498</v>
      </c>
      <c r="P27" s="148">
        <v>0.22310863502078301</v>
      </c>
      <c r="Q27" s="148">
        <v>5.1791318073828601</v>
      </c>
      <c r="R27" s="148">
        <v>26.9366883709808</v>
      </c>
      <c r="S27" s="148">
        <v>0.122296624941265</v>
      </c>
      <c r="T27" s="148">
        <v>5.0186299227870297</v>
      </c>
      <c r="U27" s="148">
        <v>4.9260842743043298</v>
      </c>
    </row>
    <row r="28" spans="1:21" x14ac:dyDescent="0.2">
      <c r="A28" s="148" t="s">
        <v>275</v>
      </c>
      <c r="B28" s="148" t="s">
        <v>522</v>
      </c>
      <c r="C28" s="148" t="s">
        <v>348</v>
      </c>
      <c r="D28" s="41">
        <v>1.8137303005859</v>
      </c>
      <c r="E28" s="41">
        <v>0.21150796502105501</v>
      </c>
      <c r="F28" s="41">
        <v>3.3159616870594202</v>
      </c>
      <c r="G28" s="41">
        <v>21.971677180410701</v>
      </c>
      <c r="H28" s="41">
        <v>0.107796102423629</v>
      </c>
      <c r="I28" s="41">
        <v>3.1476919522849398</v>
      </c>
      <c r="J28" s="41">
        <v>3.2225589541085</v>
      </c>
      <c r="L28" s="148" t="s">
        <v>275</v>
      </c>
      <c r="M28" s="148" t="s">
        <v>522</v>
      </c>
      <c r="N28" s="148" t="s">
        <v>357</v>
      </c>
      <c r="O28" s="148">
        <v>1.63523526153233</v>
      </c>
      <c r="P28" s="148">
        <v>0.18528494913579699</v>
      </c>
      <c r="Q28" s="148">
        <v>3.9290861499460199</v>
      </c>
      <c r="R28" s="148">
        <v>19.8105536898587</v>
      </c>
      <c r="S28" s="148">
        <v>9.5798148054792406E-2</v>
      </c>
      <c r="T28" s="148">
        <v>4.0281195745462899</v>
      </c>
      <c r="U28" s="148">
        <v>3.7408418473217102</v>
      </c>
    </row>
    <row r="29" spans="1:21" x14ac:dyDescent="0.2">
      <c r="A29" s="148" t="s">
        <v>275</v>
      </c>
      <c r="B29" s="148" t="s">
        <v>509</v>
      </c>
      <c r="C29" s="148" t="s">
        <v>348</v>
      </c>
      <c r="D29" s="41">
        <v>0.59612260913025095</v>
      </c>
      <c r="E29" s="41">
        <v>7.0333536014015305E-2</v>
      </c>
      <c r="F29" s="41">
        <v>0.96701858317216305</v>
      </c>
      <c r="G29" s="41">
        <v>6.4597858332478202</v>
      </c>
      <c r="H29" s="41">
        <v>4.0000380206566301E-2</v>
      </c>
      <c r="I29" s="41">
        <v>0.92760213037634398</v>
      </c>
      <c r="J29" s="41">
        <v>1.08715510362801</v>
      </c>
      <c r="L29" s="148" t="s">
        <v>275</v>
      </c>
      <c r="M29" s="148" t="s">
        <v>509</v>
      </c>
      <c r="N29" s="148" t="s">
        <v>357</v>
      </c>
      <c r="O29" s="148">
        <v>3.0094378412879101</v>
      </c>
      <c r="P29" s="148">
        <v>0.264018246780097</v>
      </c>
      <c r="Q29" s="148">
        <v>7.2505520226881304</v>
      </c>
      <c r="R29" s="148">
        <v>28.532462499647199</v>
      </c>
      <c r="S29" s="148">
        <v>0.16645827177001599</v>
      </c>
      <c r="T29" s="148">
        <v>6.3343062046296303</v>
      </c>
      <c r="U29" s="148">
        <v>6.9958354589422997</v>
      </c>
    </row>
    <row r="30" spans="1:21" x14ac:dyDescent="0.2">
      <c r="A30" s="148" t="s">
        <v>275</v>
      </c>
      <c r="B30" s="148" t="s">
        <v>356</v>
      </c>
      <c r="C30" s="148" t="s">
        <v>348</v>
      </c>
      <c r="D30" s="41">
        <v>1.0373402722251499</v>
      </c>
      <c r="E30" s="41">
        <v>0.11729209986150101</v>
      </c>
      <c r="F30" s="41">
        <v>1.9116689586731199</v>
      </c>
      <c r="G30" s="41">
        <v>12.265059996854999</v>
      </c>
      <c r="H30" s="41">
        <v>6.4919743927912901E-2</v>
      </c>
      <c r="I30" s="41">
        <v>1.65088603965053</v>
      </c>
      <c r="J30" s="41">
        <v>1.9059672683371101</v>
      </c>
      <c r="L30" s="148" t="s">
        <v>275</v>
      </c>
      <c r="M30" s="148" t="s">
        <v>356</v>
      </c>
      <c r="N30" s="148" t="s">
        <v>357</v>
      </c>
      <c r="O30" s="148">
        <v>1.10775649384527</v>
      </c>
      <c r="P30" s="148">
        <v>0.116402721098608</v>
      </c>
      <c r="Q30" s="148">
        <v>2.5350881265343199</v>
      </c>
      <c r="R30" s="148">
        <v>10.2319760138588</v>
      </c>
      <c r="S30" s="148">
        <v>6.7374882775217707E-2</v>
      </c>
      <c r="T30" s="148">
        <v>2.4300017326435102</v>
      </c>
      <c r="U30" s="148">
        <v>2.5852929989616</v>
      </c>
    </row>
    <row r="31" spans="1:21" x14ac:dyDescent="0.2">
      <c r="D31" s="162"/>
      <c r="E31" s="162"/>
      <c r="F31" s="162"/>
      <c r="G31" s="162"/>
      <c r="H31" s="162"/>
      <c r="I31" s="162"/>
      <c r="J31" s="162"/>
    </row>
    <row r="32" spans="1:21" x14ac:dyDescent="0.2">
      <c r="A32" s="148" t="s">
        <v>276</v>
      </c>
      <c r="B32" s="148" t="s">
        <v>347</v>
      </c>
      <c r="C32" s="148" t="s">
        <v>348</v>
      </c>
      <c r="D32" s="41">
        <v>1.9126305184297701</v>
      </c>
      <c r="E32" s="41">
        <v>1.7067972453208E-2</v>
      </c>
      <c r="F32" s="41">
        <v>7.3262951493689004</v>
      </c>
      <c r="G32" s="41">
        <v>1.6845725323773399</v>
      </c>
      <c r="H32" s="41">
        <v>9.4590214097944793E-3</v>
      </c>
      <c r="I32" s="41">
        <v>6.0260273624339096</v>
      </c>
      <c r="J32" s="41">
        <v>5.44469609553569</v>
      </c>
      <c r="L32" s="41" t="s">
        <v>276</v>
      </c>
      <c r="M32" s="41" t="s">
        <v>347</v>
      </c>
      <c r="N32" s="41" t="s">
        <v>357</v>
      </c>
      <c r="O32" s="41">
        <v>3.48121512032598</v>
      </c>
      <c r="P32" s="41">
        <v>3.3023414447876799E-2</v>
      </c>
      <c r="Q32" s="41">
        <v>9.1281907608208392</v>
      </c>
      <c r="R32" s="41">
        <v>3.711728856973</v>
      </c>
      <c r="S32" s="41">
        <v>1.7762911919719099E-2</v>
      </c>
      <c r="T32" s="41">
        <v>5.7566561141570203</v>
      </c>
      <c r="U32" s="41">
        <v>4.1345133335870603</v>
      </c>
    </row>
    <row r="33" spans="1:21" x14ac:dyDescent="0.2">
      <c r="A33" s="148" t="s">
        <v>276</v>
      </c>
      <c r="B33" s="148" t="s">
        <v>349</v>
      </c>
      <c r="C33" s="148" t="s">
        <v>348</v>
      </c>
      <c r="D33" s="41">
        <v>6.0246756739301697</v>
      </c>
      <c r="E33" s="41">
        <v>4.7958025722060399E-2</v>
      </c>
      <c r="F33" s="41">
        <v>12.203896405932101</v>
      </c>
      <c r="G33" s="41">
        <v>5.0359882946087202</v>
      </c>
      <c r="H33" s="41">
        <v>2.93563761137761E-2</v>
      </c>
      <c r="I33" s="41">
        <v>17.344273568518599</v>
      </c>
      <c r="J33" s="41">
        <v>17.166438576890801</v>
      </c>
      <c r="L33" s="41" t="s">
        <v>276</v>
      </c>
      <c r="M33" s="41" t="s">
        <v>349</v>
      </c>
      <c r="N33" s="41" t="s">
        <v>357</v>
      </c>
      <c r="O33" s="41">
        <v>9.4487175746628598</v>
      </c>
      <c r="P33" s="41">
        <v>8.2294915674556296E-2</v>
      </c>
      <c r="Q33" s="41">
        <v>21.621473140289101</v>
      </c>
      <c r="R33" s="41">
        <v>8.4159296082436992</v>
      </c>
      <c r="S33" s="41">
        <v>4.55933775685603E-2</v>
      </c>
      <c r="T33" s="41">
        <v>15.303132324903499</v>
      </c>
      <c r="U33" s="41">
        <v>11.3112500785116</v>
      </c>
    </row>
    <row r="34" spans="1:21" x14ac:dyDescent="0.2">
      <c r="A34" s="148" t="s">
        <v>276</v>
      </c>
      <c r="B34" s="148" t="s">
        <v>350</v>
      </c>
      <c r="C34" s="148" t="s">
        <v>348</v>
      </c>
      <c r="D34" s="41">
        <v>3.1927311045687699</v>
      </c>
      <c r="E34" s="41">
        <v>3.08602985065894E-2</v>
      </c>
      <c r="F34" s="41">
        <v>14.013858382762701</v>
      </c>
      <c r="G34" s="41">
        <v>3.1056706332220498</v>
      </c>
      <c r="H34" s="41">
        <v>1.56802207798983E-2</v>
      </c>
      <c r="I34" s="41">
        <v>10.9667306746032</v>
      </c>
      <c r="J34" s="41">
        <v>8.7665982414725399</v>
      </c>
      <c r="L34" s="41" t="s">
        <v>276</v>
      </c>
      <c r="M34" s="41" t="s">
        <v>350</v>
      </c>
      <c r="N34" s="41" t="s">
        <v>357</v>
      </c>
      <c r="O34" s="41">
        <v>4.6743301889901598</v>
      </c>
      <c r="P34" s="41">
        <v>4.3194236618326297E-2</v>
      </c>
      <c r="Q34" s="41">
        <v>8.8708045633968702</v>
      </c>
      <c r="R34" s="41">
        <v>3.6994827971075401</v>
      </c>
      <c r="S34" s="41">
        <v>2.3040123201689699E-2</v>
      </c>
      <c r="T34" s="41">
        <v>7.7542964150579303</v>
      </c>
      <c r="U34" s="41">
        <v>5.4447859602604201</v>
      </c>
    </row>
    <row r="35" spans="1:21" x14ac:dyDescent="0.2">
      <c r="A35" s="148" t="s">
        <v>276</v>
      </c>
      <c r="B35" s="148" t="s">
        <v>351</v>
      </c>
      <c r="C35" s="148" t="s">
        <v>348</v>
      </c>
      <c r="D35" s="41">
        <v>2.05373206809052</v>
      </c>
      <c r="E35" s="41">
        <v>1.5586652424251699E-2</v>
      </c>
      <c r="F35" s="41">
        <v>4.5005253052504504</v>
      </c>
      <c r="G35" s="41">
        <v>1.13237814141252</v>
      </c>
      <c r="H35" s="41">
        <v>1.01801278579152E-2</v>
      </c>
      <c r="I35" s="41">
        <v>5.5051385161376096</v>
      </c>
      <c r="J35" s="41">
        <v>5.8451380715029098</v>
      </c>
      <c r="L35" s="41" t="s">
        <v>276</v>
      </c>
      <c r="M35" s="41" t="s">
        <v>351</v>
      </c>
      <c r="N35" s="41" t="s">
        <v>357</v>
      </c>
      <c r="O35" s="41">
        <v>2.5494026519927999</v>
      </c>
      <c r="P35" s="41">
        <v>2.2019693283130599E-2</v>
      </c>
      <c r="Q35" s="41">
        <v>4.6920972796746403</v>
      </c>
      <c r="R35" s="41">
        <v>2.1127169521636802</v>
      </c>
      <c r="S35" s="41">
        <v>1.2702299221265799E-2</v>
      </c>
      <c r="T35" s="41">
        <v>3.91499980186616</v>
      </c>
      <c r="U35" s="41">
        <v>3.0432600071452498</v>
      </c>
    </row>
    <row r="36" spans="1:21" x14ac:dyDescent="0.2">
      <c r="A36" s="148" t="s">
        <v>276</v>
      </c>
      <c r="B36" s="148" t="s">
        <v>352</v>
      </c>
      <c r="C36" s="148" t="s">
        <v>348</v>
      </c>
      <c r="D36" s="41">
        <v>2.60443452899914</v>
      </c>
      <c r="E36" s="41">
        <v>1.9054922442895E-2</v>
      </c>
      <c r="F36" s="41">
        <v>4.1222283900000303</v>
      </c>
      <c r="G36" s="41">
        <v>1.6140179425332399</v>
      </c>
      <c r="H36" s="41">
        <v>1.2883359804697399E-2</v>
      </c>
      <c r="I36" s="41">
        <v>6.7622021063492603</v>
      </c>
      <c r="J36" s="41">
        <v>7.4188076177585804</v>
      </c>
      <c r="L36" s="41" t="s">
        <v>276</v>
      </c>
      <c r="M36" s="41" t="s">
        <v>352</v>
      </c>
      <c r="N36" s="41" t="s">
        <v>357</v>
      </c>
      <c r="O36" s="41">
        <v>3.3175508062036498</v>
      </c>
      <c r="P36" s="41">
        <v>2.88263948036976E-2</v>
      </c>
      <c r="Q36" s="41">
        <v>5.8002011146778498</v>
      </c>
      <c r="R36" s="41">
        <v>2.9353478433234099</v>
      </c>
      <c r="S36" s="41">
        <v>1.6469734826330198E-2</v>
      </c>
      <c r="T36" s="41">
        <v>5.15812955698199</v>
      </c>
      <c r="U36" s="41">
        <v>3.92187006231591</v>
      </c>
    </row>
    <row r="37" spans="1:21" x14ac:dyDescent="0.2">
      <c r="A37" s="148" t="s">
        <v>276</v>
      </c>
      <c r="B37" s="148" t="s">
        <v>529</v>
      </c>
      <c r="C37" s="148" t="s">
        <v>348</v>
      </c>
      <c r="D37" s="41">
        <v>1.09326958889764</v>
      </c>
      <c r="E37" s="41">
        <v>9.5601567808928593E-3</v>
      </c>
      <c r="F37" s="41">
        <v>4.4347213357668398</v>
      </c>
      <c r="G37" s="41">
        <v>0.81942202837067102</v>
      </c>
      <c r="H37" s="41">
        <v>5.4476904577797402E-3</v>
      </c>
      <c r="I37" s="41">
        <v>3.35150805582012</v>
      </c>
      <c r="J37" s="41">
        <v>3.06380547222897</v>
      </c>
      <c r="L37" s="41" t="s">
        <v>276</v>
      </c>
      <c r="M37" s="41" t="s">
        <v>529</v>
      </c>
      <c r="N37" s="41" t="s">
        <v>357</v>
      </c>
      <c r="O37" s="41">
        <v>1.69481028614566</v>
      </c>
      <c r="P37" s="41">
        <v>1.4918356841532599E-2</v>
      </c>
      <c r="Q37" s="41">
        <v>3.8300971704063298</v>
      </c>
      <c r="R37" s="41">
        <v>1.47513960051403</v>
      </c>
      <c r="S37" s="41">
        <v>8.5457348885043596E-3</v>
      </c>
      <c r="T37" s="41">
        <v>2.6194476186615199</v>
      </c>
      <c r="U37" s="41">
        <v>1.99682001882975</v>
      </c>
    </row>
    <row r="38" spans="1:21" x14ac:dyDescent="0.2">
      <c r="A38" s="148" t="s">
        <v>276</v>
      </c>
      <c r="B38" s="148" t="s">
        <v>353</v>
      </c>
      <c r="C38" s="148" t="s">
        <v>348</v>
      </c>
      <c r="D38" s="41">
        <v>8.1502333868494503</v>
      </c>
      <c r="E38" s="41">
        <v>6.8354620956514206E-2</v>
      </c>
      <c r="F38" s="41">
        <v>22.480517413247298</v>
      </c>
      <c r="G38" s="41">
        <v>7.96678220507488</v>
      </c>
      <c r="H38" s="41">
        <v>3.9242012307214302E-2</v>
      </c>
      <c r="I38" s="41">
        <v>24.990751354497501</v>
      </c>
      <c r="J38" s="41">
        <v>23.1979490261444</v>
      </c>
      <c r="L38" s="41" t="s">
        <v>276</v>
      </c>
      <c r="M38" s="41" t="s">
        <v>353</v>
      </c>
      <c r="N38" s="41" t="s">
        <v>357</v>
      </c>
      <c r="O38" s="41">
        <v>7.3892069674209004</v>
      </c>
      <c r="P38" s="41">
        <v>6.7524290192442396E-2</v>
      </c>
      <c r="Q38" s="41">
        <v>18.5470037193687</v>
      </c>
      <c r="R38" s="41">
        <v>8.2859058547997293</v>
      </c>
      <c r="S38" s="41">
        <v>3.5944388528945798E-2</v>
      </c>
      <c r="T38" s="41">
        <v>12.4177991212677</v>
      </c>
      <c r="U38" s="41">
        <v>8.82915253281163</v>
      </c>
    </row>
    <row r="39" spans="1:21" x14ac:dyDescent="0.2">
      <c r="A39" s="148" t="s">
        <v>276</v>
      </c>
      <c r="B39" s="148" t="s">
        <v>354</v>
      </c>
      <c r="C39" s="148" t="s">
        <v>348</v>
      </c>
      <c r="D39" s="41">
        <v>0.58789815432297499</v>
      </c>
      <c r="E39" s="41">
        <v>4.7231534127137997E-3</v>
      </c>
      <c r="F39" s="41">
        <v>2.5308653838192301</v>
      </c>
      <c r="G39" s="41">
        <v>0.50806410346239705</v>
      </c>
      <c r="H39" s="41">
        <v>2.9357068883287098E-3</v>
      </c>
      <c r="I39" s="41">
        <v>1.6526628148148199</v>
      </c>
      <c r="J39" s="41">
        <v>1.5425390093365901</v>
      </c>
      <c r="L39" s="41" t="s">
        <v>276</v>
      </c>
      <c r="M39" s="41" t="s">
        <v>354</v>
      </c>
      <c r="N39" s="41" t="s">
        <v>357</v>
      </c>
      <c r="O39" s="41">
        <v>1.73896041275224</v>
      </c>
      <c r="P39" s="41">
        <v>1.5654356845491501E-2</v>
      </c>
      <c r="Q39" s="41">
        <v>4.4767659564619304</v>
      </c>
      <c r="R39" s="41">
        <v>1.4616341221695499</v>
      </c>
      <c r="S39" s="41">
        <v>8.7722399495364801E-3</v>
      </c>
      <c r="T39" s="41">
        <v>2.7491699260617799</v>
      </c>
      <c r="U39" s="41">
        <v>2.06358464332803</v>
      </c>
    </row>
    <row r="40" spans="1:21" x14ac:dyDescent="0.2">
      <c r="A40" s="148" t="s">
        <v>276</v>
      </c>
      <c r="B40" s="148" t="s">
        <v>355</v>
      </c>
      <c r="C40" s="148" t="s">
        <v>348</v>
      </c>
      <c r="D40" s="41">
        <v>2.89326058485657</v>
      </c>
      <c r="E40" s="41">
        <v>2.7963378158150899E-2</v>
      </c>
      <c r="F40" s="41">
        <v>12.595709193973301</v>
      </c>
      <c r="G40" s="41">
        <v>2.8412162888057599</v>
      </c>
      <c r="H40" s="41">
        <v>1.42303612323555E-2</v>
      </c>
      <c r="I40" s="41">
        <v>9.9221369470900207</v>
      </c>
      <c r="J40" s="41">
        <v>7.92323246111894</v>
      </c>
      <c r="L40" s="41" t="s">
        <v>276</v>
      </c>
      <c r="M40" s="41" t="s">
        <v>355</v>
      </c>
      <c r="N40" s="41" t="s">
        <v>357</v>
      </c>
      <c r="O40" s="41">
        <v>4.3526472392586602</v>
      </c>
      <c r="P40" s="41">
        <v>3.9734722882952697E-2</v>
      </c>
      <c r="Q40" s="41">
        <v>7.9180666815239098</v>
      </c>
      <c r="R40" s="41">
        <v>3.33335476101254</v>
      </c>
      <c r="S40" s="41">
        <v>2.14924518425668E-2</v>
      </c>
      <c r="T40" s="41">
        <v>7.1184445868725996</v>
      </c>
      <c r="U40" s="41">
        <v>5.0598998850998704</v>
      </c>
    </row>
    <row r="41" spans="1:21" x14ac:dyDescent="0.2">
      <c r="A41" s="148" t="s">
        <v>276</v>
      </c>
      <c r="B41" s="148" t="s">
        <v>62</v>
      </c>
      <c r="C41" s="148" t="s">
        <v>348</v>
      </c>
      <c r="D41" s="41">
        <v>2.0788521971515701</v>
      </c>
      <c r="E41" s="41">
        <v>2.02824392589716E-2</v>
      </c>
      <c r="F41" s="41">
        <v>10.037162337601499</v>
      </c>
      <c r="G41" s="41">
        <v>1.9955829950014301</v>
      </c>
      <c r="H41" s="41">
        <v>1.04748801100485E-2</v>
      </c>
      <c r="I41" s="41">
        <v>7.03291607275135</v>
      </c>
      <c r="J41" s="41">
        <v>5.6436822181207402</v>
      </c>
      <c r="L41" s="41" t="s">
        <v>276</v>
      </c>
      <c r="M41" s="41" t="s">
        <v>62</v>
      </c>
      <c r="N41" s="41" t="s">
        <v>357</v>
      </c>
      <c r="O41" s="41">
        <v>1.9761631662971</v>
      </c>
      <c r="P41" s="41">
        <v>1.3487767239820101E-2</v>
      </c>
      <c r="Q41" s="41">
        <v>1.3989657572460801</v>
      </c>
      <c r="R41" s="41">
        <v>0.65080324641198695</v>
      </c>
      <c r="S41" s="41">
        <v>9.9028746964030696E-3</v>
      </c>
      <c r="T41" s="41">
        <v>2.3673724243886798</v>
      </c>
      <c r="U41" s="41">
        <v>2.2691437643451899</v>
      </c>
    </row>
    <row r="42" spans="1:21" x14ac:dyDescent="0.2">
      <c r="A42" s="148" t="s">
        <v>276</v>
      </c>
      <c r="B42" s="148" t="s">
        <v>64</v>
      </c>
      <c r="C42" s="148" t="s">
        <v>348</v>
      </c>
      <c r="D42" s="41">
        <v>0.85371825621980302</v>
      </c>
      <c r="E42" s="41">
        <v>7.2327965257881297E-3</v>
      </c>
      <c r="F42" s="41">
        <v>4.59130372436519</v>
      </c>
      <c r="G42" s="41">
        <v>0.63174195089079999</v>
      </c>
      <c r="H42" s="41">
        <v>4.2714577885236103E-3</v>
      </c>
      <c r="I42" s="41">
        <v>2.5272225814814901</v>
      </c>
      <c r="J42" s="41">
        <v>2.3110417584760898</v>
      </c>
      <c r="L42" s="41" t="s">
        <v>276</v>
      </c>
      <c r="M42" s="41" t="s">
        <v>64</v>
      </c>
      <c r="N42" s="41" t="s">
        <v>357</v>
      </c>
      <c r="O42" s="41">
        <v>1.6921930764517099</v>
      </c>
      <c r="P42" s="41">
        <v>1.57568108477944E-2</v>
      </c>
      <c r="Q42" s="41">
        <v>5.1659035438444496</v>
      </c>
      <c r="R42" s="41">
        <v>1.6390329196235001</v>
      </c>
      <c r="S42" s="41">
        <v>8.5490117358019303E-3</v>
      </c>
      <c r="T42" s="41">
        <v>2.7673736505147999</v>
      </c>
      <c r="U42" s="41">
        <v>1.9968936119180201</v>
      </c>
    </row>
    <row r="43" spans="1:21" x14ac:dyDescent="0.2">
      <c r="A43" s="148" t="s">
        <v>276</v>
      </c>
      <c r="B43" s="148" t="s">
        <v>314</v>
      </c>
      <c r="C43" s="148" t="s">
        <v>348</v>
      </c>
      <c r="D43" s="41">
        <v>6.2442096895952997</v>
      </c>
      <c r="E43" s="41">
        <v>5.6254829337515702E-2</v>
      </c>
      <c r="F43" s="41">
        <v>32.6581388346181</v>
      </c>
      <c r="G43" s="41">
        <v>6.0027400078382804</v>
      </c>
      <c r="H43" s="41">
        <v>3.0265061202412898E-2</v>
      </c>
      <c r="I43" s="41">
        <v>20.330889187830799</v>
      </c>
      <c r="J43" s="41">
        <v>17.179836815061599</v>
      </c>
      <c r="L43" s="41" t="s">
        <v>276</v>
      </c>
      <c r="M43" s="41" t="s">
        <v>314</v>
      </c>
      <c r="N43" s="41" t="s">
        <v>357</v>
      </c>
      <c r="O43" s="41">
        <v>4.3899701098858301</v>
      </c>
      <c r="P43" s="41">
        <v>3.6183682724173098E-2</v>
      </c>
      <c r="Q43" s="41">
        <v>6.12661412981209</v>
      </c>
      <c r="R43" s="41">
        <v>3.62493203050319</v>
      </c>
      <c r="S43" s="41">
        <v>2.1719099714829101E-2</v>
      </c>
      <c r="T43" s="41">
        <v>6.4887200682110802</v>
      </c>
      <c r="U43" s="41">
        <v>5.2334027465862301</v>
      </c>
    </row>
    <row r="44" spans="1:21" x14ac:dyDescent="0.2">
      <c r="A44" s="148" t="s">
        <v>276</v>
      </c>
      <c r="B44" s="148" t="s">
        <v>209</v>
      </c>
      <c r="C44" s="148" t="s">
        <v>348</v>
      </c>
      <c r="D44" s="41">
        <v>4.5075840690098703</v>
      </c>
      <c r="E44" s="41">
        <v>3.37530464546138E-2</v>
      </c>
      <c r="F44" s="41">
        <v>9.4085062110862197</v>
      </c>
      <c r="G44" s="41">
        <v>3.3193016035020499</v>
      </c>
      <c r="H44" s="41">
        <v>2.2105180021132299E-2</v>
      </c>
      <c r="I44" s="41">
        <v>12.1146218431217</v>
      </c>
      <c r="J44" s="41">
        <v>12.8542560398439</v>
      </c>
      <c r="L44" s="41" t="s">
        <v>276</v>
      </c>
      <c r="M44" s="41" t="s">
        <v>209</v>
      </c>
      <c r="N44" s="41" t="s">
        <v>357</v>
      </c>
      <c r="O44" s="41">
        <v>3.2307070377554101</v>
      </c>
      <c r="P44" s="41">
        <v>2.6317600885383801E-2</v>
      </c>
      <c r="Q44" s="41">
        <v>4.6471638238777002</v>
      </c>
      <c r="R44" s="41">
        <v>2.6467050190375199</v>
      </c>
      <c r="S44" s="41">
        <v>1.6070177934689699E-2</v>
      </c>
      <c r="T44" s="41">
        <v>4.6824667442085</v>
      </c>
      <c r="U44" s="41">
        <v>3.90831289526768</v>
      </c>
    </row>
    <row r="45" spans="1:21" x14ac:dyDescent="0.2">
      <c r="A45" s="148" t="s">
        <v>276</v>
      </c>
      <c r="B45" s="148" t="s">
        <v>315</v>
      </c>
      <c r="C45" s="148" t="s">
        <v>348</v>
      </c>
      <c r="D45" s="41">
        <v>2.4504726982245701</v>
      </c>
      <c r="E45" s="41">
        <v>1.8941461597512602E-2</v>
      </c>
      <c r="F45" s="41">
        <v>7.11852371887327</v>
      </c>
      <c r="G45" s="41">
        <v>1.44362731879521</v>
      </c>
      <c r="H45" s="41">
        <v>1.2138740822895899E-2</v>
      </c>
      <c r="I45" s="41">
        <v>6.7035117460317997</v>
      </c>
      <c r="J45" s="41">
        <v>6.98566667031574</v>
      </c>
      <c r="L45" s="41" t="s">
        <v>276</v>
      </c>
      <c r="M45" s="41" t="s">
        <v>315</v>
      </c>
      <c r="N45" s="41" t="s">
        <v>357</v>
      </c>
      <c r="O45" s="41">
        <v>3.5335504722027098</v>
      </c>
      <c r="P45" s="41">
        <v>3.3347602807901097E-2</v>
      </c>
      <c r="Q45" s="41">
        <v>7.19236853854951</v>
      </c>
      <c r="R45" s="41">
        <v>3.3135686298618201</v>
      </c>
      <c r="S45" s="41">
        <v>1.7503843339887699E-2</v>
      </c>
      <c r="T45" s="41">
        <v>5.9597273648648796</v>
      </c>
      <c r="U45" s="41">
        <v>4.1516339390985104</v>
      </c>
    </row>
    <row r="46" spans="1:21" x14ac:dyDescent="0.2">
      <c r="A46" s="148" t="s">
        <v>276</v>
      </c>
      <c r="B46" s="148" t="s">
        <v>316</v>
      </c>
      <c r="C46" s="148" t="s">
        <v>348</v>
      </c>
      <c r="D46" s="41">
        <v>2.6879780048512001</v>
      </c>
      <c r="E46" s="41">
        <v>2.3405693268215799E-2</v>
      </c>
      <c r="F46" s="41">
        <v>7.8146715364394304</v>
      </c>
      <c r="G46" s="41">
        <v>1.88747138691271</v>
      </c>
      <c r="H46" s="41">
        <v>1.3396149323998401E-2</v>
      </c>
      <c r="I46" s="41">
        <v>8.2123980423281093</v>
      </c>
      <c r="J46" s="41">
        <v>7.5602433174392099</v>
      </c>
      <c r="L46" s="41" t="s">
        <v>276</v>
      </c>
      <c r="M46" s="41" t="s">
        <v>316</v>
      </c>
      <c r="N46" s="41" t="s">
        <v>357</v>
      </c>
      <c r="O46" s="41">
        <v>2.1725430133849102</v>
      </c>
      <c r="P46" s="41">
        <v>1.8770795476407701E-2</v>
      </c>
      <c r="Q46" s="41">
        <v>4.6450109898823397</v>
      </c>
      <c r="R46" s="41">
        <v>1.9062596658489099</v>
      </c>
      <c r="S46" s="41">
        <v>1.08423164990426E-2</v>
      </c>
      <c r="T46" s="41">
        <v>3.3355853603603598</v>
      </c>
      <c r="U46" s="41">
        <v>2.5755869205245601</v>
      </c>
    </row>
    <row r="47" spans="1:21" x14ac:dyDescent="0.2">
      <c r="A47" s="148" t="s">
        <v>276</v>
      </c>
      <c r="B47" s="148" t="s">
        <v>317</v>
      </c>
      <c r="C47" s="148" t="s">
        <v>348</v>
      </c>
      <c r="D47" s="41">
        <v>2.2454865005152098</v>
      </c>
      <c r="E47" s="41">
        <v>2.0476125971920701E-2</v>
      </c>
      <c r="F47" s="41">
        <v>6.2757936813523099</v>
      </c>
      <c r="G47" s="41">
        <v>1.91497181368252</v>
      </c>
      <c r="H47" s="41">
        <v>1.1315306850757699E-2</v>
      </c>
      <c r="I47" s="41">
        <v>7.0904809235450097</v>
      </c>
      <c r="J47" s="41">
        <v>5.7406267382878697</v>
      </c>
      <c r="L47" s="41" t="s">
        <v>276</v>
      </c>
      <c r="M47" s="41" t="s">
        <v>317</v>
      </c>
      <c r="N47" s="41" t="s">
        <v>357</v>
      </c>
      <c r="O47" s="41">
        <v>1.9486150476181201</v>
      </c>
      <c r="P47" s="41">
        <v>1.7110832146046102E-2</v>
      </c>
      <c r="Q47" s="41">
        <v>3.8670648264002598</v>
      </c>
      <c r="R47" s="41">
        <v>1.8897671543518699</v>
      </c>
      <c r="S47" s="41">
        <v>9.8629004106568999E-3</v>
      </c>
      <c r="T47" s="41">
        <v>2.9990217988416998</v>
      </c>
      <c r="U47" s="41">
        <v>2.2927478586546099</v>
      </c>
    </row>
    <row r="48" spans="1:21" x14ac:dyDescent="0.2">
      <c r="A48" s="148" t="s">
        <v>276</v>
      </c>
      <c r="B48" s="148" t="s">
        <v>218</v>
      </c>
      <c r="C48" s="148" t="s">
        <v>348</v>
      </c>
      <c r="D48" s="41">
        <v>4.5747254741135297</v>
      </c>
      <c r="E48" s="41">
        <v>3.91251491933561E-2</v>
      </c>
      <c r="F48" s="41">
        <v>24.824393325244099</v>
      </c>
      <c r="G48" s="41">
        <v>4.6396163848459002</v>
      </c>
      <c r="H48" s="41">
        <v>2.2374621663763101E-2</v>
      </c>
      <c r="I48" s="41">
        <v>14.036875664021199</v>
      </c>
      <c r="J48" s="41">
        <v>12.411694472608501</v>
      </c>
      <c r="L48" s="41" t="s">
        <v>276</v>
      </c>
      <c r="M48" s="41" t="s">
        <v>218</v>
      </c>
      <c r="N48" s="41" t="s">
        <v>357</v>
      </c>
      <c r="O48" s="41">
        <v>4.0752583816438701</v>
      </c>
      <c r="P48" s="41">
        <v>3.6286868837104899E-2</v>
      </c>
      <c r="Q48" s="41">
        <v>7.99509424592401</v>
      </c>
      <c r="R48" s="41">
        <v>2.9866111576223702</v>
      </c>
      <c r="S48" s="41">
        <v>2.0157211809299601E-2</v>
      </c>
      <c r="T48" s="41">
        <v>6.4954052239382296</v>
      </c>
      <c r="U48" s="41">
        <v>4.8357470907061701</v>
      </c>
    </row>
    <row r="49" spans="1:21" x14ac:dyDescent="0.2">
      <c r="A49" s="148" t="s">
        <v>276</v>
      </c>
      <c r="B49" s="148" t="s">
        <v>318</v>
      </c>
      <c r="C49" s="148" t="s">
        <v>348</v>
      </c>
      <c r="D49" s="41">
        <v>63.182821232488401</v>
      </c>
      <c r="E49" s="41">
        <v>0.92037215909582504</v>
      </c>
      <c r="F49" s="41">
        <v>292.92872793136399</v>
      </c>
      <c r="G49" s="41">
        <v>62.951103608539199</v>
      </c>
      <c r="H49" s="41">
        <v>0.46019741407238302</v>
      </c>
      <c r="I49" s="41">
        <v>220.63032720026601</v>
      </c>
      <c r="J49" s="41">
        <v>171.72935069858801</v>
      </c>
      <c r="L49" s="41" t="s">
        <v>276</v>
      </c>
      <c r="M49" s="41" t="s">
        <v>318</v>
      </c>
      <c r="N49" s="41" t="s">
        <v>357</v>
      </c>
      <c r="O49" s="41">
        <v>65.507424601239094</v>
      </c>
      <c r="P49" s="41">
        <v>0.98447058735703497</v>
      </c>
      <c r="Q49" s="41">
        <v>150.04757406975301</v>
      </c>
      <c r="R49" s="41">
        <v>65.993071171339807</v>
      </c>
      <c r="S49" s="41">
        <v>0.49240309105069502</v>
      </c>
      <c r="T49" s="41">
        <v>116.29944344871301</v>
      </c>
      <c r="U49" s="41">
        <v>77.360525770271096</v>
      </c>
    </row>
    <row r="50" spans="1:21" x14ac:dyDescent="0.2">
      <c r="A50" s="148" t="s">
        <v>276</v>
      </c>
      <c r="B50" s="148" t="s">
        <v>200</v>
      </c>
      <c r="C50" s="148" t="s">
        <v>348</v>
      </c>
      <c r="D50" s="41">
        <v>4.2825553174443103</v>
      </c>
      <c r="E50" s="41">
        <v>3.5717833301740103E-2</v>
      </c>
      <c r="F50" s="41">
        <v>17.7680316382814</v>
      </c>
      <c r="G50" s="41">
        <v>4.2034245613903902</v>
      </c>
      <c r="H50" s="41">
        <v>2.1084932191988301E-2</v>
      </c>
      <c r="I50" s="41">
        <v>12.7510382010583</v>
      </c>
      <c r="J50" s="41">
        <v>12.174734600387501</v>
      </c>
      <c r="L50" s="41" t="s">
        <v>276</v>
      </c>
      <c r="M50" s="41" t="s">
        <v>200</v>
      </c>
      <c r="N50" s="41" t="s">
        <v>357</v>
      </c>
      <c r="O50" s="41">
        <v>2.8635786634895699</v>
      </c>
      <c r="P50" s="41">
        <v>2.5622795350726299E-2</v>
      </c>
      <c r="Q50" s="41">
        <v>5.1312787561205599</v>
      </c>
      <c r="R50" s="41">
        <v>2.36178553502265</v>
      </c>
      <c r="S50" s="41">
        <v>1.4239953935582601E-2</v>
      </c>
      <c r="T50" s="41">
        <v>4.5674666184041302</v>
      </c>
      <c r="U50" s="41">
        <v>3.4381255527524401</v>
      </c>
    </row>
    <row r="51" spans="1:21" x14ac:dyDescent="0.2">
      <c r="A51" s="148" t="s">
        <v>276</v>
      </c>
      <c r="B51" s="148" t="s">
        <v>195</v>
      </c>
      <c r="C51" s="148" t="s">
        <v>348</v>
      </c>
      <c r="D51" s="41">
        <v>2.5087834158583999</v>
      </c>
      <c r="E51" s="41">
        <v>2.0034991016856098E-2</v>
      </c>
      <c r="F51" s="41">
        <v>6.3061037674699802</v>
      </c>
      <c r="G51" s="41">
        <v>1.72900877450698</v>
      </c>
      <c r="H51" s="41">
        <v>1.24398177765884E-2</v>
      </c>
      <c r="I51" s="41">
        <v>7.0835673129630203</v>
      </c>
      <c r="J51" s="41">
        <v>7.1340496920563803</v>
      </c>
      <c r="L51" s="41" t="s">
        <v>276</v>
      </c>
      <c r="M51" s="41" t="s">
        <v>195</v>
      </c>
      <c r="N51" s="41" t="s">
        <v>357</v>
      </c>
      <c r="O51" s="41">
        <v>3.5804466139278399</v>
      </c>
      <c r="P51" s="41">
        <v>3.3700606139264802E-2</v>
      </c>
      <c r="Q51" s="41">
        <v>6.8470276788775202</v>
      </c>
      <c r="R51" s="41">
        <v>3.5534552134362798</v>
      </c>
      <c r="S51" s="41">
        <v>1.7733137872228799E-2</v>
      </c>
      <c r="T51" s="41">
        <v>6.02235218371945</v>
      </c>
      <c r="U51" s="41">
        <v>4.2210617917214996</v>
      </c>
    </row>
    <row r="52" spans="1:21" x14ac:dyDescent="0.2">
      <c r="A52" s="148" t="s">
        <v>276</v>
      </c>
      <c r="B52" s="148" t="s">
        <v>210</v>
      </c>
      <c r="C52" s="148" t="s">
        <v>348</v>
      </c>
      <c r="D52" s="41">
        <v>7.6551328247124601</v>
      </c>
      <c r="E52" s="41">
        <v>6.2261814872452699E-2</v>
      </c>
      <c r="F52" s="41">
        <v>22.2891615329202</v>
      </c>
      <c r="G52" s="41">
        <v>5.6538913883669402</v>
      </c>
      <c r="H52" s="41">
        <v>3.7114153441319499E-2</v>
      </c>
      <c r="I52" s="41">
        <v>22.693259256613899</v>
      </c>
      <c r="J52" s="41">
        <v>21.752436029631401</v>
      </c>
      <c r="L52" s="41" t="s">
        <v>276</v>
      </c>
      <c r="M52" s="41" t="s">
        <v>210</v>
      </c>
      <c r="N52" s="41" t="s">
        <v>357</v>
      </c>
      <c r="O52" s="41">
        <v>9.6664499959271506</v>
      </c>
      <c r="P52" s="41">
        <v>8.8116732531706099E-2</v>
      </c>
      <c r="Q52" s="41">
        <v>21.836161903990401</v>
      </c>
      <c r="R52" s="41">
        <v>8.8823543719900204</v>
      </c>
      <c r="S52" s="41">
        <v>4.6533280837863303E-2</v>
      </c>
      <c r="T52" s="41">
        <v>16.299079770913799</v>
      </c>
      <c r="U52" s="41">
        <v>11.6461020233182</v>
      </c>
    </row>
    <row r="53" spans="1:21" x14ac:dyDescent="0.2">
      <c r="A53" s="148" t="s">
        <v>276</v>
      </c>
      <c r="B53" s="148" t="s">
        <v>319</v>
      </c>
      <c r="C53" s="148" t="s">
        <v>348</v>
      </c>
      <c r="D53" s="41">
        <v>4.0951897322078796</v>
      </c>
      <c r="E53" s="41">
        <v>3.7402759300818399E-2</v>
      </c>
      <c r="F53" s="41">
        <v>21.549796568733999</v>
      </c>
      <c r="G53" s="41">
        <v>4.25088107945112</v>
      </c>
      <c r="H53" s="41">
        <v>2.00505718811195E-2</v>
      </c>
      <c r="I53" s="41">
        <v>13.364356674603201</v>
      </c>
      <c r="J53" s="41">
        <v>11.5288730407693</v>
      </c>
      <c r="L53" s="41" t="s">
        <v>276</v>
      </c>
      <c r="M53" s="41" t="s">
        <v>319</v>
      </c>
      <c r="N53" s="41" t="s">
        <v>357</v>
      </c>
      <c r="O53" s="41">
        <v>5.6734092592286904</v>
      </c>
      <c r="P53" s="41">
        <v>5.2979201799448802E-2</v>
      </c>
      <c r="Q53" s="41">
        <v>13.391263047207</v>
      </c>
      <c r="R53" s="41">
        <v>5.3468814638389102</v>
      </c>
      <c r="S53" s="41">
        <v>2.78218842586287E-2</v>
      </c>
      <c r="T53" s="41">
        <v>9.5842302001287205</v>
      </c>
      <c r="U53" s="41">
        <v>6.6967560604821204</v>
      </c>
    </row>
    <row r="54" spans="1:21" x14ac:dyDescent="0.2">
      <c r="A54" s="148" t="s">
        <v>276</v>
      </c>
      <c r="B54" s="148" t="s">
        <v>502</v>
      </c>
      <c r="C54" s="148" t="s">
        <v>348</v>
      </c>
      <c r="D54" s="41">
        <v>3.9934508036424399</v>
      </c>
      <c r="E54" s="41">
        <v>3.4188324637845199E-2</v>
      </c>
      <c r="F54" s="41">
        <v>15.555655727088199</v>
      </c>
      <c r="G54" s="41">
        <v>3.4736027719939799</v>
      </c>
      <c r="H54" s="41">
        <v>1.9577434738642902E-2</v>
      </c>
      <c r="I54" s="41">
        <v>12.2101832751323</v>
      </c>
      <c r="J54" s="41">
        <v>11.306352186298399</v>
      </c>
      <c r="L54" s="41" t="s">
        <v>276</v>
      </c>
      <c r="M54" s="41" t="s">
        <v>502</v>
      </c>
      <c r="N54" s="41" t="s">
        <v>357</v>
      </c>
      <c r="O54" s="41">
        <v>3.25589575474054</v>
      </c>
      <c r="P54" s="41">
        <v>2.7608473638557101E-2</v>
      </c>
      <c r="Q54" s="41">
        <v>4.2016217966307599</v>
      </c>
      <c r="R54" s="41">
        <v>2.4732002470365</v>
      </c>
      <c r="S54" s="41">
        <v>1.6175681345751401E-2</v>
      </c>
      <c r="T54" s="41">
        <v>4.9148449974903601</v>
      </c>
      <c r="U54" s="41">
        <v>3.9019735863193099</v>
      </c>
    </row>
    <row r="55" spans="1:21" x14ac:dyDescent="0.2">
      <c r="A55" s="148" t="s">
        <v>276</v>
      </c>
      <c r="B55" s="148" t="s">
        <v>504</v>
      </c>
      <c r="C55" s="148" t="s">
        <v>348</v>
      </c>
      <c r="D55" s="41">
        <v>3.3494321525687401</v>
      </c>
      <c r="E55" s="41">
        <v>2.7243726880633298E-2</v>
      </c>
      <c r="F55" s="41">
        <v>7.4793780336109696</v>
      </c>
      <c r="G55" s="41">
        <v>2.97856754149216</v>
      </c>
      <c r="H55" s="41">
        <v>1.6481866147549699E-2</v>
      </c>
      <c r="I55" s="41">
        <v>9.70226568783076</v>
      </c>
      <c r="J55" s="41">
        <v>9.5446064950218599</v>
      </c>
      <c r="L55" s="41" t="s">
        <v>276</v>
      </c>
      <c r="M55" s="41" t="s">
        <v>504</v>
      </c>
      <c r="N55" s="41" t="s">
        <v>357</v>
      </c>
      <c r="O55" s="41">
        <v>3.0907356199632701</v>
      </c>
      <c r="P55" s="41">
        <v>2.9451315454898298E-2</v>
      </c>
      <c r="Q55" s="41">
        <v>6.9717887279350403</v>
      </c>
      <c r="R55" s="41">
        <v>2.8858031633153902</v>
      </c>
      <c r="S55" s="41">
        <v>1.53392786786601E-2</v>
      </c>
      <c r="T55" s="41">
        <v>5.26685012258688</v>
      </c>
      <c r="U55" s="41">
        <v>3.6951113322657601</v>
      </c>
    </row>
    <row r="56" spans="1:21" x14ac:dyDescent="0.2">
      <c r="A56" s="148" t="s">
        <v>276</v>
      </c>
      <c r="B56" s="148" t="s">
        <v>522</v>
      </c>
      <c r="C56" s="148" t="s">
        <v>348</v>
      </c>
      <c r="D56" s="41">
        <v>3.6004298438619999</v>
      </c>
      <c r="E56" s="41">
        <v>3.4772103399670899E-2</v>
      </c>
      <c r="F56" s="41">
        <v>16.958492381464101</v>
      </c>
      <c r="G56" s="41">
        <v>3.5177767100730701</v>
      </c>
      <c r="H56" s="41">
        <v>1.7647302597039099E-2</v>
      </c>
      <c r="I56" s="41">
        <v>12.3839006878307</v>
      </c>
      <c r="J56" s="41">
        <v>9.9374275264587002</v>
      </c>
      <c r="L56" s="41" t="s">
        <v>276</v>
      </c>
      <c r="M56" s="41" t="s">
        <v>522</v>
      </c>
      <c r="N56" s="41" t="s">
        <v>357</v>
      </c>
      <c r="O56" s="41">
        <v>4.5761165501673204</v>
      </c>
      <c r="P56" s="41">
        <v>4.4800693956396E-2</v>
      </c>
      <c r="Q56" s="41">
        <v>11.438639095018001</v>
      </c>
      <c r="R56" s="41">
        <v>4.4936227595427498</v>
      </c>
      <c r="S56" s="41">
        <v>2.2535227074906499E-2</v>
      </c>
      <c r="T56" s="41">
        <v>8.0683040630630796</v>
      </c>
      <c r="U56" s="41">
        <v>5.4042613613900503</v>
      </c>
    </row>
    <row r="57" spans="1:21" x14ac:dyDescent="0.2">
      <c r="A57" s="148" t="s">
        <v>276</v>
      </c>
      <c r="B57" s="148" t="s">
        <v>509</v>
      </c>
      <c r="C57" s="148" t="s">
        <v>348</v>
      </c>
      <c r="D57" s="41">
        <v>2.9958118078167302</v>
      </c>
      <c r="E57" s="41">
        <v>2.3381334443491601E-2</v>
      </c>
      <c r="F57" s="41">
        <v>6.1731116697837098</v>
      </c>
      <c r="G57" s="41">
        <v>2.8146636817767599</v>
      </c>
      <c r="H57" s="41">
        <v>1.47681504530656E-2</v>
      </c>
      <c r="I57" s="41">
        <v>8.3111693121693708</v>
      </c>
      <c r="J57" s="41">
        <v>8.5408995637002505</v>
      </c>
      <c r="L57" s="41" t="s">
        <v>276</v>
      </c>
      <c r="M57" s="41" t="s">
        <v>509</v>
      </c>
      <c r="N57" s="41" t="s">
        <v>357</v>
      </c>
      <c r="O57" s="41">
        <v>5.2595967504793402</v>
      </c>
      <c r="P57" s="41">
        <v>4.96006725277627E-2</v>
      </c>
      <c r="Q57" s="41">
        <v>13.2255017942704</v>
      </c>
      <c r="R57" s="41">
        <v>5.7339979603122497</v>
      </c>
      <c r="S57" s="41">
        <v>2.5831844091364801E-2</v>
      </c>
      <c r="T57" s="41">
        <v>8.9956329375804494</v>
      </c>
      <c r="U57" s="41">
        <v>6.2998340099532397</v>
      </c>
    </row>
    <row r="58" spans="1:21" x14ac:dyDescent="0.2">
      <c r="A58" s="148" t="s">
        <v>276</v>
      </c>
      <c r="B58" s="148" t="s">
        <v>356</v>
      </c>
      <c r="C58" s="148" t="s">
        <v>348</v>
      </c>
      <c r="D58" s="41">
        <v>0.81234296627179903</v>
      </c>
      <c r="E58" s="41">
        <v>6.57162067240483E-3</v>
      </c>
      <c r="F58" s="41">
        <v>2.4872234108317701</v>
      </c>
      <c r="G58" s="41">
        <v>0.47830284410261198</v>
      </c>
      <c r="H58" s="41">
        <v>4.0545921198409897E-3</v>
      </c>
      <c r="I58" s="41">
        <v>2.3000872772486902</v>
      </c>
      <c r="J58" s="41">
        <v>2.28291260973256</v>
      </c>
      <c r="L58" s="41" t="s">
        <v>276</v>
      </c>
      <c r="M58" s="41" t="s">
        <v>356</v>
      </c>
      <c r="N58" s="41" t="s">
        <v>357</v>
      </c>
      <c r="O58" s="41">
        <v>2.4417737971636799</v>
      </c>
      <c r="P58" s="41">
        <v>2.3847769709466601E-2</v>
      </c>
      <c r="Q58" s="41">
        <v>6.8049607342772704</v>
      </c>
      <c r="R58" s="41">
        <v>2.43967819804779</v>
      </c>
      <c r="S58" s="41">
        <v>1.2387723054823699E-2</v>
      </c>
      <c r="T58" s="41">
        <v>4.1784753072715599</v>
      </c>
      <c r="U58" s="41">
        <v>2.8905304619739298</v>
      </c>
    </row>
    <row r="59" spans="1:21" x14ac:dyDescent="0.2">
      <c r="D59" s="162"/>
      <c r="E59" s="162"/>
      <c r="F59" s="162"/>
      <c r="G59" s="162"/>
      <c r="H59" s="162"/>
      <c r="I59" s="162"/>
      <c r="J59" s="162"/>
      <c r="L59" s="149"/>
      <c r="M59" s="149"/>
      <c r="N59" s="149"/>
      <c r="O59" s="149"/>
      <c r="P59" s="149"/>
      <c r="Q59" s="149"/>
      <c r="R59" s="149"/>
      <c r="S59" s="149"/>
      <c r="T59" s="149"/>
      <c r="U59" s="149"/>
    </row>
    <row r="60" spans="1:21" x14ac:dyDescent="0.2">
      <c r="A60" s="148" t="s">
        <v>277</v>
      </c>
      <c r="B60" s="148" t="s">
        <v>347</v>
      </c>
      <c r="C60" s="148" t="s">
        <v>348</v>
      </c>
      <c r="D60" s="159">
        <v>1.20359557891549</v>
      </c>
      <c r="E60" s="159">
        <v>0.34330308508761698</v>
      </c>
      <c r="F60" s="159">
        <v>25.9421050982751</v>
      </c>
      <c r="G60" s="159">
        <v>31.934277391809299</v>
      </c>
      <c r="H60" s="159">
        <v>0.187178825347176</v>
      </c>
      <c r="I60" s="159">
        <v>14.2245524019607</v>
      </c>
      <c r="J60" s="159">
        <v>10.719240381459899</v>
      </c>
      <c r="L60" s="41" t="s">
        <v>277</v>
      </c>
      <c r="M60" s="41" t="s">
        <v>347</v>
      </c>
      <c r="N60" s="41" t="s">
        <v>357</v>
      </c>
      <c r="O60" s="159">
        <v>2.8256798277710899</v>
      </c>
      <c r="P60" s="41">
        <v>1.6327375142612699</v>
      </c>
      <c r="Q60" s="41">
        <v>13.6744466009372</v>
      </c>
      <c r="R60" s="41">
        <v>94.989614658643504</v>
      </c>
      <c r="S60" s="41">
        <v>0.92047916336810698</v>
      </c>
      <c r="T60" s="41">
        <v>12.450117526015999</v>
      </c>
      <c r="U60" s="41">
        <v>0.73401823813347999</v>
      </c>
    </row>
    <row r="61" spans="1:21" x14ac:dyDescent="0.2">
      <c r="A61" s="148" t="s">
        <v>277</v>
      </c>
      <c r="B61" s="148" t="s">
        <v>349</v>
      </c>
      <c r="C61" s="148" t="s">
        <v>348</v>
      </c>
      <c r="D61" s="159">
        <v>3.3003773396664702</v>
      </c>
      <c r="E61" s="159">
        <v>1.1833318394424399</v>
      </c>
      <c r="F61" s="159">
        <v>69.045613719145095</v>
      </c>
      <c r="G61" s="159">
        <v>76.095791165289796</v>
      </c>
      <c r="H61" s="159">
        <v>0.603769495421284</v>
      </c>
      <c r="I61" s="159">
        <v>36.909359560980299</v>
      </c>
      <c r="J61" s="159">
        <v>29.165671460524301</v>
      </c>
      <c r="L61" s="41" t="s">
        <v>277</v>
      </c>
      <c r="M61" s="41" t="s">
        <v>349</v>
      </c>
      <c r="N61" s="41" t="s">
        <v>357</v>
      </c>
      <c r="O61" s="41">
        <v>8.9470762865443501</v>
      </c>
      <c r="P61" s="41">
        <v>1.8326457394734701</v>
      </c>
      <c r="Q61" s="41">
        <v>39.859952516797101</v>
      </c>
      <c r="R61" s="159">
        <v>294.66561381764802</v>
      </c>
      <c r="S61" s="41">
        <v>0.99653614873581198</v>
      </c>
      <c r="T61" s="41">
        <v>39.701730795954497</v>
      </c>
      <c r="U61" s="41">
        <v>6.8117747910116497</v>
      </c>
    </row>
    <row r="62" spans="1:21" x14ac:dyDescent="0.2">
      <c r="A62" s="148" t="s">
        <v>277</v>
      </c>
      <c r="B62" s="148" t="s">
        <v>350</v>
      </c>
      <c r="C62" s="148" t="s">
        <v>348</v>
      </c>
      <c r="D62" s="159">
        <v>1.6147388358889501</v>
      </c>
      <c r="E62" s="159">
        <v>0.53051669209449903</v>
      </c>
      <c r="F62" s="159">
        <v>32.810402448604798</v>
      </c>
      <c r="G62" s="159">
        <v>44.624649442694498</v>
      </c>
      <c r="H62" s="159">
        <v>0.27194102383681201</v>
      </c>
      <c r="I62" s="159">
        <v>20.456377432549001</v>
      </c>
      <c r="J62" s="159">
        <v>14.4900716635708</v>
      </c>
      <c r="L62" s="41" t="s">
        <v>277</v>
      </c>
      <c r="M62" s="41" t="s">
        <v>350</v>
      </c>
      <c r="N62" s="41" t="s">
        <v>357</v>
      </c>
      <c r="O62" s="41">
        <v>1.75591524359087</v>
      </c>
      <c r="P62" s="41">
        <v>0.79116057555781705</v>
      </c>
      <c r="Q62" s="41">
        <v>10.973819752328501</v>
      </c>
      <c r="R62" s="41">
        <v>51.618717556009102</v>
      </c>
      <c r="S62" s="41">
        <v>0.35225901495914402</v>
      </c>
      <c r="T62" s="41">
        <v>8.1296664879753902</v>
      </c>
      <c r="U62" s="41">
        <v>5.3808887891224799</v>
      </c>
    </row>
    <row r="63" spans="1:21" x14ac:dyDescent="0.2">
      <c r="A63" s="148" t="s">
        <v>277</v>
      </c>
      <c r="B63" s="148" t="s">
        <v>351</v>
      </c>
      <c r="C63" s="148" t="s">
        <v>348</v>
      </c>
      <c r="D63" s="159">
        <v>0.26475226498535098</v>
      </c>
      <c r="E63" s="159">
        <v>6.4925099381679896E-2</v>
      </c>
      <c r="F63" s="159">
        <v>2.5369710978109201</v>
      </c>
      <c r="G63" s="159">
        <v>6.4105052928832098</v>
      </c>
      <c r="H63" s="159">
        <v>3.5314715240347599E-2</v>
      </c>
      <c r="I63" s="159">
        <v>3.1368521487254801</v>
      </c>
      <c r="J63" s="159">
        <v>2.4225463097108801</v>
      </c>
      <c r="L63" s="41" t="s">
        <v>277</v>
      </c>
      <c r="M63" s="41" t="s">
        <v>351</v>
      </c>
      <c r="N63" s="41" t="s">
        <v>357</v>
      </c>
      <c r="O63" s="41">
        <v>3.0543516304682599</v>
      </c>
      <c r="P63" s="41">
        <v>1.78896971242208</v>
      </c>
      <c r="Q63" s="41">
        <v>15.7780264121138</v>
      </c>
      <c r="R63" s="41">
        <v>107.103177936091</v>
      </c>
      <c r="S63" s="41">
        <v>0.94191617826596696</v>
      </c>
      <c r="T63" s="41">
        <v>13.9866747795115</v>
      </c>
      <c r="U63" s="41">
        <v>2.5447190318209598</v>
      </c>
    </row>
    <row r="64" spans="1:21" x14ac:dyDescent="0.2">
      <c r="A64" s="148" t="s">
        <v>277</v>
      </c>
      <c r="B64" s="148" t="s">
        <v>352</v>
      </c>
      <c r="C64" s="148" t="s">
        <v>348</v>
      </c>
      <c r="D64" s="159">
        <v>0.289615220799053</v>
      </c>
      <c r="E64" s="159">
        <v>6.5219361761519504E-2</v>
      </c>
      <c r="F64" s="159">
        <v>3.4692739070888798</v>
      </c>
      <c r="G64" s="159">
        <v>5.3078059069465597</v>
      </c>
      <c r="H64" s="159">
        <v>3.8327080438677899E-2</v>
      </c>
      <c r="I64" s="159">
        <v>3.1846474776470499</v>
      </c>
      <c r="J64" s="159">
        <v>2.68524571390964</v>
      </c>
      <c r="L64" s="41" t="s">
        <v>277</v>
      </c>
      <c r="M64" s="41" t="s">
        <v>352</v>
      </c>
      <c r="N64" s="41" t="s">
        <v>357</v>
      </c>
      <c r="O64" s="41">
        <v>2.7510782384620698</v>
      </c>
      <c r="P64" s="159">
        <v>1.43050661728118</v>
      </c>
      <c r="Q64" s="41">
        <v>14.2724518348772</v>
      </c>
      <c r="R64" s="41">
        <v>91.9833413536753</v>
      </c>
      <c r="S64" s="41">
        <v>0.701962608201669</v>
      </c>
      <c r="T64" s="41">
        <v>12.5115949796047</v>
      </c>
      <c r="U64" s="41">
        <v>3.45998001613152</v>
      </c>
    </row>
    <row r="65" spans="1:21" x14ac:dyDescent="0.2">
      <c r="A65" s="148" t="s">
        <v>277</v>
      </c>
      <c r="B65" s="148" t="s">
        <v>529</v>
      </c>
      <c r="C65" s="148" t="s">
        <v>348</v>
      </c>
      <c r="D65" s="159">
        <v>0.54257161684459998</v>
      </c>
      <c r="E65" s="159">
        <v>0.14951061425355699</v>
      </c>
      <c r="F65" s="159">
        <v>11.0241953168166</v>
      </c>
      <c r="G65" s="159">
        <v>14.1903391432127</v>
      </c>
      <c r="H65" s="159">
        <v>7.7541279278556502E-2</v>
      </c>
      <c r="I65" s="159">
        <v>6.79289899264705</v>
      </c>
      <c r="J65" s="159">
        <v>4.9538042621496601</v>
      </c>
      <c r="L65" s="41" t="s">
        <v>277</v>
      </c>
      <c r="M65" s="41" t="s">
        <v>529</v>
      </c>
      <c r="N65" s="41" t="s">
        <v>357</v>
      </c>
      <c r="O65" s="41">
        <v>3.51241854087829</v>
      </c>
      <c r="P65" s="159">
        <v>1.8092144031125501</v>
      </c>
      <c r="Q65" s="41">
        <v>17.569416238610501</v>
      </c>
      <c r="R65" s="41">
        <v>120.27553663849299</v>
      </c>
      <c r="S65" s="41">
        <v>0.98086849806528598</v>
      </c>
      <c r="T65" s="41">
        <v>16.053361997837399</v>
      </c>
      <c r="U65" s="41">
        <v>2.9636748908146302</v>
      </c>
    </row>
    <row r="66" spans="1:21" x14ac:dyDescent="0.2">
      <c r="A66" s="148" t="s">
        <v>277</v>
      </c>
      <c r="B66" s="148" t="s">
        <v>353</v>
      </c>
      <c r="C66" s="148" t="s">
        <v>348</v>
      </c>
      <c r="D66" s="159">
        <v>1.93919071779126</v>
      </c>
      <c r="E66" s="159">
        <v>0.66195593464340696</v>
      </c>
      <c r="F66" s="159">
        <v>38.121533414104</v>
      </c>
      <c r="G66" s="159">
        <v>51.972976562425899</v>
      </c>
      <c r="H66" s="159">
        <v>0.33999390800864099</v>
      </c>
      <c r="I66" s="159">
        <v>23.971946933431301</v>
      </c>
      <c r="J66" s="159">
        <v>17.8253936503734</v>
      </c>
      <c r="L66" s="41" t="s">
        <v>277</v>
      </c>
      <c r="M66" s="41" t="s">
        <v>353</v>
      </c>
      <c r="N66" s="41" t="s">
        <v>357</v>
      </c>
      <c r="O66" s="41">
        <v>4.7466745913901898</v>
      </c>
      <c r="P66" s="41">
        <v>1.7977185653304399</v>
      </c>
      <c r="Q66" s="41">
        <v>23.0200785592294</v>
      </c>
      <c r="R66" s="41">
        <v>163.10894427111199</v>
      </c>
      <c r="S66" s="41">
        <v>0.99437255356543996</v>
      </c>
      <c r="T66" s="41">
        <v>21.5004419100391</v>
      </c>
      <c r="U66" s="41">
        <v>2.9524941093316301</v>
      </c>
    </row>
    <row r="67" spans="1:21" x14ac:dyDescent="0.2">
      <c r="A67" s="148" t="s">
        <v>277</v>
      </c>
      <c r="B67" s="148" t="s">
        <v>354</v>
      </c>
      <c r="C67" s="148" t="s">
        <v>348</v>
      </c>
      <c r="D67" s="159">
        <v>1.0531489316974001</v>
      </c>
      <c r="E67" s="159">
        <v>0.309772067357929</v>
      </c>
      <c r="F67" s="159">
        <v>21.864474781273799</v>
      </c>
      <c r="G67" s="159">
        <v>30.068404065476599</v>
      </c>
      <c r="H67" s="159">
        <v>0.161940191432414</v>
      </c>
      <c r="I67" s="159">
        <v>13.1245413987254</v>
      </c>
      <c r="J67" s="159">
        <v>9.5349581581566394</v>
      </c>
      <c r="L67" s="41" t="s">
        <v>277</v>
      </c>
      <c r="M67" s="41" t="s">
        <v>354</v>
      </c>
      <c r="N67" s="41" t="s">
        <v>357</v>
      </c>
      <c r="O67" s="41">
        <v>3.3508943256469599</v>
      </c>
      <c r="P67" s="41">
        <v>1.7974203251377601</v>
      </c>
      <c r="Q67" s="41">
        <v>16.821150550677402</v>
      </c>
      <c r="R67" s="41">
        <v>114.636282211517</v>
      </c>
      <c r="S67" s="41">
        <v>0.97955547727602799</v>
      </c>
      <c r="T67" s="159">
        <v>15.2404300276286</v>
      </c>
      <c r="U67" s="41">
        <v>2.6487069915546999</v>
      </c>
    </row>
    <row r="68" spans="1:21" x14ac:dyDescent="0.2">
      <c r="A68" s="148" t="s">
        <v>277</v>
      </c>
      <c r="B68" s="148" t="s">
        <v>355</v>
      </c>
      <c r="C68" s="148" t="s">
        <v>348</v>
      </c>
      <c r="D68" s="159">
        <v>1.3735706947005499</v>
      </c>
      <c r="E68" s="159">
        <v>0.43566320747991699</v>
      </c>
      <c r="F68" s="159">
        <v>27.812734638402102</v>
      </c>
      <c r="G68" s="159">
        <v>38.400384172432098</v>
      </c>
      <c r="H68" s="159">
        <v>0.22273484595578999</v>
      </c>
      <c r="I68" s="159">
        <v>17.4708272739215</v>
      </c>
      <c r="J68" s="159">
        <v>12.339837093505301</v>
      </c>
      <c r="L68" s="152" t="s">
        <v>277</v>
      </c>
      <c r="M68" s="152" t="s">
        <v>355</v>
      </c>
      <c r="N68" s="152" t="s">
        <v>357</v>
      </c>
      <c r="O68" s="41">
        <v>1.53578812822185</v>
      </c>
      <c r="P68" s="41">
        <v>0.687853035041182</v>
      </c>
      <c r="Q68" s="41">
        <v>8.7601613136162904</v>
      </c>
      <c r="R68" s="41">
        <v>37.544036504144202</v>
      </c>
      <c r="S68" s="41">
        <v>0.28803875411455598</v>
      </c>
      <c r="T68" s="41">
        <v>6.9362604986390703</v>
      </c>
      <c r="U68" s="41">
        <v>5.9110992982540198</v>
      </c>
    </row>
    <row r="69" spans="1:21" x14ac:dyDescent="0.2">
      <c r="A69" s="148" t="s">
        <v>277</v>
      </c>
      <c r="B69" s="148" t="s">
        <v>62</v>
      </c>
      <c r="C69" s="148" t="s">
        <v>348</v>
      </c>
      <c r="D69" s="159">
        <v>4.2255642042301096</v>
      </c>
      <c r="E69" s="159">
        <v>1.9999999999524201</v>
      </c>
      <c r="F69" s="159">
        <v>79.425982160614097</v>
      </c>
      <c r="G69" s="159">
        <v>111.753028832851</v>
      </c>
      <c r="H69" s="159">
        <v>0.99958986725478405</v>
      </c>
      <c r="I69" s="159">
        <v>54.594106171862698</v>
      </c>
      <c r="J69" s="159">
        <v>37.7441295580497</v>
      </c>
      <c r="L69" s="41" t="s">
        <v>277</v>
      </c>
      <c r="M69" s="41" t="s">
        <v>62</v>
      </c>
      <c r="N69" s="41" t="s">
        <v>357</v>
      </c>
      <c r="O69" s="41">
        <v>3.3038940080984802</v>
      </c>
      <c r="P69" s="41">
        <v>1.7803293585375599</v>
      </c>
      <c r="Q69" s="41">
        <v>16.572509850596699</v>
      </c>
      <c r="R69" s="41">
        <v>112.969364230458</v>
      </c>
      <c r="S69" s="41">
        <v>0.983354974849455</v>
      </c>
      <c r="T69" s="41">
        <v>14.9358523649049</v>
      </c>
      <c r="U69" s="41">
        <v>2.4321097744161899</v>
      </c>
    </row>
    <row r="70" spans="1:21" x14ac:dyDescent="0.2">
      <c r="A70" s="148" t="s">
        <v>277</v>
      </c>
      <c r="B70" s="148" t="s">
        <v>64</v>
      </c>
      <c r="C70" s="148" t="s">
        <v>348</v>
      </c>
      <c r="D70" s="159">
        <v>1.0907384453753499</v>
      </c>
      <c r="E70" s="159">
        <v>0.307275918967786</v>
      </c>
      <c r="F70" s="159">
        <v>23.4457988149396</v>
      </c>
      <c r="G70" s="159">
        <v>30.0536601082351</v>
      </c>
      <c r="H70" s="159">
        <v>0.16729410657862301</v>
      </c>
      <c r="I70" s="159">
        <v>12.9858862046078</v>
      </c>
      <c r="J70" s="159">
        <v>9.7397786331811798</v>
      </c>
      <c r="L70" s="41" t="s">
        <v>277</v>
      </c>
      <c r="M70" s="41" t="s">
        <v>64</v>
      </c>
      <c r="N70" s="41" t="s">
        <v>357</v>
      </c>
      <c r="O70" s="41">
        <v>3.3230536798192101</v>
      </c>
      <c r="P70" s="41">
        <v>1.7911797437558099</v>
      </c>
      <c r="Q70" s="41">
        <v>16.6816796013171</v>
      </c>
      <c r="R70" s="41">
        <v>113.55411134596901</v>
      </c>
      <c r="S70" s="41">
        <v>0.98030021365607001</v>
      </c>
      <c r="T70" s="41">
        <v>15.081036203942899</v>
      </c>
      <c r="U70" s="41">
        <v>2.56375401293639</v>
      </c>
    </row>
    <row r="71" spans="1:21" x14ac:dyDescent="0.2">
      <c r="A71" s="148" t="s">
        <v>277</v>
      </c>
      <c r="B71" s="148" t="s">
        <v>314</v>
      </c>
      <c r="C71" s="148" t="s">
        <v>348</v>
      </c>
      <c r="D71" s="159">
        <v>2.4971967008968501</v>
      </c>
      <c r="E71" s="159">
        <v>0.84051371082356996</v>
      </c>
      <c r="F71" s="159">
        <v>39.044420645498597</v>
      </c>
      <c r="G71" s="159">
        <v>49.695096011611803</v>
      </c>
      <c r="H71" s="159">
        <v>0.39631552532870101</v>
      </c>
      <c r="I71" s="159">
        <v>27.056197869411701</v>
      </c>
      <c r="J71" s="159">
        <v>21.582524389697198</v>
      </c>
      <c r="L71" s="41" t="s">
        <v>277</v>
      </c>
      <c r="M71" s="41" t="s">
        <v>314</v>
      </c>
      <c r="N71" s="41" t="s">
        <v>357</v>
      </c>
      <c r="O71" s="41">
        <v>2.7814903494847099</v>
      </c>
      <c r="P71" s="41">
        <v>1.46417959671803</v>
      </c>
      <c r="Q71" s="41">
        <v>14.0365276564046</v>
      </c>
      <c r="R71" s="41">
        <v>93.5256634697636</v>
      </c>
      <c r="S71" s="41">
        <v>0.71084810436589296</v>
      </c>
      <c r="T71" s="41">
        <v>12.524470501379501</v>
      </c>
      <c r="U71" s="41">
        <v>1.08755306375793</v>
      </c>
    </row>
    <row r="72" spans="1:21" x14ac:dyDescent="0.2">
      <c r="A72" s="148" t="s">
        <v>277</v>
      </c>
      <c r="B72" s="148" t="s">
        <v>209</v>
      </c>
      <c r="C72" s="148" t="s">
        <v>348</v>
      </c>
      <c r="D72" s="159">
        <v>0.88908308001714598</v>
      </c>
      <c r="E72" s="159">
        <v>0.22644678798576601</v>
      </c>
      <c r="F72" s="159">
        <v>14.128277834188101</v>
      </c>
      <c r="G72" s="159">
        <v>20.781636545434701</v>
      </c>
      <c r="H72" s="159">
        <v>0.123338766801506</v>
      </c>
      <c r="I72" s="159">
        <v>10.4157759199999</v>
      </c>
      <c r="J72" s="159">
        <v>6.9116376458600204</v>
      </c>
      <c r="L72" s="41" t="s">
        <v>277</v>
      </c>
      <c r="M72" s="41" t="s">
        <v>209</v>
      </c>
      <c r="N72" s="41" t="s">
        <v>357</v>
      </c>
      <c r="O72" s="41">
        <v>3.12895989348115</v>
      </c>
      <c r="P72" s="41">
        <v>1.7962249214168</v>
      </c>
      <c r="Q72" s="41">
        <v>15.7277105267291</v>
      </c>
      <c r="R72" s="41">
        <v>107.83789077688</v>
      </c>
      <c r="S72" s="41">
        <v>0.985769536715149</v>
      </c>
      <c r="T72" s="41">
        <v>14.017769528103999</v>
      </c>
      <c r="U72" s="41">
        <v>2.07226707729397</v>
      </c>
    </row>
    <row r="73" spans="1:21" x14ac:dyDescent="0.2">
      <c r="A73" s="148" t="s">
        <v>277</v>
      </c>
      <c r="B73" s="148" t="s">
        <v>315</v>
      </c>
      <c r="C73" s="148" t="s">
        <v>348</v>
      </c>
      <c r="D73" s="159">
        <v>1.83390352408934</v>
      </c>
      <c r="E73" s="159">
        <v>0.64871821426808296</v>
      </c>
      <c r="F73" s="159">
        <v>32.196995767617999</v>
      </c>
      <c r="G73" s="159">
        <v>50.0688204246404</v>
      </c>
      <c r="H73" s="159">
        <v>0.32155682377970501</v>
      </c>
      <c r="I73" s="159">
        <v>23.673844441176399</v>
      </c>
      <c r="J73" s="159">
        <v>16.502148774189799</v>
      </c>
      <c r="L73" s="41" t="s">
        <v>277</v>
      </c>
      <c r="M73" s="41" t="s">
        <v>315</v>
      </c>
      <c r="N73" s="41" t="s">
        <v>357</v>
      </c>
      <c r="O73" s="41">
        <v>2.41781250602225</v>
      </c>
      <c r="P73" s="159">
        <v>1.28959171527482</v>
      </c>
      <c r="Q73" s="41">
        <v>14.858704665370899</v>
      </c>
      <c r="R73" s="41">
        <v>83.9921934441969</v>
      </c>
      <c r="S73" s="159">
        <v>0.64845214173653798</v>
      </c>
      <c r="T73" s="41">
        <v>11.136749710104301</v>
      </c>
      <c r="U73" s="41">
        <v>1.70714409863244</v>
      </c>
    </row>
    <row r="74" spans="1:21" x14ac:dyDescent="0.2">
      <c r="A74" s="148" t="s">
        <v>277</v>
      </c>
      <c r="B74" s="148" t="s">
        <v>316</v>
      </c>
      <c r="C74" s="148" t="s">
        <v>348</v>
      </c>
      <c r="D74" s="159">
        <v>1.29977396791282</v>
      </c>
      <c r="E74" s="159">
        <v>0.39654081216980502</v>
      </c>
      <c r="F74" s="159">
        <v>26.2227281260305</v>
      </c>
      <c r="G74" s="159">
        <v>35.461823826489699</v>
      </c>
      <c r="H74" s="159">
        <v>0.20652075129165401</v>
      </c>
      <c r="I74" s="159">
        <v>16.023163911764598</v>
      </c>
      <c r="J74" s="159">
        <v>11.8227350105713</v>
      </c>
      <c r="L74" s="41" t="s">
        <v>277</v>
      </c>
      <c r="M74" s="41" t="s">
        <v>316</v>
      </c>
      <c r="N74" s="41" t="s">
        <v>357</v>
      </c>
      <c r="O74" s="159">
        <v>3.1770178584159199</v>
      </c>
      <c r="P74" s="41">
        <v>1.79894590879821</v>
      </c>
      <c r="Q74" s="41">
        <v>15.6571578640956</v>
      </c>
      <c r="R74" s="41">
        <v>109.266212095757</v>
      </c>
      <c r="S74" s="41">
        <v>0.99114098322583899</v>
      </c>
      <c r="T74" s="41">
        <v>14.2063470454325</v>
      </c>
      <c r="U74" s="41">
        <v>1.8195139747986899</v>
      </c>
    </row>
    <row r="75" spans="1:21" x14ac:dyDescent="0.2">
      <c r="A75" s="148" t="s">
        <v>277</v>
      </c>
      <c r="B75" s="148" t="s">
        <v>317</v>
      </c>
      <c r="C75" s="148" t="s">
        <v>348</v>
      </c>
      <c r="D75" s="159">
        <v>0.91790519607256904</v>
      </c>
      <c r="E75" s="159">
        <v>0.222426604017775</v>
      </c>
      <c r="F75" s="159">
        <v>14.3296307483732</v>
      </c>
      <c r="G75" s="159">
        <v>20.563891234384201</v>
      </c>
      <c r="H75" s="159">
        <v>0.123953715192232</v>
      </c>
      <c r="I75" s="159">
        <v>10.202567866764699</v>
      </c>
      <c r="J75" s="159">
        <v>8.2087946319539906</v>
      </c>
      <c r="L75" s="41" t="s">
        <v>277</v>
      </c>
      <c r="M75" s="41" t="s">
        <v>317</v>
      </c>
      <c r="N75" s="41" t="s">
        <v>357</v>
      </c>
      <c r="O75" s="41">
        <v>2.5842796230870602</v>
      </c>
      <c r="P75" s="41">
        <v>1.2642469754277099</v>
      </c>
      <c r="Q75" s="41">
        <v>17.022088307929199</v>
      </c>
      <c r="R75" s="41">
        <v>85.115758488498102</v>
      </c>
      <c r="S75" s="41">
        <v>0.59231980128651096</v>
      </c>
      <c r="T75" s="41">
        <v>12.0925556135719</v>
      </c>
      <c r="U75" s="41">
        <v>4.0681046139949704</v>
      </c>
    </row>
    <row r="76" spans="1:21" x14ac:dyDescent="0.2">
      <c r="A76" s="148" t="s">
        <v>277</v>
      </c>
      <c r="B76" s="148" t="s">
        <v>218</v>
      </c>
      <c r="C76" s="148" t="s">
        <v>348</v>
      </c>
      <c r="D76" s="159">
        <v>1.6677831204570399</v>
      </c>
      <c r="E76" s="159">
        <v>0.337865661287366</v>
      </c>
      <c r="F76" s="159">
        <v>34.3870014556596</v>
      </c>
      <c r="G76" s="159">
        <v>48.906522658079801</v>
      </c>
      <c r="H76" s="159">
        <v>0.183572522623872</v>
      </c>
      <c r="I76" s="159">
        <v>20.126331413725399</v>
      </c>
      <c r="J76" s="159">
        <v>15.196654481001801</v>
      </c>
      <c r="L76" s="41" t="s">
        <v>277</v>
      </c>
      <c r="M76" s="41" t="s">
        <v>218</v>
      </c>
      <c r="N76" s="41" t="s">
        <v>357</v>
      </c>
      <c r="O76" s="41">
        <v>2.5240893189743101</v>
      </c>
      <c r="P76" s="41">
        <v>1.3158539870139601</v>
      </c>
      <c r="Q76" s="41">
        <v>16.912788179828201</v>
      </c>
      <c r="R76" s="41">
        <v>85.691212919755799</v>
      </c>
      <c r="S76" s="41">
        <v>0.64123339899478404</v>
      </c>
      <c r="T76" s="41">
        <v>11.5799596076249</v>
      </c>
      <c r="U76" s="41">
        <v>3.44365652474632</v>
      </c>
    </row>
    <row r="77" spans="1:21" x14ac:dyDescent="0.2">
      <c r="A77" s="148" t="s">
        <v>277</v>
      </c>
      <c r="B77" s="148" t="s">
        <v>318</v>
      </c>
      <c r="C77" s="148" t="s">
        <v>348</v>
      </c>
      <c r="D77" s="159">
        <v>1.6924614750009901</v>
      </c>
      <c r="E77" s="159">
        <v>0.56369309058318695</v>
      </c>
      <c r="F77" s="159">
        <v>34.3899652675547</v>
      </c>
      <c r="G77" s="159">
        <v>46.825262284279297</v>
      </c>
      <c r="H77" s="159">
        <v>0.28872514227361501</v>
      </c>
      <c r="I77" s="159">
        <v>21.447354207745001</v>
      </c>
      <c r="J77" s="159">
        <v>15.1874250783791</v>
      </c>
      <c r="L77" s="41" t="s">
        <v>277</v>
      </c>
      <c r="M77" s="41" t="s">
        <v>318</v>
      </c>
      <c r="N77" s="41" t="s">
        <v>357</v>
      </c>
      <c r="O77" s="41">
        <v>1.79920842754385</v>
      </c>
      <c r="P77" s="41">
        <v>0.79109640127762604</v>
      </c>
      <c r="Q77" s="41">
        <v>10.650190221327801</v>
      </c>
      <c r="R77" s="41">
        <v>51.223520275787799</v>
      </c>
      <c r="S77" s="41">
        <v>0.35541294458641798</v>
      </c>
      <c r="T77" s="41">
        <v>8.2882106035887393</v>
      </c>
      <c r="U77" s="41">
        <v>5.7751321808399299</v>
      </c>
    </row>
    <row r="78" spans="1:21" x14ac:dyDescent="0.2">
      <c r="A78" s="148" t="s">
        <v>277</v>
      </c>
      <c r="B78" s="148" t="s">
        <v>200</v>
      </c>
      <c r="C78" s="148" t="s">
        <v>348</v>
      </c>
      <c r="D78" s="159">
        <v>0.85499485654379404</v>
      </c>
      <c r="E78" s="159">
        <v>0.20876252993814501</v>
      </c>
      <c r="F78" s="159">
        <v>15.6118642784161</v>
      </c>
      <c r="G78" s="159">
        <v>21.652803445315499</v>
      </c>
      <c r="H78" s="159">
        <v>0.113686320358402</v>
      </c>
      <c r="I78" s="159">
        <v>9.9376331568627307</v>
      </c>
      <c r="J78" s="159">
        <v>7.3245114510651499</v>
      </c>
      <c r="L78" s="41" t="s">
        <v>277</v>
      </c>
      <c r="M78" s="41" t="s">
        <v>200</v>
      </c>
      <c r="N78" s="41" t="s">
        <v>357</v>
      </c>
      <c r="O78" s="41">
        <v>3.2015294985312699</v>
      </c>
      <c r="P78" s="41">
        <v>1.8995259019728901</v>
      </c>
      <c r="Q78" s="159">
        <v>16.986049515475699</v>
      </c>
      <c r="R78" s="41">
        <v>109.981184551705</v>
      </c>
      <c r="S78" s="41">
        <v>0.97569141925130798</v>
      </c>
      <c r="T78" s="41">
        <v>14.3657557312173</v>
      </c>
      <c r="U78" s="159">
        <v>1.3632602222074699</v>
      </c>
    </row>
    <row r="79" spans="1:21" x14ac:dyDescent="0.2">
      <c r="A79" s="148" t="s">
        <v>277</v>
      </c>
      <c r="B79" s="148" t="s">
        <v>195</v>
      </c>
      <c r="C79" s="148" t="s">
        <v>348</v>
      </c>
      <c r="D79" s="159">
        <v>1.7184339218440501</v>
      </c>
      <c r="E79" s="159">
        <v>0.57968964145534896</v>
      </c>
      <c r="F79" s="159">
        <v>32.3437760448031</v>
      </c>
      <c r="G79" s="159">
        <v>45.578875626597402</v>
      </c>
      <c r="H79" s="159">
        <v>0.29460547754009803</v>
      </c>
      <c r="I79" s="159">
        <v>21.866487887156801</v>
      </c>
      <c r="J79" s="159">
        <v>15.5813097994473</v>
      </c>
      <c r="L79" s="41" t="s">
        <v>277</v>
      </c>
      <c r="M79" s="41" t="s">
        <v>195</v>
      </c>
      <c r="N79" s="41" t="s">
        <v>357</v>
      </c>
      <c r="O79" s="41">
        <v>2.3854942633353402</v>
      </c>
      <c r="P79" s="41">
        <v>1.27153596827283</v>
      </c>
      <c r="Q79" s="41">
        <v>14.429111436342801</v>
      </c>
      <c r="R79" s="41">
        <v>81.714742308305205</v>
      </c>
      <c r="S79" s="159">
        <v>0.63758323347358403</v>
      </c>
      <c r="T79" s="41">
        <v>10.974077893745299</v>
      </c>
      <c r="U79" s="41">
        <v>1.74881171775049</v>
      </c>
    </row>
    <row r="80" spans="1:21" x14ac:dyDescent="0.2">
      <c r="A80" s="148" t="s">
        <v>277</v>
      </c>
      <c r="B80" s="148" t="s">
        <v>210</v>
      </c>
      <c r="C80" s="148" t="s">
        <v>348</v>
      </c>
      <c r="D80" s="159">
        <v>1.7699904563834501</v>
      </c>
      <c r="E80" s="159">
        <v>0.34394922824227098</v>
      </c>
      <c r="F80" s="159">
        <v>31.512889563775701</v>
      </c>
      <c r="G80" s="159">
        <v>35.626364904960802</v>
      </c>
      <c r="H80" s="159">
        <v>0.21008614321855201</v>
      </c>
      <c r="I80" s="159">
        <v>18.450069977058799</v>
      </c>
      <c r="J80" s="159">
        <v>14.040157950202699</v>
      </c>
      <c r="L80" s="41" t="s">
        <v>277</v>
      </c>
      <c r="M80" s="41" t="s">
        <v>210</v>
      </c>
      <c r="N80" s="41" t="s">
        <v>357</v>
      </c>
      <c r="O80" s="41">
        <v>3.3875759221999302</v>
      </c>
      <c r="P80" s="41">
        <v>1.50362462260487</v>
      </c>
      <c r="Q80" s="41">
        <v>18.375213039634001</v>
      </c>
      <c r="R80" s="41">
        <v>120.59601039923</v>
      </c>
      <c r="S80" s="41">
        <v>0.83086032666606202</v>
      </c>
      <c r="T80" s="41">
        <v>14.7313344954045</v>
      </c>
      <c r="U80" s="41">
        <v>5.2280545397788796</v>
      </c>
    </row>
    <row r="81" spans="1:21" x14ac:dyDescent="0.2">
      <c r="A81" s="148" t="s">
        <v>277</v>
      </c>
      <c r="B81" s="148" t="s">
        <v>319</v>
      </c>
      <c r="C81" s="148" t="s">
        <v>348</v>
      </c>
      <c r="D81" s="159">
        <v>3.1930124297331699</v>
      </c>
      <c r="E81" s="159">
        <v>1.3234168614663899</v>
      </c>
      <c r="F81" s="159">
        <v>77.824805314496402</v>
      </c>
      <c r="G81" s="159">
        <v>78.535962874798201</v>
      </c>
      <c r="H81" s="159">
        <v>0.63831859068476204</v>
      </c>
      <c r="I81" s="159">
        <v>39.264145179901902</v>
      </c>
      <c r="J81" s="159">
        <v>27.327660425449501</v>
      </c>
      <c r="L81" s="41" t="s">
        <v>277</v>
      </c>
      <c r="M81" s="41" t="s">
        <v>319</v>
      </c>
      <c r="N81" s="41" t="s">
        <v>357</v>
      </c>
      <c r="O81" s="41">
        <v>2.8179412866323799</v>
      </c>
      <c r="P81" s="159">
        <v>1.51056654651995</v>
      </c>
      <c r="Q81" s="41">
        <v>12.0417153469885</v>
      </c>
      <c r="R81" s="41">
        <v>101.01817799405499</v>
      </c>
      <c r="S81" s="41">
        <v>0.71950255125631801</v>
      </c>
      <c r="T81" s="41">
        <v>12.280065717580101</v>
      </c>
      <c r="U81" s="159">
        <v>0.90060747492319004</v>
      </c>
    </row>
    <row r="82" spans="1:21" x14ac:dyDescent="0.2">
      <c r="A82" s="148" t="s">
        <v>277</v>
      </c>
      <c r="B82" s="148" t="s">
        <v>502</v>
      </c>
      <c r="C82" s="148" t="s">
        <v>348</v>
      </c>
      <c r="D82" s="159">
        <v>0.99808753132989503</v>
      </c>
      <c r="E82" s="159">
        <v>0.25344241721765698</v>
      </c>
      <c r="F82" s="159">
        <v>17.433218939535799</v>
      </c>
      <c r="G82" s="159">
        <v>15.615705624425001</v>
      </c>
      <c r="H82" s="159">
        <v>0.146216715225505</v>
      </c>
      <c r="I82" s="159">
        <v>10.627009667352899</v>
      </c>
      <c r="J82" s="159">
        <v>8.9240513805298392</v>
      </c>
      <c r="L82" s="41" t="s">
        <v>277</v>
      </c>
      <c r="M82" s="41" t="s">
        <v>502</v>
      </c>
      <c r="N82" s="41" t="s">
        <v>357</v>
      </c>
      <c r="O82" s="41">
        <v>2.93874966034506</v>
      </c>
      <c r="P82" s="159">
        <v>1.85901884949303</v>
      </c>
      <c r="Q82" s="41">
        <v>15.023039048609601</v>
      </c>
      <c r="R82" s="41">
        <v>104.726603987427</v>
      </c>
      <c r="S82" s="41">
        <v>0.91848662945777004</v>
      </c>
      <c r="T82" s="41">
        <v>13.3315081706002</v>
      </c>
      <c r="U82" s="159">
        <v>1.6807176003359401</v>
      </c>
    </row>
    <row r="83" spans="1:21" x14ac:dyDescent="0.2">
      <c r="A83" s="148" t="s">
        <v>277</v>
      </c>
      <c r="B83" s="148" t="s">
        <v>504</v>
      </c>
      <c r="C83" s="148" t="s">
        <v>348</v>
      </c>
      <c r="D83" s="159">
        <v>1.00856010036608</v>
      </c>
      <c r="E83" s="159">
        <v>0.29621865551868598</v>
      </c>
      <c r="F83" s="159">
        <v>19.912774634826398</v>
      </c>
      <c r="G83" s="159">
        <v>27.677431778835999</v>
      </c>
      <c r="H83" s="159">
        <v>0.15394010352273499</v>
      </c>
      <c r="I83" s="159">
        <v>12.563636579999899</v>
      </c>
      <c r="J83" s="159">
        <v>9.2880617479498309</v>
      </c>
      <c r="L83" s="41" t="s">
        <v>277</v>
      </c>
      <c r="M83" s="41" t="s">
        <v>504</v>
      </c>
      <c r="N83" s="41" t="s">
        <v>357</v>
      </c>
      <c r="O83" s="41">
        <v>3.71603194338384</v>
      </c>
      <c r="P83" s="159">
        <v>1.79689745093964</v>
      </c>
      <c r="Q83" s="41">
        <v>18.5397518406735</v>
      </c>
      <c r="R83" s="41">
        <v>126.41453592789701</v>
      </c>
      <c r="S83" s="41">
        <v>0.98739953176245998</v>
      </c>
      <c r="T83" s="41">
        <v>16.9091822387024</v>
      </c>
      <c r="U83" s="159">
        <v>2.7121361702160902</v>
      </c>
    </row>
    <row r="84" spans="1:21" x14ac:dyDescent="0.2">
      <c r="A84" s="148" t="s">
        <v>277</v>
      </c>
      <c r="B84" s="148" t="s">
        <v>522</v>
      </c>
      <c r="C84" s="148" t="s">
        <v>348</v>
      </c>
      <c r="D84" s="159">
        <v>2.60477788423416</v>
      </c>
      <c r="E84" s="159">
        <v>1.03545183673366</v>
      </c>
      <c r="F84" s="159">
        <v>49.497167355242702</v>
      </c>
      <c r="G84" s="159">
        <v>70.704778294845099</v>
      </c>
      <c r="H84" s="159">
        <v>0.52208833250580999</v>
      </c>
      <c r="I84" s="159">
        <v>33.1005974264705</v>
      </c>
      <c r="J84" s="159">
        <v>23.573707073632001</v>
      </c>
      <c r="L84" s="41" t="s">
        <v>277</v>
      </c>
      <c r="M84" s="41" t="s">
        <v>522</v>
      </c>
      <c r="N84" s="41" t="s">
        <v>357</v>
      </c>
      <c r="O84" s="41">
        <v>1.8646663900484</v>
      </c>
      <c r="P84" s="159">
        <v>0.90309712088915095</v>
      </c>
      <c r="Q84" s="41">
        <v>8.6404203997998508</v>
      </c>
      <c r="R84" s="41">
        <v>59.190812111379898</v>
      </c>
      <c r="S84" s="41">
        <v>0.43727518185206299</v>
      </c>
      <c r="T84" s="41">
        <v>7.5301994998228903</v>
      </c>
      <c r="U84" s="159">
        <v>0.925916284965276</v>
      </c>
    </row>
    <row r="85" spans="1:21" x14ac:dyDescent="0.2">
      <c r="A85" s="148" t="s">
        <v>277</v>
      </c>
      <c r="B85" s="148" t="s">
        <v>509</v>
      </c>
      <c r="C85" s="148" t="s">
        <v>348</v>
      </c>
      <c r="D85" s="159">
        <v>1.29351444599288</v>
      </c>
      <c r="E85" s="159">
        <v>0.405802834828491</v>
      </c>
      <c r="F85" s="159">
        <v>25.809748279688101</v>
      </c>
      <c r="G85" s="159">
        <v>35.457320071840599</v>
      </c>
      <c r="H85" s="159">
        <v>0.20692484982964199</v>
      </c>
      <c r="I85" s="159">
        <v>16.4323491372548</v>
      </c>
      <c r="J85" s="159">
        <v>11.6659056621115</v>
      </c>
      <c r="L85" s="41" t="s">
        <v>277</v>
      </c>
      <c r="M85" s="41" t="s">
        <v>509</v>
      </c>
      <c r="N85" s="41" t="s">
        <v>357</v>
      </c>
      <c r="O85" s="41">
        <v>1.72770037905651</v>
      </c>
      <c r="P85" s="159">
        <v>0.59807228363213005</v>
      </c>
      <c r="Q85" s="41">
        <v>5.9535873626894098</v>
      </c>
      <c r="R85" s="41">
        <v>40.865878875272102</v>
      </c>
      <c r="S85" s="41">
        <v>0.40873224982175599</v>
      </c>
      <c r="T85" s="41">
        <v>6.9558062069351196</v>
      </c>
      <c r="U85" s="159">
        <v>0.29682373206228801</v>
      </c>
    </row>
    <row r="86" spans="1:21" x14ac:dyDescent="0.2">
      <c r="A86" s="148" t="s">
        <v>277</v>
      </c>
      <c r="B86" s="148" t="s">
        <v>356</v>
      </c>
      <c r="C86" s="148" t="s">
        <v>348</v>
      </c>
      <c r="D86" s="159">
        <v>0.79426352057625604</v>
      </c>
      <c r="E86" s="159">
        <v>0.219827010464832</v>
      </c>
      <c r="F86" s="159">
        <v>16.568810636645299</v>
      </c>
      <c r="G86" s="159">
        <v>22.911295820490398</v>
      </c>
      <c r="H86" s="159">
        <v>0.11739507664070099</v>
      </c>
      <c r="I86" s="159">
        <v>9.7229056488235202</v>
      </c>
      <c r="J86" s="159">
        <v>7.1582728193523204</v>
      </c>
      <c r="L86" s="41" t="s">
        <v>277</v>
      </c>
      <c r="M86" s="41" t="s">
        <v>356</v>
      </c>
      <c r="N86" s="41" t="s">
        <v>357</v>
      </c>
      <c r="O86" s="41">
        <v>3.4418737603735301</v>
      </c>
      <c r="P86" s="41">
        <v>1.7947191745762301</v>
      </c>
      <c r="Q86" s="41">
        <v>16.789479066840599</v>
      </c>
      <c r="R86" s="41">
        <v>117.320374097444</v>
      </c>
      <c r="S86" s="159">
        <v>0.99515118156853</v>
      </c>
      <c r="T86" s="41">
        <v>15.293154711157699</v>
      </c>
      <c r="U86" s="41">
        <v>1.7273008462852399</v>
      </c>
    </row>
    <row r="87" spans="1:21" x14ac:dyDescent="0.2">
      <c r="D87" s="162"/>
      <c r="E87" s="162"/>
      <c r="F87" s="162"/>
      <c r="G87" s="162"/>
      <c r="H87" s="162"/>
      <c r="I87" s="162"/>
      <c r="J87" s="162"/>
      <c r="L87" s="149"/>
      <c r="M87" s="149"/>
      <c r="N87" s="149"/>
      <c r="O87" s="149"/>
      <c r="P87" s="149"/>
      <c r="Q87" s="149"/>
      <c r="R87" s="149"/>
      <c r="S87" s="149"/>
      <c r="T87" s="149"/>
      <c r="U87" s="149"/>
    </row>
    <row r="88" spans="1:21" x14ac:dyDescent="0.2">
      <c r="A88" s="148" t="s">
        <v>278</v>
      </c>
      <c r="B88" s="148" t="s">
        <v>347</v>
      </c>
      <c r="C88" s="148" t="s">
        <v>348</v>
      </c>
      <c r="D88" s="163">
        <v>10.918221106083999</v>
      </c>
      <c r="E88" s="41">
        <v>0.114855527834356</v>
      </c>
      <c r="F88" s="163">
        <v>1.8016304565554799</v>
      </c>
      <c r="G88" s="163">
        <v>7.9253156869142902</v>
      </c>
      <c r="H88" s="41">
        <v>7.3836919825970598E-2</v>
      </c>
      <c r="I88" s="163">
        <v>1.7300342791421299</v>
      </c>
      <c r="J88" s="163">
        <v>2.0177622049599599</v>
      </c>
      <c r="L88" s="41" t="s">
        <v>278</v>
      </c>
      <c r="M88" s="41" t="s">
        <v>347</v>
      </c>
      <c r="N88" s="41" t="s">
        <v>357</v>
      </c>
      <c r="O88" s="41">
        <v>18.2914189716879</v>
      </c>
      <c r="P88" s="41">
        <v>0.18981682530923999</v>
      </c>
      <c r="Q88" s="41">
        <v>3.4971718628011899</v>
      </c>
      <c r="R88" s="41">
        <v>22.1379797938651</v>
      </c>
      <c r="S88" s="41">
        <v>9.8616679563433896E-2</v>
      </c>
      <c r="T88" s="41">
        <v>3.1546905434546</v>
      </c>
      <c r="U88" s="41">
        <v>3.47631946181852</v>
      </c>
    </row>
    <row r="89" spans="1:21" x14ac:dyDescent="0.2">
      <c r="A89" s="148" t="s">
        <v>278</v>
      </c>
      <c r="B89" s="148" t="s">
        <v>349</v>
      </c>
      <c r="C89" s="148" t="s">
        <v>348</v>
      </c>
      <c r="D89" s="163">
        <v>6.6644175238702603</v>
      </c>
      <c r="E89" s="41">
        <v>6.6627862059553997E-2</v>
      </c>
      <c r="F89" s="41">
        <v>1.0560805470004799</v>
      </c>
      <c r="G89" s="163">
        <v>4.2497544198434998</v>
      </c>
      <c r="H89" s="41">
        <v>4.3782789683289101E-2</v>
      </c>
      <c r="I89" s="163">
        <v>1.05055806837135</v>
      </c>
      <c r="J89" s="163">
        <v>1.2122032968082299</v>
      </c>
      <c r="L89" s="41" t="s">
        <v>278</v>
      </c>
      <c r="M89" s="41" t="s">
        <v>349</v>
      </c>
      <c r="N89" s="41" t="s">
        <v>357</v>
      </c>
      <c r="O89" s="41">
        <v>31.960174755343001</v>
      </c>
      <c r="P89" s="41">
        <v>0.304850404138377</v>
      </c>
      <c r="Q89" s="41">
        <v>7.4266871534940098</v>
      </c>
      <c r="R89" s="41">
        <v>43.064208435488901</v>
      </c>
      <c r="S89" s="41">
        <v>0.16137927662139301</v>
      </c>
      <c r="T89" s="41">
        <v>5.4778851780161597</v>
      </c>
      <c r="U89" s="41">
        <v>6.1382369057606203</v>
      </c>
    </row>
    <row r="90" spans="1:21" x14ac:dyDescent="0.2">
      <c r="A90" s="148" t="s">
        <v>278</v>
      </c>
      <c r="B90" s="148" t="s">
        <v>350</v>
      </c>
      <c r="C90" s="148" t="s">
        <v>348</v>
      </c>
      <c r="D90" s="163">
        <v>22.615378427516202</v>
      </c>
      <c r="E90" s="163">
        <v>0.32490601374481598</v>
      </c>
      <c r="F90" s="163">
        <v>5.3488963887613901</v>
      </c>
      <c r="G90" s="163">
        <v>27.318995055134099</v>
      </c>
      <c r="H90" s="163">
        <v>0.16859626836931499</v>
      </c>
      <c r="I90" s="163">
        <v>4.4404472822847598</v>
      </c>
      <c r="J90" s="163">
        <v>4.2015585511664497</v>
      </c>
      <c r="L90" s="41" t="s">
        <v>278</v>
      </c>
      <c r="M90" s="41" t="s">
        <v>350</v>
      </c>
      <c r="N90" s="41" t="s">
        <v>357</v>
      </c>
      <c r="O90" s="41">
        <v>31.304707572762201</v>
      </c>
      <c r="P90" s="41">
        <v>0.40156297436282301</v>
      </c>
      <c r="Q90" s="41">
        <v>5.52914754044044</v>
      </c>
      <c r="R90" s="41">
        <v>30.300684401351301</v>
      </c>
      <c r="S90" s="41">
        <v>0.22315672057590299</v>
      </c>
      <c r="T90" s="41">
        <v>5.3645512626710197</v>
      </c>
      <c r="U90" s="41">
        <v>4.9010540908789801</v>
      </c>
    </row>
    <row r="91" spans="1:21" x14ac:dyDescent="0.2">
      <c r="A91" s="148" t="s">
        <v>278</v>
      </c>
      <c r="B91" s="148" t="s">
        <v>351</v>
      </c>
      <c r="C91" s="148" t="s">
        <v>348</v>
      </c>
      <c r="D91" s="163">
        <v>10.517244672195901</v>
      </c>
      <c r="E91" s="163">
        <v>0.117550860391356</v>
      </c>
      <c r="F91" s="163">
        <v>2.1426784399580301</v>
      </c>
      <c r="G91" s="163">
        <v>9.6696520860100499</v>
      </c>
      <c r="H91" s="41">
        <v>7.1298511161950101E-2</v>
      </c>
      <c r="I91" s="163">
        <v>1.7800347395143401</v>
      </c>
      <c r="J91" s="163">
        <v>1.9921787639808199</v>
      </c>
      <c r="L91" s="41" t="s">
        <v>278</v>
      </c>
      <c r="M91" s="41" t="s">
        <v>351</v>
      </c>
      <c r="N91" s="41" t="s">
        <v>357</v>
      </c>
      <c r="O91" s="41">
        <v>27.110502344535998</v>
      </c>
      <c r="P91" s="41">
        <v>0.25885391649748302</v>
      </c>
      <c r="Q91" s="41">
        <v>5.2707912739280696</v>
      </c>
      <c r="R91" s="41">
        <v>32.618847562620999</v>
      </c>
      <c r="S91" s="41">
        <v>0.14137831909253001</v>
      </c>
      <c r="T91" s="41">
        <v>4.5276447209266104</v>
      </c>
      <c r="U91" s="41">
        <v>5.2435522423591001</v>
      </c>
    </row>
    <row r="92" spans="1:21" x14ac:dyDescent="0.2">
      <c r="A92" s="148" t="s">
        <v>278</v>
      </c>
      <c r="B92" s="148" t="s">
        <v>352</v>
      </c>
      <c r="C92" s="148" t="s">
        <v>348</v>
      </c>
      <c r="D92" s="163">
        <v>10.574553441695301</v>
      </c>
      <c r="E92" s="163">
        <v>0.118195741648007</v>
      </c>
      <c r="F92" s="163">
        <v>2.1638004714402999</v>
      </c>
      <c r="G92" s="163">
        <v>9.6305852410967407</v>
      </c>
      <c r="H92" s="41">
        <v>7.1701373619207906E-2</v>
      </c>
      <c r="I92" s="41">
        <v>1.7891757444045799</v>
      </c>
      <c r="J92" s="163">
        <v>2.0040095526861901</v>
      </c>
      <c r="L92" s="41" t="s">
        <v>278</v>
      </c>
      <c r="M92" s="41" t="s">
        <v>352</v>
      </c>
      <c r="N92" s="41" t="s">
        <v>357</v>
      </c>
      <c r="O92" s="41">
        <v>27.694544499324</v>
      </c>
      <c r="P92" s="41">
        <v>0.263422794116346</v>
      </c>
      <c r="Q92" s="41">
        <v>5.4029519172278899</v>
      </c>
      <c r="R92" s="41">
        <v>34.405374927658499</v>
      </c>
      <c r="S92" s="41">
        <v>0.14403010435806901</v>
      </c>
      <c r="T92" s="41">
        <v>4.6232948857276099</v>
      </c>
      <c r="U92" s="41">
        <v>5.3629856974382797</v>
      </c>
    </row>
    <row r="93" spans="1:21" x14ac:dyDescent="0.2">
      <c r="A93" s="148" t="s">
        <v>278</v>
      </c>
      <c r="B93" s="148" t="s">
        <v>529</v>
      </c>
      <c r="C93" s="148" t="s">
        <v>348</v>
      </c>
      <c r="D93" s="163">
        <v>5.4106093089477003</v>
      </c>
      <c r="E93" s="163">
        <v>5.7187630688305E-2</v>
      </c>
      <c r="F93" s="163">
        <v>1.15790121572268</v>
      </c>
      <c r="G93" s="163">
        <v>5.97574925332035</v>
      </c>
      <c r="H93" s="41">
        <v>3.4942368063298E-2</v>
      </c>
      <c r="I93" s="41">
        <v>0.90717802538631298</v>
      </c>
      <c r="J93" s="163">
        <v>1.0010967848827299</v>
      </c>
      <c r="L93" s="41" t="s">
        <v>278</v>
      </c>
      <c r="M93" s="41" t="s">
        <v>529</v>
      </c>
      <c r="N93" s="41" t="s">
        <v>357</v>
      </c>
      <c r="O93" s="41">
        <v>13.2799870067357</v>
      </c>
      <c r="P93" s="41">
        <v>0.13869568314097799</v>
      </c>
      <c r="Q93" s="41">
        <v>2.6833424204895602</v>
      </c>
      <c r="R93" s="41">
        <v>14.2703509474141</v>
      </c>
      <c r="S93" s="41">
        <v>7.4184275826669602E-2</v>
      </c>
      <c r="T93" s="41">
        <v>2.23300307011815</v>
      </c>
      <c r="U93" s="41">
        <v>2.5241316165118199</v>
      </c>
    </row>
    <row r="94" spans="1:21" x14ac:dyDescent="0.2">
      <c r="A94" s="148" t="s">
        <v>278</v>
      </c>
      <c r="B94" s="148" t="s">
        <v>353</v>
      </c>
      <c r="C94" s="148" t="s">
        <v>348</v>
      </c>
      <c r="D94" s="163">
        <v>33.529202247536602</v>
      </c>
      <c r="E94" s="163">
        <v>0.52724447765612403</v>
      </c>
      <c r="F94" s="163">
        <v>6.8022048730530198</v>
      </c>
      <c r="G94" s="163">
        <v>44.897293141468403</v>
      </c>
      <c r="H94" s="163">
        <v>0.26572364806183801</v>
      </c>
      <c r="I94" s="163">
        <v>6.3616938450913603</v>
      </c>
      <c r="J94" s="163">
        <v>6.6489460707508599</v>
      </c>
      <c r="L94" s="41" t="s">
        <v>278</v>
      </c>
      <c r="M94" s="41" t="s">
        <v>353</v>
      </c>
      <c r="N94" s="41" t="s">
        <v>357</v>
      </c>
      <c r="O94" s="41">
        <v>93.061141749151105</v>
      </c>
      <c r="P94" s="41">
        <v>0.67005218991889504</v>
      </c>
      <c r="Q94" s="41">
        <v>21.107059798283299</v>
      </c>
      <c r="R94" s="41">
        <v>121.182261701459</v>
      </c>
      <c r="S94" s="41">
        <v>0.36168339139208699</v>
      </c>
      <c r="T94" s="41">
        <v>16.179004099036</v>
      </c>
      <c r="U94" s="41">
        <v>17.816118135729099</v>
      </c>
    </row>
    <row r="95" spans="1:21" x14ac:dyDescent="0.2">
      <c r="A95" s="148" t="s">
        <v>278</v>
      </c>
      <c r="B95" s="148" t="s">
        <v>354</v>
      </c>
      <c r="C95" s="148" t="s">
        <v>348</v>
      </c>
      <c r="D95" s="163">
        <v>6.0958612470146303</v>
      </c>
      <c r="E95" s="41">
        <v>6.36920712044131E-2</v>
      </c>
      <c r="F95" s="163">
        <v>0.96731150790432596</v>
      </c>
      <c r="G95" s="163">
        <v>6.9130852941365299</v>
      </c>
      <c r="H95" s="163">
        <v>3.9632596893844303E-2</v>
      </c>
      <c r="I95" s="163">
        <v>1.00585290769867</v>
      </c>
      <c r="J95" s="163">
        <v>1.1090251695115401</v>
      </c>
      <c r="L95" s="41" t="s">
        <v>278</v>
      </c>
      <c r="M95" s="41" t="s">
        <v>354</v>
      </c>
      <c r="N95" s="41" t="s">
        <v>357</v>
      </c>
      <c r="O95" s="41">
        <v>17.846461337987201</v>
      </c>
      <c r="P95" s="41">
        <v>0.18768442850300901</v>
      </c>
      <c r="Q95" s="41">
        <v>3.4574263218017598</v>
      </c>
      <c r="R95" s="41">
        <v>21.155232737857901</v>
      </c>
      <c r="S95" s="41">
        <v>9.7795311398716306E-2</v>
      </c>
      <c r="T95" s="41">
        <v>3.1086537762748701</v>
      </c>
      <c r="U95" s="41">
        <v>3.3954162088528399</v>
      </c>
    </row>
    <row r="96" spans="1:21" x14ac:dyDescent="0.2">
      <c r="A96" s="148" t="s">
        <v>278</v>
      </c>
      <c r="B96" s="148" t="s">
        <v>355</v>
      </c>
      <c r="C96" s="148" t="s">
        <v>348</v>
      </c>
      <c r="D96" s="163">
        <v>23.530606389895802</v>
      </c>
      <c r="E96" s="163">
        <v>0.34071746288639498</v>
      </c>
      <c r="F96" s="163">
        <v>5.6303901936491503</v>
      </c>
      <c r="G96" s="163">
        <v>29.094464035599099</v>
      </c>
      <c r="H96" s="163">
        <v>0.17661362441732001</v>
      </c>
      <c r="I96" s="41">
        <v>4.6238978233229098</v>
      </c>
      <c r="J96" s="163">
        <v>4.3870488852365996</v>
      </c>
      <c r="L96" s="41" t="s">
        <v>278</v>
      </c>
      <c r="M96" s="41" t="s">
        <v>355</v>
      </c>
      <c r="N96" s="41" t="s">
        <v>357</v>
      </c>
      <c r="O96" s="41">
        <v>32.398154937395802</v>
      </c>
      <c r="P96" s="41">
        <v>0.42836800069526498</v>
      </c>
      <c r="Q96" s="41">
        <v>6.1076356697868501</v>
      </c>
      <c r="R96" s="41">
        <v>33.1547428837317</v>
      </c>
      <c r="S96" s="41">
        <v>0.23346937034109499</v>
      </c>
      <c r="T96" s="41">
        <v>5.6465065984919098</v>
      </c>
      <c r="U96" s="41">
        <v>5.1575398057483</v>
      </c>
    </row>
    <row r="97" spans="1:21" x14ac:dyDescent="0.2">
      <c r="A97" s="148" t="s">
        <v>278</v>
      </c>
      <c r="B97" s="148" t="s">
        <v>62</v>
      </c>
      <c r="C97" s="148" t="s">
        <v>348</v>
      </c>
      <c r="D97" s="163">
        <v>26.1658581510342</v>
      </c>
      <c r="E97" s="163">
        <v>0.27759158510160198</v>
      </c>
      <c r="F97" s="163">
        <v>4.9907138523818801</v>
      </c>
      <c r="G97" s="163">
        <v>31.480472404019</v>
      </c>
      <c r="H97" s="163">
        <v>0.14441052850599001</v>
      </c>
      <c r="I97" s="163">
        <v>5.0624472838177601</v>
      </c>
      <c r="J97" s="163">
        <v>4.9467350539903601</v>
      </c>
      <c r="L97" s="41" t="s">
        <v>278</v>
      </c>
      <c r="M97" s="41" t="s">
        <v>62</v>
      </c>
      <c r="N97" s="41" t="s">
        <v>357</v>
      </c>
      <c r="O97" s="41">
        <v>57.101477706057302</v>
      </c>
      <c r="P97" s="41">
        <v>0.97532384748459799</v>
      </c>
      <c r="Q97" s="41">
        <v>11.5199212012452</v>
      </c>
      <c r="R97" s="41">
        <v>63.730455693648103</v>
      </c>
      <c r="S97" s="41">
        <v>0.50310182072013598</v>
      </c>
      <c r="T97" s="41">
        <v>10.3689576941075</v>
      </c>
      <c r="U97" s="41">
        <v>9.4944503232789099</v>
      </c>
    </row>
    <row r="98" spans="1:21" x14ac:dyDescent="0.2">
      <c r="A98" s="148" t="s">
        <v>278</v>
      </c>
      <c r="B98" s="148" t="s">
        <v>64</v>
      </c>
      <c r="C98" s="148" t="s">
        <v>348</v>
      </c>
      <c r="D98" s="163">
        <v>9.3750670827979103</v>
      </c>
      <c r="E98" s="163">
        <v>0.10094976596096</v>
      </c>
      <c r="F98" s="163">
        <v>2.0725703728151301</v>
      </c>
      <c r="G98" s="163">
        <v>9.1639391094637404</v>
      </c>
      <c r="H98" s="41">
        <v>6.3048728062152698E-2</v>
      </c>
      <c r="I98" s="163">
        <v>1.5512376212135099</v>
      </c>
      <c r="J98" s="163">
        <v>1.7405909822774801</v>
      </c>
      <c r="L98" s="41" t="s">
        <v>278</v>
      </c>
      <c r="M98" s="41" t="s">
        <v>64</v>
      </c>
      <c r="N98" s="41" t="s">
        <v>357</v>
      </c>
      <c r="O98" s="41">
        <v>27.016882915251198</v>
      </c>
      <c r="P98" s="41">
        <v>0.26763111804962902</v>
      </c>
      <c r="Q98" s="41">
        <v>5.8046712070825199</v>
      </c>
      <c r="R98" s="41">
        <v>34.586986984702598</v>
      </c>
      <c r="S98" s="41">
        <v>0.13933947168084199</v>
      </c>
      <c r="T98" s="41">
        <v>4.6809414054726304</v>
      </c>
      <c r="U98" s="41">
        <v>5.1539263318389903</v>
      </c>
    </row>
    <row r="99" spans="1:21" x14ac:dyDescent="0.2">
      <c r="A99" s="148" t="s">
        <v>278</v>
      </c>
      <c r="B99" s="148" t="s">
        <v>314</v>
      </c>
      <c r="C99" s="148" t="s">
        <v>348</v>
      </c>
      <c r="D99" s="41">
        <v>6.0267604452739203</v>
      </c>
      <c r="E99" s="41">
        <v>5.8250126034052503E-2</v>
      </c>
      <c r="F99" s="163">
        <v>1.09607803152921</v>
      </c>
      <c r="G99" s="163">
        <v>4.7678766976854696</v>
      </c>
      <c r="H99" s="41">
        <v>3.8098919585941297E-2</v>
      </c>
      <c r="I99" s="163">
        <v>0.93273986069720305</v>
      </c>
      <c r="J99" s="163">
        <v>1.2382555960538</v>
      </c>
      <c r="L99" s="41" t="s">
        <v>278</v>
      </c>
      <c r="M99" s="41" t="s">
        <v>314</v>
      </c>
      <c r="N99" s="41" t="s">
        <v>357</v>
      </c>
      <c r="O99" s="41">
        <v>10.133119601854499</v>
      </c>
      <c r="P99" s="41">
        <v>0.100557128072208</v>
      </c>
      <c r="Q99" s="41">
        <v>1.46865963284376</v>
      </c>
      <c r="R99" s="41">
        <v>8.9401678670883804</v>
      </c>
      <c r="S99" s="41">
        <v>5.9316641602361102E-2</v>
      </c>
      <c r="T99" s="41">
        <v>1.6138075991915399</v>
      </c>
      <c r="U99" s="41">
        <v>1.7005233794175301</v>
      </c>
    </row>
    <row r="100" spans="1:21" x14ac:dyDescent="0.2">
      <c r="A100" s="148" t="s">
        <v>278</v>
      </c>
      <c r="B100" s="148" t="s">
        <v>209</v>
      </c>
      <c r="C100" s="148" t="s">
        <v>348</v>
      </c>
      <c r="D100" s="163">
        <v>11.511948533316801</v>
      </c>
      <c r="E100" s="163">
        <v>0.11456729750964301</v>
      </c>
      <c r="F100" s="163">
        <v>2.3410263178294102</v>
      </c>
      <c r="G100" s="163">
        <v>13.641449107569199</v>
      </c>
      <c r="H100" s="41">
        <v>7.0063753976650101E-2</v>
      </c>
      <c r="I100" s="163">
        <v>1.9059556603047501</v>
      </c>
      <c r="J100" s="163">
        <v>2.3341575228530802</v>
      </c>
      <c r="L100" s="41" t="s">
        <v>278</v>
      </c>
      <c r="M100" s="41" t="s">
        <v>209</v>
      </c>
      <c r="N100" s="41" t="s">
        <v>357</v>
      </c>
      <c r="O100" s="41">
        <v>16.220428141055201</v>
      </c>
      <c r="P100" s="41">
        <v>0.18440666652044899</v>
      </c>
      <c r="Q100" s="41">
        <v>2.6998358495656301</v>
      </c>
      <c r="R100" s="41">
        <v>18.359309816058801</v>
      </c>
      <c r="S100" s="41">
        <v>0.10391967434857199</v>
      </c>
      <c r="T100" s="41">
        <v>2.6147671567164101</v>
      </c>
      <c r="U100" s="41">
        <v>2.7872126673137898</v>
      </c>
    </row>
    <row r="101" spans="1:21" x14ac:dyDescent="0.2">
      <c r="A101" s="148" t="s">
        <v>278</v>
      </c>
      <c r="B101" s="148" t="s">
        <v>315</v>
      </c>
      <c r="C101" s="148" t="s">
        <v>348</v>
      </c>
      <c r="D101" s="41">
        <v>6.0083446885876404</v>
      </c>
      <c r="E101" s="163">
        <v>6.9678776737637005E-2</v>
      </c>
      <c r="F101" s="163">
        <v>1.0707626931913501</v>
      </c>
      <c r="G101" s="163">
        <v>6.7098027424722497</v>
      </c>
      <c r="H101" s="163">
        <v>3.8048283438431897E-2</v>
      </c>
      <c r="I101" s="163">
        <v>1.1083784614912899</v>
      </c>
      <c r="J101" s="163">
        <v>1.19048334963064</v>
      </c>
      <c r="L101" s="41" t="s">
        <v>278</v>
      </c>
      <c r="M101" s="41" t="s">
        <v>315</v>
      </c>
      <c r="N101" s="41" t="s">
        <v>357</v>
      </c>
      <c r="O101" s="41">
        <v>19.373092108461901</v>
      </c>
      <c r="P101" s="41">
        <v>0.15771393594305899</v>
      </c>
      <c r="Q101" s="41">
        <v>1.38432013211113</v>
      </c>
      <c r="R101" s="41">
        <v>6.7503098655855096</v>
      </c>
      <c r="S101" s="41">
        <v>0.122438862073731</v>
      </c>
      <c r="T101" s="41">
        <v>2.4172698149875602</v>
      </c>
      <c r="U101" s="41">
        <v>2.66172258986846</v>
      </c>
    </row>
    <row r="102" spans="1:21" x14ac:dyDescent="0.2">
      <c r="A102" s="148" t="s">
        <v>278</v>
      </c>
      <c r="B102" s="148" t="s">
        <v>316</v>
      </c>
      <c r="C102" s="148" t="s">
        <v>348</v>
      </c>
      <c r="D102" s="163">
        <v>7.5951252074952</v>
      </c>
      <c r="E102" s="163">
        <v>8.3444961423224898E-2</v>
      </c>
      <c r="F102" s="163">
        <v>0.79368211994901205</v>
      </c>
      <c r="G102" s="163">
        <v>6.6588781333282503</v>
      </c>
      <c r="H102" s="41">
        <v>4.8319940092978797E-2</v>
      </c>
      <c r="I102" s="41">
        <v>1.30660570578857</v>
      </c>
      <c r="J102" s="163">
        <v>1.4615888065843201</v>
      </c>
      <c r="L102" s="41" t="s">
        <v>278</v>
      </c>
      <c r="M102" s="41" t="s">
        <v>316</v>
      </c>
      <c r="N102" s="41" t="s">
        <v>357</v>
      </c>
      <c r="O102" s="41">
        <v>14.7942190692861</v>
      </c>
      <c r="P102" s="41">
        <v>0.168068731994618</v>
      </c>
      <c r="Q102" s="41">
        <v>2.40893271786274</v>
      </c>
      <c r="R102" s="41">
        <v>16.926378582317799</v>
      </c>
      <c r="S102" s="41">
        <v>9.3614129201725196E-2</v>
      </c>
      <c r="T102" s="41">
        <v>2.3978252565298499</v>
      </c>
      <c r="U102" s="41">
        <v>2.51011449759732</v>
      </c>
    </row>
    <row r="103" spans="1:21" x14ac:dyDescent="0.2">
      <c r="A103" s="148" t="s">
        <v>278</v>
      </c>
      <c r="B103" s="148" t="s">
        <v>317</v>
      </c>
      <c r="C103" s="148" t="s">
        <v>348</v>
      </c>
      <c r="D103" s="163">
        <v>21.161636019830901</v>
      </c>
      <c r="E103" s="163">
        <v>0.268110315610679</v>
      </c>
      <c r="F103" s="163">
        <v>4.22398853321668</v>
      </c>
      <c r="G103" s="163">
        <v>26.9950929135689</v>
      </c>
      <c r="H103" s="163">
        <v>0.152554715378975</v>
      </c>
      <c r="I103" s="163">
        <v>3.7048800803440001</v>
      </c>
      <c r="J103" s="163">
        <v>4.0236868736452802</v>
      </c>
      <c r="L103" s="41" t="s">
        <v>278</v>
      </c>
      <c r="M103" s="41" t="s">
        <v>317</v>
      </c>
      <c r="N103" s="41" t="s">
        <v>357</v>
      </c>
      <c r="O103" s="41">
        <v>8.95922257646445</v>
      </c>
      <c r="P103" s="41">
        <v>7.9145058679593802E-2</v>
      </c>
      <c r="Q103" s="41">
        <v>0.93246032806368495</v>
      </c>
      <c r="R103" s="41">
        <v>6.9037799801966697</v>
      </c>
      <c r="S103" s="41">
        <v>5.3494549898524799E-2</v>
      </c>
      <c r="T103" s="41">
        <v>1.27601082672574</v>
      </c>
      <c r="U103" s="41">
        <v>1.39437681210021</v>
      </c>
    </row>
    <row r="104" spans="1:21" x14ac:dyDescent="0.2">
      <c r="A104" s="148" t="s">
        <v>278</v>
      </c>
      <c r="B104" s="148" t="s">
        <v>218</v>
      </c>
      <c r="C104" s="148" t="s">
        <v>348</v>
      </c>
      <c r="D104" s="163">
        <v>35.267150793819603</v>
      </c>
      <c r="E104" s="163">
        <v>0.36236822918886802</v>
      </c>
      <c r="F104" s="163">
        <v>8.1424489253930794</v>
      </c>
      <c r="G104" s="163">
        <v>39.685505156113003</v>
      </c>
      <c r="H104" s="163">
        <v>0.20178376546746399</v>
      </c>
      <c r="I104" s="163">
        <v>6.1654881362828</v>
      </c>
      <c r="J104" s="163">
        <v>7.1037589548946798</v>
      </c>
      <c r="L104" s="41" t="s">
        <v>278</v>
      </c>
      <c r="M104" s="41" t="s">
        <v>218</v>
      </c>
      <c r="N104" s="41" t="s">
        <v>357</v>
      </c>
      <c r="O104" s="41">
        <v>20.2392577046427</v>
      </c>
      <c r="P104" s="41">
        <v>0.21378237711949499</v>
      </c>
      <c r="Q104" s="41">
        <v>4.1293968072842802</v>
      </c>
      <c r="R104" s="41">
        <v>24.2750551718011</v>
      </c>
      <c r="S104" s="41">
        <v>0.110645010946591</v>
      </c>
      <c r="T104" s="41">
        <v>3.5819822014147999</v>
      </c>
      <c r="U104" s="41">
        <v>3.7666464953446699</v>
      </c>
    </row>
    <row r="105" spans="1:21" x14ac:dyDescent="0.2">
      <c r="A105" s="148" t="s">
        <v>278</v>
      </c>
      <c r="B105" s="148" t="s">
        <v>318</v>
      </c>
      <c r="C105" s="148" t="s">
        <v>348</v>
      </c>
      <c r="D105" s="163">
        <v>44.280178117409399</v>
      </c>
      <c r="E105" s="163">
        <v>0.78201117304980095</v>
      </c>
      <c r="F105" s="163">
        <v>9.9551732545338396</v>
      </c>
      <c r="G105" s="41">
        <v>56.0703880353595</v>
      </c>
      <c r="H105" s="163">
        <v>0.39482428142798498</v>
      </c>
      <c r="I105" s="41">
        <v>8.8901757162588897</v>
      </c>
      <c r="J105" s="41">
        <v>8.32607915965324</v>
      </c>
      <c r="L105" s="41" t="s">
        <v>278</v>
      </c>
      <c r="M105" s="41" t="s">
        <v>318</v>
      </c>
      <c r="N105" s="41" t="s">
        <v>357</v>
      </c>
      <c r="O105" s="41">
        <v>54.057808881619899</v>
      </c>
      <c r="P105" s="41">
        <v>0.90247693876146196</v>
      </c>
      <c r="Q105" s="41">
        <v>10.6806983235597</v>
      </c>
      <c r="R105" s="41">
        <v>60.894673968446398</v>
      </c>
      <c r="S105" s="41">
        <v>0.46472598433082202</v>
      </c>
      <c r="T105" s="41">
        <v>9.83490350606343</v>
      </c>
      <c r="U105" s="41">
        <v>9.0306971050105709</v>
      </c>
    </row>
    <row r="106" spans="1:21" x14ac:dyDescent="0.2">
      <c r="A106" s="148" t="s">
        <v>278</v>
      </c>
      <c r="B106" s="148" t="s">
        <v>200</v>
      </c>
      <c r="C106" s="148" t="s">
        <v>348</v>
      </c>
      <c r="D106" s="163">
        <v>10.4474721450629</v>
      </c>
      <c r="E106" s="163">
        <v>0.11509630676278899</v>
      </c>
      <c r="F106" s="163">
        <v>1.5564692670584299</v>
      </c>
      <c r="G106" s="163">
        <v>11.344639976823</v>
      </c>
      <c r="H106" s="41">
        <v>6.6453763364333396E-2</v>
      </c>
      <c r="I106" s="163">
        <v>1.8112787144346301</v>
      </c>
      <c r="J106" s="163">
        <v>1.9588849003120501</v>
      </c>
      <c r="L106" s="41" t="s">
        <v>278</v>
      </c>
      <c r="M106" s="41" t="s">
        <v>200</v>
      </c>
      <c r="N106" s="41" t="s">
        <v>357</v>
      </c>
      <c r="O106" s="41">
        <v>24.349977540084101</v>
      </c>
      <c r="P106" s="41">
        <v>0.26999588142134801</v>
      </c>
      <c r="Q106" s="41">
        <v>3.40389524232859</v>
      </c>
      <c r="R106" s="41">
        <v>22.718256927276901</v>
      </c>
      <c r="S106" s="41">
        <v>0.15965415374696901</v>
      </c>
      <c r="T106" s="41">
        <v>3.7283121579601901</v>
      </c>
      <c r="U106" s="41">
        <v>3.9233601859797398</v>
      </c>
    </row>
    <row r="107" spans="1:21" x14ac:dyDescent="0.2">
      <c r="A107" s="148" t="s">
        <v>278</v>
      </c>
      <c r="B107" s="148" t="s">
        <v>195</v>
      </c>
      <c r="C107" s="148" t="s">
        <v>348</v>
      </c>
      <c r="D107" s="163">
        <v>5.9964665192201503</v>
      </c>
      <c r="E107" s="163">
        <v>6.9216169785627696E-2</v>
      </c>
      <c r="F107" s="163">
        <v>0.98490309207646198</v>
      </c>
      <c r="G107" s="163">
        <v>7.1770737365017299</v>
      </c>
      <c r="H107" s="41">
        <v>3.8291623199680498E-2</v>
      </c>
      <c r="I107" s="163">
        <v>1.0918285810645001</v>
      </c>
      <c r="J107" s="163">
        <v>1.1553615055509601</v>
      </c>
      <c r="L107" s="41" t="s">
        <v>278</v>
      </c>
      <c r="M107" s="41" t="s">
        <v>195</v>
      </c>
      <c r="N107" s="41" t="s">
        <v>357</v>
      </c>
      <c r="O107" s="41">
        <v>17.743379847494399</v>
      </c>
      <c r="P107" s="41">
        <v>0.150850774343465</v>
      </c>
      <c r="Q107" s="41">
        <v>1.6494481326067301</v>
      </c>
      <c r="R107" s="41">
        <v>8.8702633584866106</v>
      </c>
      <c r="S107" s="41">
        <v>0.112194399545302</v>
      </c>
      <c r="T107" s="41">
        <v>2.3197033229944002</v>
      </c>
      <c r="U107" s="41">
        <v>2.5148137960079802</v>
      </c>
    </row>
    <row r="108" spans="1:21" x14ac:dyDescent="0.2">
      <c r="A108" s="148" t="s">
        <v>278</v>
      </c>
      <c r="B108" s="148" t="s">
        <v>210</v>
      </c>
      <c r="C108" s="148" t="s">
        <v>348</v>
      </c>
      <c r="D108" s="163">
        <v>34.400254222524602</v>
      </c>
      <c r="E108" s="163">
        <v>0.48206086769287798</v>
      </c>
      <c r="F108" s="163">
        <v>7.0129898689384902</v>
      </c>
      <c r="G108" s="163">
        <v>35.218026796754501</v>
      </c>
      <c r="H108" s="163">
        <v>0.25098112191642302</v>
      </c>
      <c r="I108" s="163">
        <v>5.8157595458977198</v>
      </c>
      <c r="J108" s="41">
        <v>6.4533112403739503</v>
      </c>
      <c r="L108" s="41" t="s">
        <v>278</v>
      </c>
      <c r="M108" s="41" t="s">
        <v>210</v>
      </c>
      <c r="N108" s="41" t="s">
        <v>357</v>
      </c>
      <c r="O108" s="41">
        <v>27.054024249794399</v>
      </c>
      <c r="P108" s="41">
        <v>0.25712248162686702</v>
      </c>
      <c r="Q108" s="41">
        <v>5.2172010572801701</v>
      </c>
      <c r="R108" s="41">
        <v>32.825581432572697</v>
      </c>
      <c r="S108" s="41">
        <v>0.14077371225888399</v>
      </c>
      <c r="T108" s="41">
        <v>4.5181204958799697</v>
      </c>
      <c r="U108" s="41">
        <v>5.1123286070318796</v>
      </c>
    </row>
    <row r="109" spans="1:21" x14ac:dyDescent="0.2">
      <c r="A109" s="148" t="s">
        <v>278</v>
      </c>
      <c r="B109" s="148" t="s">
        <v>319</v>
      </c>
      <c r="C109" s="148" t="s">
        <v>348</v>
      </c>
      <c r="D109" s="163">
        <v>22.955853695020402</v>
      </c>
      <c r="E109" s="163">
        <v>0.26112481350109401</v>
      </c>
      <c r="F109" s="163">
        <v>4.3596471101897798</v>
      </c>
      <c r="G109" s="163">
        <v>22.070685372293401</v>
      </c>
      <c r="H109" s="163">
        <v>0.14623528523347401</v>
      </c>
      <c r="I109" s="163">
        <v>3.9052024428654599</v>
      </c>
      <c r="J109" s="163">
        <v>4.3224178543540503</v>
      </c>
      <c r="L109" s="41" t="s">
        <v>278</v>
      </c>
      <c r="M109" s="41" t="s">
        <v>319</v>
      </c>
      <c r="N109" s="41" t="s">
        <v>357</v>
      </c>
      <c r="O109" s="41">
        <v>26.4051084283977</v>
      </c>
      <c r="P109" s="41">
        <v>0.28137731607959199</v>
      </c>
      <c r="Q109" s="41">
        <v>3.9230575353356998</v>
      </c>
      <c r="R109" s="41">
        <v>25.1102074396955</v>
      </c>
      <c r="S109" s="41">
        <v>0.167875049953807</v>
      </c>
      <c r="T109" s="41">
        <v>3.77812889249067</v>
      </c>
      <c r="U109" s="41">
        <v>4.2661834134051002</v>
      </c>
    </row>
    <row r="110" spans="1:21" x14ac:dyDescent="0.2">
      <c r="A110" s="148" t="s">
        <v>278</v>
      </c>
      <c r="B110" s="148" t="s">
        <v>502</v>
      </c>
      <c r="C110" s="148" t="s">
        <v>348</v>
      </c>
      <c r="D110" s="163">
        <v>5.3881520384061501</v>
      </c>
      <c r="E110" s="163">
        <v>5.92009992590527E-2</v>
      </c>
      <c r="F110" s="163">
        <v>1.2149583587091699</v>
      </c>
      <c r="G110" s="163">
        <v>5.2884598558425502</v>
      </c>
      <c r="H110" s="163">
        <v>3.4414485864943001E-2</v>
      </c>
      <c r="I110" s="163">
        <v>0.94154088511773404</v>
      </c>
      <c r="J110" s="163">
        <v>1.04824950539813</v>
      </c>
      <c r="L110" s="41" t="s">
        <v>278</v>
      </c>
      <c r="M110" s="41" t="s">
        <v>502</v>
      </c>
      <c r="N110" s="41" t="s">
        <v>357</v>
      </c>
      <c r="O110" s="41">
        <v>10.298419480896399</v>
      </c>
      <c r="P110" s="41">
        <v>0.10077885700922901</v>
      </c>
      <c r="Q110" s="41">
        <v>1.5598814068593101</v>
      </c>
      <c r="R110" s="41">
        <v>9.4956705984216896</v>
      </c>
      <c r="S110" s="41">
        <v>5.96573008963798E-2</v>
      </c>
      <c r="T110" s="41">
        <v>1.6104846312189001</v>
      </c>
      <c r="U110" s="41">
        <v>1.8924325188142499</v>
      </c>
    </row>
    <row r="111" spans="1:21" x14ac:dyDescent="0.2">
      <c r="A111" s="148" t="s">
        <v>278</v>
      </c>
      <c r="B111" s="148" t="s">
        <v>504</v>
      </c>
      <c r="C111" s="148" t="s">
        <v>348</v>
      </c>
      <c r="D111" s="163">
        <v>15.185119536678201</v>
      </c>
      <c r="E111" s="163">
        <v>0.198000301922788</v>
      </c>
      <c r="F111" s="163">
        <v>3.3723577148001702</v>
      </c>
      <c r="G111" s="163">
        <v>17.899241161443101</v>
      </c>
      <c r="H111" s="163">
        <v>0.106875740548181</v>
      </c>
      <c r="I111" s="163">
        <v>2.8551810701802798</v>
      </c>
      <c r="J111" s="163">
        <v>2.93579524034425</v>
      </c>
      <c r="L111" s="41" t="s">
        <v>278</v>
      </c>
      <c r="M111" s="41" t="s">
        <v>504</v>
      </c>
      <c r="N111" s="41" t="s">
        <v>357</v>
      </c>
      <c r="O111" s="41">
        <v>45.361079307269399</v>
      </c>
      <c r="P111" s="41">
        <v>0.39964263824166901</v>
      </c>
      <c r="Q111" s="41">
        <v>10.7056620846499</v>
      </c>
      <c r="R111" s="41">
        <v>59.835932248431803</v>
      </c>
      <c r="S111" s="41">
        <v>0.21576874093728099</v>
      </c>
      <c r="T111" s="41">
        <v>7.7337710991915403</v>
      </c>
      <c r="U111" s="41">
        <v>8.7316723094147708</v>
      </c>
    </row>
    <row r="112" spans="1:21" x14ac:dyDescent="0.2">
      <c r="A112" s="148" t="s">
        <v>278</v>
      </c>
      <c r="B112" s="148" t="s">
        <v>522</v>
      </c>
      <c r="C112" s="148" t="s">
        <v>348</v>
      </c>
      <c r="D112" s="163">
        <v>11.2517167546698</v>
      </c>
      <c r="E112" s="163">
        <v>0.15007238265659401</v>
      </c>
      <c r="F112" s="163">
        <v>2.5444007031882698</v>
      </c>
      <c r="G112" s="163">
        <v>13.9953951053647</v>
      </c>
      <c r="H112" s="163">
        <v>7.7369711417941106E-2</v>
      </c>
      <c r="I112" s="163">
        <v>2.1965685338790699</v>
      </c>
      <c r="J112" s="163">
        <v>2.0652684414186901</v>
      </c>
      <c r="L112" s="41" t="s">
        <v>278</v>
      </c>
      <c r="M112" s="41" t="s">
        <v>522</v>
      </c>
      <c r="N112" s="41" t="s">
        <v>357</v>
      </c>
      <c r="O112" s="41">
        <v>19.3485419601896</v>
      </c>
      <c r="P112" s="41">
        <v>0.250347938509069</v>
      </c>
      <c r="Q112" s="41">
        <v>3.1678630352900701</v>
      </c>
      <c r="R112" s="41">
        <v>22.895898755632199</v>
      </c>
      <c r="S112" s="41">
        <v>0.127434571766147</v>
      </c>
      <c r="T112" s="41">
        <v>3.4151253011504901</v>
      </c>
      <c r="U112" s="41">
        <v>3.4190952586897501</v>
      </c>
    </row>
    <row r="113" spans="1:21" x14ac:dyDescent="0.2">
      <c r="A113" s="148" t="s">
        <v>278</v>
      </c>
      <c r="B113" s="148" t="s">
        <v>509</v>
      </c>
      <c r="C113" s="148" t="s">
        <v>348</v>
      </c>
      <c r="D113" s="163">
        <v>10.6672947523265</v>
      </c>
      <c r="E113" s="163">
        <v>0.13088259104650399</v>
      </c>
      <c r="F113" s="163">
        <v>2.6047982668727601</v>
      </c>
      <c r="G113" s="163">
        <v>14.116525702467801</v>
      </c>
      <c r="H113" s="163">
        <v>7.1344050815464202E-2</v>
      </c>
      <c r="I113" s="163">
        <v>1.96272160902624</v>
      </c>
      <c r="J113" s="163">
        <v>2.0494454403882698</v>
      </c>
      <c r="L113" s="41" t="s">
        <v>278</v>
      </c>
      <c r="M113" s="41" t="s">
        <v>509</v>
      </c>
      <c r="N113" s="41" t="s">
        <v>357</v>
      </c>
      <c r="O113" s="41">
        <v>35.187127588382999</v>
      </c>
      <c r="P113" s="41">
        <v>0.30872942127210401</v>
      </c>
      <c r="Q113" s="41">
        <v>6.2394535593636</v>
      </c>
      <c r="R113" s="41">
        <v>36.758817798948698</v>
      </c>
      <c r="S113" s="41">
        <v>0.17536930925715699</v>
      </c>
      <c r="T113" s="41">
        <v>5.7445671175373096</v>
      </c>
      <c r="U113" s="41">
        <v>6.59425877764071</v>
      </c>
    </row>
    <row r="114" spans="1:21" x14ac:dyDescent="0.2">
      <c r="A114" s="148" t="s">
        <v>278</v>
      </c>
      <c r="B114" s="148" t="s">
        <v>356</v>
      </c>
      <c r="C114" s="148" t="s">
        <v>348</v>
      </c>
      <c r="D114" s="163">
        <v>7.28615085345929</v>
      </c>
      <c r="E114" s="41">
        <v>7.48355555127143E-2</v>
      </c>
      <c r="F114" s="163">
        <v>1.22812769431826</v>
      </c>
      <c r="G114" s="163">
        <v>6.2879102457273204</v>
      </c>
      <c r="H114" s="163">
        <v>4.8006557651097501E-2</v>
      </c>
      <c r="I114" s="163">
        <v>1.1735129833057401</v>
      </c>
      <c r="J114" s="163">
        <v>1.3511919729592301</v>
      </c>
      <c r="L114" s="41" t="s">
        <v>278</v>
      </c>
      <c r="M114" s="41" t="s">
        <v>356</v>
      </c>
      <c r="N114" s="41" t="s">
        <v>357</v>
      </c>
      <c r="O114" s="41">
        <v>25.456177135474501</v>
      </c>
      <c r="P114" s="41">
        <v>0.25581244513370799</v>
      </c>
      <c r="Q114" s="41">
        <v>5.1220844374878602</v>
      </c>
      <c r="R114" s="41">
        <v>32.117575177261699</v>
      </c>
      <c r="S114" s="41">
        <v>0.13210641974482201</v>
      </c>
      <c r="T114" s="41">
        <v>4.44210401041666</v>
      </c>
      <c r="U114" s="41">
        <v>4.8500670091308002</v>
      </c>
    </row>
    <row r="115" spans="1:21" x14ac:dyDescent="0.2">
      <c r="D115" s="162"/>
      <c r="E115" s="162"/>
      <c r="F115" s="162"/>
      <c r="G115" s="162"/>
      <c r="H115" s="162"/>
      <c r="I115" s="162"/>
      <c r="J115" s="162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</row>
    <row r="116" spans="1:21" x14ac:dyDescent="0.2">
      <c r="A116" s="148" t="s">
        <v>279</v>
      </c>
      <c r="B116" s="148" t="s">
        <v>347</v>
      </c>
      <c r="C116" s="148" t="s">
        <v>348</v>
      </c>
      <c r="D116" s="164">
        <v>4.4219487397038204</v>
      </c>
      <c r="E116" s="164">
        <v>0.83029999563978096</v>
      </c>
      <c r="F116" s="164">
        <v>8.2090312542706894</v>
      </c>
      <c r="G116" s="164">
        <v>158.13450033709</v>
      </c>
      <c r="H116" s="164">
        <v>0.388696534024906</v>
      </c>
      <c r="I116" s="164">
        <v>4.6109357008193399</v>
      </c>
      <c r="J116" s="164">
        <v>15.8768938528271</v>
      </c>
      <c r="L116" s="41" t="s">
        <v>279</v>
      </c>
      <c r="M116" s="41" t="s">
        <v>347</v>
      </c>
      <c r="N116" s="41" t="s">
        <v>357</v>
      </c>
      <c r="O116" s="41">
        <v>4.7766119935751998</v>
      </c>
      <c r="P116" s="41">
        <v>0.56642554030413295</v>
      </c>
      <c r="Q116" s="41">
        <v>5.4565664757560697</v>
      </c>
      <c r="R116" s="41">
        <v>23.346459715949599</v>
      </c>
      <c r="S116" s="41">
        <v>0.29069020796463202</v>
      </c>
      <c r="T116" s="41">
        <v>4.1912142833289598</v>
      </c>
      <c r="U116" s="41">
        <v>20.624291614739299</v>
      </c>
    </row>
    <row r="117" spans="1:21" x14ac:dyDescent="0.2">
      <c r="A117" s="148" t="s">
        <v>279</v>
      </c>
      <c r="B117" s="148" t="s">
        <v>349</v>
      </c>
      <c r="C117" s="148" t="s">
        <v>348</v>
      </c>
      <c r="D117" s="164">
        <v>4.9197325689392803</v>
      </c>
      <c r="E117" s="164">
        <v>0.88409936815604195</v>
      </c>
      <c r="F117" s="164">
        <v>11.063903060122501</v>
      </c>
      <c r="G117" s="164">
        <v>199.50697181642201</v>
      </c>
      <c r="H117" s="164">
        <v>0.39691276318409902</v>
      </c>
      <c r="I117" s="164">
        <v>5.3546283354816104</v>
      </c>
      <c r="J117" s="164">
        <v>17.121040850097099</v>
      </c>
      <c r="L117" s="41" t="s">
        <v>279</v>
      </c>
      <c r="M117" s="41" t="s">
        <v>349</v>
      </c>
      <c r="N117" s="41" t="s">
        <v>357</v>
      </c>
      <c r="O117" s="41">
        <v>3.6088103305664698</v>
      </c>
      <c r="P117" s="41">
        <v>0.56844933883730797</v>
      </c>
      <c r="Q117" s="41">
        <v>3.7814347040230798</v>
      </c>
      <c r="R117" s="41">
        <v>24.873350807523899</v>
      </c>
      <c r="S117" s="41">
        <v>0.26160633385841697</v>
      </c>
      <c r="T117" s="41">
        <v>3.5368503676056902</v>
      </c>
      <c r="U117" s="41">
        <v>13.1864927685521</v>
      </c>
    </row>
    <row r="118" spans="1:21" x14ac:dyDescent="0.2">
      <c r="A118" s="148" t="s">
        <v>279</v>
      </c>
      <c r="B118" s="148" t="s">
        <v>350</v>
      </c>
      <c r="C118" s="148" t="s">
        <v>348</v>
      </c>
      <c r="D118" s="164">
        <v>3.27845545078985</v>
      </c>
      <c r="E118" s="164">
        <v>0.88672754150663602</v>
      </c>
      <c r="F118" s="164">
        <v>7.4543250397157497</v>
      </c>
      <c r="G118" s="164">
        <v>72.365890701367206</v>
      </c>
      <c r="H118" s="164">
        <v>0.48235410192275702</v>
      </c>
      <c r="I118" s="148">
        <v>3.60715238625099</v>
      </c>
      <c r="J118" s="164">
        <v>3.29409491501319</v>
      </c>
      <c r="L118" s="41" t="s">
        <v>279</v>
      </c>
      <c r="M118" s="41" t="s">
        <v>350</v>
      </c>
      <c r="N118" s="41" t="s">
        <v>357</v>
      </c>
      <c r="O118" s="41">
        <v>5.7881114358471102</v>
      </c>
      <c r="P118" s="41">
        <v>1.09003541136691</v>
      </c>
      <c r="Q118" s="41">
        <v>8.9506411286541905</v>
      </c>
      <c r="R118" s="41">
        <v>77.476253934614306</v>
      </c>
      <c r="S118" s="41">
        <v>0.63753068276332203</v>
      </c>
      <c r="T118" s="41">
        <v>5.9736845523432001</v>
      </c>
      <c r="U118" s="41">
        <v>3.2854714282041799</v>
      </c>
    </row>
    <row r="119" spans="1:21" x14ac:dyDescent="0.2">
      <c r="A119" s="148" t="s">
        <v>279</v>
      </c>
      <c r="B119" s="148" t="s">
        <v>351</v>
      </c>
      <c r="C119" s="148" t="s">
        <v>348</v>
      </c>
      <c r="D119" s="164">
        <v>5.6503808717050399</v>
      </c>
      <c r="E119" s="164">
        <v>0.93341265512517602</v>
      </c>
      <c r="F119" s="164">
        <v>12.5199957180465</v>
      </c>
      <c r="G119" s="164">
        <v>235.91448373046299</v>
      </c>
      <c r="H119" s="164">
        <v>0.43055272752564</v>
      </c>
      <c r="I119" s="164">
        <v>6.2769127202837698</v>
      </c>
      <c r="J119" s="164">
        <v>19.370335209294002</v>
      </c>
      <c r="L119" s="41" t="s">
        <v>279</v>
      </c>
      <c r="M119" s="41" t="s">
        <v>351</v>
      </c>
      <c r="N119" s="41" t="s">
        <v>357</v>
      </c>
      <c r="O119" s="41">
        <v>4.4907622789823396</v>
      </c>
      <c r="P119" s="41">
        <v>0.578953853118643</v>
      </c>
      <c r="Q119" s="41">
        <v>4.1128786591057098</v>
      </c>
      <c r="R119" s="41">
        <v>30.613169429469401</v>
      </c>
      <c r="S119" s="41">
        <v>0.29684719427755502</v>
      </c>
      <c r="T119" s="41">
        <v>4.10673047769916</v>
      </c>
      <c r="U119" s="41">
        <v>19.017371756414502</v>
      </c>
    </row>
    <row r="120" spans="1:21" x14ac:dyDescent="0.2">
      <c r="A120" s="148" t="s">
        <v>279</v>
      </c>
      <c r="B120" s="148" t="s">
        <v>352</v>
      </c>
      <c r="C120" s="148" t="s">
        <v>348</v>
      </c>
      <c r="D120" s="164">
        <v>5.6003952499401004</v>
      </c>
      <c r="E120" s="164">
        <v>0.92945112570668498</v>
      </c>
      <c r="F120" s="164">
        <v>12.5053062677827</v>
      </c>
      <c r="G120" s="164">
        <v>237.58695937771199</v>
      </c>
      <c r="H120" s="164">
        <v>0.42964745588287201</v>
      </c>
      <c r="I120" s="164">
        <v>6.2029008551159004</v>
      </c>
      <c r="J120" s="164">
        <v>19.214685923619601</v>
      </c>
      <c r="L120" s="41" t="s">
        <v>279</v>
      </c>
      <c r="M120" s="41" t="s">
        <v>352</v>
      </c>
      <c r="N120" s="41" t="s">
        <v>357</v>
      </c>
      <c r="O120" s="41">
        <v>5.0480957122406798</v>
      </c>
      <c r="P120" s="41">
        <v>0.58514696910853803</v>
      </c>
      <c r="Q120" s="41">
        <v>4.1083426198724604</v>
      </c>
      <c r="R120" s="41">
        <v>30.569781504754602</v>
      </c>
      <c r="S120" s="41">
        <v>0.32574424676492902</v>
      </c>
      <c r="T120" s="41">
        <v>4.4254399652100798</v>
      </c>
      <c r="U120" s="41">
        <v>23.4619115926068</v>
      </c>
    </row>
    <row r="121" spans="1:21" x14ac:dyDescent="0.2">
      <c r="A121" s="148" t="s">
        <v>279</v>
      </c>
      <c r="B121" s="148" t="s">
        <v>529</v>
      </c>
      <c r="C121" s="148" t="s">
        <v>348</v>
      </c>
      <c r="D121" s="164">
        <v>5.6360796779264701</v>
      </c>
      <c r="E121" s="164">
        <v>0.93016074757283795</v>
      </c>
      <c r="F121" s="164">
        <v>12.5944411551079</v>
      </c>
      <c r="G121" s="164">
        <v>232.15415299682201</v>
      </c>
      <c r="H121" s="164">
        <v>0.430447005624914</v>
      </c>
      <c r="I121" s="164">
        <v>6.2387555382294098</v>
      </c>
      <c r="J121" s="164">
        <v>19.432460817551199</v>
      </c>
      <c r="L121" s="41" t="s">
        <v>279</v>
      </c>
      <c r="M121" s="41" t="s">
        <v>529</v>
      </c>
      <c r="N121" s="41" t="s">
        <v>357</v>
      </c>
      <c r="O121" s="41">
        <v>3.78986362028252</v>
      </c>
      <c r="P121" s="41">
        <v>0.57029396598548399</v>
      </c>
      <c r="Q121" s="41">
        <v>3.5322714450114998</v>
      </c>
      <c r="R121" s="41">
        <v>26.4813458583562</v>
      </c>
      <c r="S121" s="41">
        <v>0.26803364569383498</v>
      </c>
      <c r="T121" s="41">
        <v>3.66171913740828</v>
      </c>
      <c r="U121" s="41">
        <v>14.735137109311401</v>
      </c>
    </row>
    <row r="122" spans="1:21" x14ac:dyDescent="0.2">
      <c r="A122" s="148" t="s">
        <v>279</v>
      </c>
      <c r="B122" s="148" t="s">
        <v>353</v>
      </c>
      <c r="C122" s="148" t="s">
        <v>348</v>
      </c>
      <c r="D122" s="164">
        <v>1.8816826005627301</v>
      </c>
      <c r="E122" s="164">
        <v>0.85247930064759503</v>
      </c>
      <c r="F122" s="164">
        <v>4.0643293139452101</v>
      </c>
      <c r="G122" s="164">
        <v>45.507005945328601</v>
      </c>
      <c r="H122" s="164">
        <v>0.240900461813186</v>
      </c>
      <c r="I122" s="164">
        <v>2.0935018046063099</v>
      </c>
      <c r="J122" s="164">
        <v>2.6680126583594301</v>
      </c>
      <c r="L122" s="41" t="s">
        <v>279</v>
      </c>
      <c r="M122" s="41" t="s">
        <v>353</v>
      </c>
      <c r="N122" s="41" t="s">
        <v>357</v>
      </c>
      <c r="O122" s="41">
        <v>2.08635202177615</v>
      </c>
      <c r="P122" s="41">
        <v>0.392720141489663</v>
      </c>
      <c r="Q122" s="41">
        <v>3.6980659589510201</v>
      </c>
      <c r="R122" s="41">
        <v>30.8478051501327</v>
      </c>
      <c r="S122" s="41">
        <v>0.153723930185025</v>
      </c>
      <c r="T122" s="41">
        <v>2.22502520639194</v>
      </c>
      <c r="U122" s="41">
        <v>2.2788232869820599</v>
      </c>
    </row>
    <row r="123" spans="1:21" x14ac:dyDescent="0.2">
      <c r="A123" s="148" t="s">
        <v>279</v>
      </c>
      <c r="B123" s="148" t="s">
        <v>354</v>
      </c>
      <c r="C123" s="148" t="s">
        <v>348</v>
      </c>
      <c r="D123" s="164">
        <v>5.7035019639087396</v>
      </c>
      <c r="E123" s="164">
        <v>0.95596549125194097</v>
      </c>
      <c r="F123" s="164">
        <v>12.580286082164699</v>
      </c>
      <c r="G123" s="164">
        <v>236.21614807140801</v>
      </c>
      <c r="H123" s="164">
        <v>0.42915662287272199</v>
      </c>
      <c r="I123" s="164">
        <v>6.5316042089028699</v>
      </c>
      <c r="J123" s="164">
        <v>19.4114987306526</v>
      </c>
      <c r="L123" s="41" t="s">
        <v>279</v>
      </c>
      <c r="M123" s="41" t="s">
        <v>354</v>
      </c>
      <c r="N123" s="41" t="s">
        <v>357</v>
      </c>
      <c r="O123" s="41">
        <v>3.60873557280958</v>
      </c>
      <c r="P123" s="41">
        <v>0.59418342228037102</v>
      </c>
      <c r="Q123" s="41">
        <v>4.5930258139097804</v>
      </c>
      <c r="R123" s="41">
        <v>30.701661561376898</v>
      </c>
      <c r="S123" s="41">
        <v>0.27191818006819501</v>
      </c>
      <c r="T123" s="41">
        <v>3.6448132095125798</v>
      </c>
      <c r="U123" s="41">
        <v>11.8720637533626</v>
      </c>
    </row>
    <row r="124" spans="1:21" x14ac:dyDescent="0.2">
      <c r="A124" s="148" t="s">
        <v>279</v>
      </c>
      <c r="B124" s="148" t="s">
        <v>355</v>
      </c>
      <c r="C124" s="148" t="s">
        <v>348</v>
      </c>
      <c r="D124" s="164">
        <v>3.1707750367998102</v>
      </c>
      <c r="E124" s="164">
        <v>0.87891485538060998</v>
      </c>
      <c r="F124" s="164">
        <v>7.1505920444258297</v>
      </c>
      <c r="G124" s="164">
        <v>69.847021134843004</v>
      </c>
      <c r="H124" s="148">
        <v>0.45637548288804802</v>
      </c>
      <c r="I124" s="164">
        <v>3.5646025146682598</v>
      </c>
      <c r="J124" s="148">
        <v>3.5616352603737198</v>
      </c>
      <c r="L124" s="41" t="s">
        <v>279</v>
      </c>
      <c r="M124" s="41" t="s">
        <v>355</v>
      </c>
      <c r="N124" s="41" t="s">
        <v>357</v>
      </c>
      <c r="O124" s="41">
        <v>5.6761175764307099</v>
      </c>
      <c r="P124" s="41">
        <v>1.0763634507527999</v>
      </c>
      <c r="Q124" s="41">
        <v>8.6621945458065195</v>
      </c>
      <c r="R124" s="41">
        <v>75.578442864379795</v>
      </c>
      <c r="S124" s="41">
        <v>0.61395640712837496</v>
      </c>
      <c r="T124" s="41">
        <v>5.8992434698375202</v>
      </c>
      <c r="U124" s="41">
        <v>3.5649162881566498</v>
      </c>
    </row>
    <row r="125" spans="1:21" x14ac:dyDescent="0.2">
      <c r="A125" s="148" t="s">
        <v>279</v>
      </c>
      <c r="B125" s="148" t="s">
        <v>62</v>
      </c>
      <c r="C125" s="148" t="s">
        <v>348</v>
      </c>
      <c r="D125" s="164">
        <v>5.7729196983670796</v>
      </c>
      <c r="E125" s="164">
        <v>0.93663362507416703</v>
      </c>
      <c r="F125" s="164">
        <v>13.0668771985411</v>
      </c>
      <c r="G125" s="164">
        <v>233.60534648370901</v>
      </c>
      <c r="H125" s="164">
        <v>0.442387343439198</v>
      </c>
      <c r="I125" s="164">
        <v>6.3936372550559497</v>
      </c>
      <c r="J125" s="164">
        <v>20.0824216160437</v>
      </c>
      <c r="L125" s="41" t="s">
        <v>279</v>
      </c>
      <c r="M125" s="41" t="s">
        <v>62</v>
      </c>
      <c r="N125" s="41" t="s">
        <v>357</v>
      </c>
      <c r="O125" s="41">
        <v>7.38283307508918</v>
      </c>
      <c r="P125" s="41">
        <v>1.99772772606627</v>
      </c>
      <c r="Q125" s="41">
        <v>10.6188368446791</v>
      </c>
      <c r="R125" s="41">
        <v>101.70441212462801</v>
      </c>
      <c r="S125" s="41">
        <v>0.99544913260523904</v>
      </c>
      <c r="T125" s="41">
        <v>7.78937527297344</v>
      </c>
      <c r="U125" s="41">
        <v>4.0078436438897196</v>
      </c>
    </row>
    <row r="126" spans="1:21" x14ac:dyDescent="0.2">
      <c r="A126" s="148" t="s">
        <v>279</v>
      </c>
      <c r="B126" s="148" t="s">
        <v>64</v>
      </c>
      <c r="C126" s="148" t="s">
        <v>348</v>
      </c>
      <c r="D126" s="148">
        <v>4.67155324903361</v>
      </c>
      <c r="E126" s="164">
        <v>0.86881307455513401</v>
      </c>
      <c r="F126" s="164">
        <v>10.5211358233275</v>
      </c>
      <c r="G126" s="164">
        <v>188.31495353677599</v>
      </c>
      <c r="H126" s="148">
        <v>0.38586613447753398</v>
      </c>
      <c r="I126" s="164">
        <v>5.0724924612709801</v>
      </c>
      <c r="J126" s="164">
        <v>16.320455581068099</v>
      </c>
      <c r="L126" s="41" t="s">
        <v>279</v>
      </c>
      <c r="M126" s="41" t="s">
        <v>64</v>
      </c>
      <c r="N126" s="41" t="s">
        <v>357</v>
      </c>
      <c r="O126" s="41">
        <v>3.5862869755596098</v>
      </c>
      <c r="P126" s="41">
        <v>0.56442285862667196</v>
      </c>
      <c r="Q126" s="41">
        <v>3.6577133202062799</v>
      </c>
      <c r="R126" s="41">
        <v>24.325336472635101</v>
      </c>
      <c r="S126" s="41">
        <v>0.25911854402141798</v>
      </c>
      <c r="T126" s="41">
        <v>3.5044997671296301</v>
      </c>
      <c r="U126" s="41">
        <v>13.186050597146901</v>
      </c>
    </row>
    <row r="127" spans="1:21" x14ac:dyDescent="0.2">
      <c r="A127" s="148" t="s">
        <v>279</v>
      </c>
      <c r="B127" s="148" t="s">
        <v>314</v>
      </c>
      <c r="C127" s="148" t="s">
        <v>348</v>
      </c>
      <c r="D127" s="164">
        <v>4.1111612292149697</v>
      </c>
      <c r="E127" s="164">
        <v>0.97559162604779404</v>
      </c>
      <c r="F127" s="164">
        <v>6.1095221157688702</v>
      </c>
      <c r="G127" s="164">
        <v>74.516681708799396</v>
      </c>
      <c r="H127" s="164">
        <v>0.47570935836886502</v>
      </c>
      <c r="I127" s="164">
        <v>4.5781577046262996</v>
      </c>
      <c r="J127" s="164">
        <v>8.5788166255102993</v>
      </c>
      <c r="L127" s="41" t="s">
        <v>279</v>
      </c>
      <c r="M127" s="41" t="s">
        <v>314</v>
      </c>
      <c r="N127" s="41" t="s">
        <v>357</v>
      </c>
      <c r="O127" s="41">
        <v>6.6388171361365202</v>
      </c>
      <c r="P127" s="41">
        <v>1.34183823787226</v>
      </c>
      <c r="Q127" s="41">
        <v>7.8017027751633297</v>
      </c>
      <c r="R127" s="41">
        <v>81.372407113372802</v>
      </c>
      <c r="S127" s="41">
        <v>0.72265018566216399</v>
      </c>
      <c r="T127" s="41">
        <v>6.6879368788369096</v>
      </c>
      <c r="U127" s="41">
        <v>3.8163912354974099</v>
      </c>
    </row>
    <row r="128" spans="1:21" x14ac:dyDescent="0.2">
      <c r="A128" s="148" t="s">
        <v>279</v>
      </c>
      <c r="B128" s="148" t="s">
        <v>209</v>
      </c>
      <c r="C128" s="148" t="s">
        <v>348</v>
      </c>
      <c r="D128" s="164">
        <v>2.4667880596348501</v>
      </c>
      <c r="E128" s="164">
        <v>0.68633124728235195</v>
      </c>
      <c r="F128" s="164">
        <v>5.5377321494287104</v>
      </c>
      <c r="G128" s="164">
        <v>52.767200017360999</v>
      </c>
      <c r="H128" s="148">
        <v>0.33127836381067799</v>
      </c>
      <c r="I128" s="164">
        <v>2.8049811945943199</v>
      </c>
      <c r="J128" s="164">
        <v>2.70025869658661</v>
      </c>
      <c r="L128" s="41" t="s">
        <v>279</v>
      </c>
      <c r="M128" s="41" t="s">
        <v>209</v>
      </c>
      <c r="N128" s="41" t="s">
        <v>357</v>
      </c>
      <c r="O128" s="41">
        <v>6.1717099162112303</v>
      </c>
      <c r="P128" s="41">
        <v>1.19310454345175</v>
      </c>
      <c r="Q128" s="41">
        <v>9.83758949325731</v>
      </c>
      <c r="R128" s="41">
        <v>85.887343145245396</v>
      </c>
      <c r="S128" s="41">
        <v>0.68092084863651403</v>
      </c>
      <c r="T128" s="41">
        <v>6.3034312903716803</v>
      </c>
      <c r="U128" s="41">
        <v>3.8161051438403999</v>
      </c>
    </row>
    <row r="129" spans="1:21" x14ac:dyDescent="0.2">
      <c r="A129" s="148" t="s">
        <v>279</v>
      </c>
      <c r="B129" s="148" t="s">
        <v>315</v>
      </c>
      <c r="C129" s="148" t="s">
        <v>348</v>
      </c>
      <c r="D129" s="164">
        <v>2.6262326217781902</v>
      </c>
      <c r="E129" s="164">
        <v>0.80235827650639802</v>
      </c>
      <c r="F129" s="164">
        <v>6.3971076958532898</v>
      </c>
      <c r="G129" s="164">
        <v>67.136905788689802</v>
      </c>
      <c r="H129" s="148">
        <v>0.33874474299660401</v>
      </c>
      <c r="I129" s="164">
        <v>3.2211339128696999</v>
      </c>
      <c r="J129" s="164">
        <v>4.3798826978818797</v>
      </c>
      <c r="L129" s="41" t="s">
        <v>279</v>
      </c>
      <c r="M129" s="41" t="s">
        <v>315</v>
      </c>
      <c r="N129" s="41" t="s">
        <v>357</v>
      </c>
      <c r="O129" s="41">
        <v>5.9649592886972798</v>
      </c>
      <c r="P129" s="41">
        <v>1.16025971184441</v>
      </c>
      <c r="Q129" s="41">
        <v>9.5453659247160694</v>
      </c>
      <c r="R129" s="41">
        <v>83.046113991934604</v>
      </c>
      <c r="S129" s="41">
        <v>0.653800409034623</v>
      </c>
      <c r="T129" s="41">
        <v>6.2020021658804998</v>
      </c>
      <c r="U129" s="41">
        <v>3.9868126215992401</v>
      </c>
    </row>
    <row r="130" spans="1:21" x14ac:dyDescent="0.2">
      <c r="A130" s="148" t="s">
        <v>279</v>
      </c>
      <c r="B130" s="148" t="s">
        <v>316</v>
      </c>
      <c r="C130" s="148" t="s">
        <v>348</v>
      </c>
      <c r="D130" s="164">
        <v>2.3903010421967501</v>
      </c>
      <c r="E130" s="164">
        <v>0.76837143621966997</v>
      </c>
      <c r="F130" s="164">
        <v>5.9597435133443</v>
      </c>
      <c r="G130" s="164">
        <v>57.5601116295597</v>
      </c>
      <c r="H130" s="148">
        <v>0.298670914054537</v>
      </c>
      <c r="I130" s="164">
        <v>3.00383736510791</v>
      </c>
      <c r="J130" s="164">
        <v>4.9830990409499698</v>
      </c>
      <c r="L130" s="41" t="s">
        <v>279</v>
      </c>
      <c r="M130" s="41" t="s">
        <v>316</v>
      </c>
      <c r="N130" s="41" t="s">
        <v>357</v>
      </c>
      <c r="O130" s="41">
        <v>6.3683672573953798</v>
      </c>
      <c r="P130" s="41">
        <v>1.3028087985597601</v>
      </c>
      <c r="Q130" s="41">
        <v>11.4592776736311</v>
      </c>
      <c r="R130" s="41">
        <v>89.289420619510807</v>
      </c>
      <c r="S130" s="41">
        <v>0.64877933338738902</v>
      </c>
      <c r="T130" s="41">
        <v>6.7960392199729203</v>
      </c>
      <c r="U130" s="41">
        <v>8.0515442381324505</v>
      </c>
    </row>
    <row r="131" spans="1:21" x14ac:dyDescent="0.2">
      <c r="A131" s="148" t="s">
        <v>279</v>
      </c>
      <c r="B131" s="148" t="s">
        <v>317</v>
      </c>
      <c r="C131" s="148" t="s">
        <v>348</v>
      </c>
      <c r="D131" s="164">
        <v>2.7396002754256301</v>
      </c>
      <c r="E131" s="164">
        <v>0.76654464024800195</v>
      </c>
      <c r="F131" s="164">
        <v>6.4531578984130604</v>
      </c>
      <c r="G131" s="164">
        <v>62.409342252453598</v>
      </c>
      <c r="H131" s="164">
        <v>0.37683268391449298</v>
      </c>
      <c r="I131" s="164">
        <v>3.0830987271482799</v>
      </c>
      <c r="J131" s="164">
        <v>2.9655783653567398</v>
      </c>
      <c r="L131" s="41" t="s">
        <v>279</v>
      </c>
      <c r="M131" s="41" t="s">
        <v>317</v>
      </c>
      <c r="N131" s="41" t="s">
        <v>357</v>
      </c>
      <c r="O131" s="41">
        <v>5.2841294755252299</v>
      </c>
      <c r="P131" s="41">
        <v>0.91839016583170596</v>
      </c>
      <c r="Q131" s="41">
        <v>6.8399967988309696</v>
      </c>
      <c r="R131" s="41">
        <v>68.012399174152094</v>
      </c>
      <c r="S131" s="41">
        <v>0.55367376045122696</v>
      </c>
      <c r="T131" s="41">
        <v>5.3443925882948999</v>
      </c>
      <c r="U131" s="41">
        <v>2.4272327418631199</v>
      </c>
    </row>
    <row r="132" spans="1:21" x14ac:dyDescent="0.2">
      <c r="A132" s="148" t="s">
        <v>279</v>
      </c>
      <c r="B132" s="148" t="s">
        <v>218</v>
      </c>
      <c r="C132" s="148" t="s">
        <v>348</v>
      </c>
      <c r="D132" s="164">
        <v>2.6114366048298701</v>
      </c>
      <c r="E132" s="164">
        <v>0.74818929456293504</v>
      </c>
      <c r="F132" s="164">
        <v>4.7184268174592097</v>
      </c>
      <c r="G132" s="164">
        <v>82.3383794340143</v>
      </c>
      <c r="H132" s="164">
        <v>0.28869361628775297</v>
      </c>
      <c r="I132" s="164">
        <v>3.0735936060451601</v>
      </c>
      <c r="J132" s="164">
        <v>6.8533816026545802</v>
      </c>
      <c r="L132" s="41" t="s">
        <v>279</v>
      </c>
      <c r="M132" s="41" t="s">
        <v>218</v>
      </c>
      <c r="N132" s="41" t="s">
        <v>357</v>
      </c>
      <c r="O132" s="41">
        <v>5.40874725542254</v>
      </c>
      <c r="P132" s="41">
        <v>1.0053998275820999</v>
      </c>
      <c r="Q132" s="41">
        <v>8.2985749079625002</v>
      </c>
      <c r="R132" s="41">
        <v>73.735050921655002</v>
      </c>
      <c r="S132" s="41">
        <v>0.57451802366020399</v>
      </c>
      <c r="T132" s="41">
        <v>5.6265525350672601</v>
      </c>
      <c r="U132" s="41">
        <v>3.26167516472771</v>
      </c>
    </row>
    <row r="133" spans="1:21" x14ac:dyDescent="0.2">
      <c r="A133" s="148" t="s">
        <v>279</v>
      </c>
      <c r="B133" s="148" t="s">
        <v>318</v>
      </c>
      <c r="C133" s="148" t="s">
        <v>348</v>
      </c>
      <c r="D133" s="164">
        <v>3.4312541495447801</v>
      </c>
      <c r="E133" s="148">
        <v>0.91218294415759305</v>
      </c>
      <c r="F133" s="164">
        <v>7.9199432392494797</v>
      </c>
      <c r="G133" s="164">
        <v>73.263232180254306</v>
      </c>
      <c r="H133" s="164">
        <v>0.51720745977735405</v>
      </c>
      <c r="I133" s="164">
        <v>3.7097362272482002</v>
      </c>
      <c r="J133" s="164">
        <v>3.1646787702823</v>
      </c>
      <c r="L133" s="41" t="s">
        <v>279</v>
      </c>
      <c r="M133" s="41" t="s">
        <v>318</v>
      </c>
      <c r="N133" s="41" t="s">
        <v>357</v>
      </c>
      <c r="O133" s="41">
        <v>5.8302639051666896</v>
      </c>
      <c r="P133" s="41">
        <v>1.0990965084328701</v>
      </c>
      <c r="Q133" s="41">
        <v>9.0646087679306309</v>
      </c>
      <c r="R133" s="41">
        <v>78.144284447446097</v>
      </c>
      <c r="S133" s="41">
        <v>0.64561776546051697</v>
      </c>
      <c r="T133" s="41">
        <v>6.01046360120763</v>
      </c>
      <c r="U133" s="41">
        <v>3.2478822145183401</v>
      </c>
    </row>
    <row r="134" spans="1:21" x14ac:dyDescent="0.2">
      <c r="A134" s="148" t="s">
        <v>279</v>
      </c>
      <c r="B134" s="148" t="s">
        <v>200</v>
      </c>
      <c r="C134" s="148" t="s">
        <v>348</v>
      </c>
      <c r="D134" s="164">
        <v>2.8782642234571201</v>
      </c>
      <c r="E134" s="164">
        <v>0.74784837925230796</v>
      </c>
      <c r="F134" s="164">
        <v>3.4796434572480202</v>
      </c>
      <c r="G134" s="164">
        <v>72.978162476392797</v>
      </c>
      <c r="H134" s="164">
        <v>0.30096860041572199</v>
      </c>
      <c r="I134" s="164">
        <v>3.1965607284172601</v>
      </c>
      <c r="J134" s="164">
        <v>7.4440526180494198</v>
      </c>
      <c r="L134" s="41" t="s">
        <v>279</v>
      </c>
      <c r="M134" s="41" t="s">
        <v>200</v>
      </c>
      <c r="N134" s="41" t="s">
        <v>357</v>
      </c>
      <c r="O134" s="41">
        <v>5.9070980660514101</v>
      </c>
      <c r="P134" s="41">
        <v>1.1667698671497699</v>
      </c>
      <c r="Q134" s="41">
        <v>9.7796317560391604</v>
      </c>
      <c r="R134" s="41">
        <v>84.102493350545402</v>
      </c>
      <c r="S134" s="41">
        <v>0.60928050400357703</v>
      </c>
      <c r="T134" s="41">
        <v>6.1671454212744496</v>
      </c>
      <c r="U134" s="41">
        <v>5.6187022727897302</v>
      </c>
    </row>
    <row r="135" spans="1:21" x14ac:dyDescent="0.2">
      <c r="A135" s="148" t="s">
        <v>279</v>
      </c>
      <c r="B135" s="148" t="s">
        <v>195</v>
      </c>
      <c r="C135" s="148" t="s">
        <v>348</v>
      </c>
      <c r="D135" s="164">
        <v>2.5804358663012299</v>
      </c>
      <c r="E135" s="164">
        <v>0.79918547376119797</v>
      </c>
      <c r="F135" s="164">
        <v>6.6312516110552</v>
      </c>
      <c r="G135" s="164">
        <v>70.028847888247995</v>
      </c>
      <c r="H135" s="164">
        <v>0.33103289862531099</v>
      </c>
      <c r="I135" s="164">
        <v>3.1935716195443602</v>
      </c>
      <c r="J135" s="164">
        <v>4.5427336390744104</v>
      </c>
      <c r="L135" s="41" t="s">
        <v>279</v>
      </c>
      <c r="M135" s="41" t="s">
        <v>195</v>
      </c>
      <c r="N135" s="41" t="s">
        <v>357</v>
      </c>
      <c r="O135" s="41">
        <v>5.9756915253199896</v>
      </c>
      <c r="P135" s="41">
        <v>1.1599808887512499</v>
      </c>
      <c r="Q135" s="41">
        <v>9.9492545736471794</v>
      </c>
      <c r="R135" s="41">
        <v>84.171230351241405</v>
      </c>
      <c r="S135" s="41">
        <v>0.66094066146784103</v>
      </c>
      <c r="T135" s="41">
        <v>6.1844481995741596</v>
      </c>
      <c r="U135" s="41">
        <v>3.6574239278828302</v>
      </c>
    </row>
    <row r="136" spans="1:21" x14ac:dyDescent="0.2">
      <c r="A136" s="148" t="s">
        <v>279</v>
      </c>
      <c r="B136" s="148" t="s">
        <v>210</v>
      </c>
      <c r="C136" s="148" t="s">
        <v>348</v>
      </c>
      <c r="D136" s="164">
        <v>3.3791470767927998</v>
      </c>
      <c r="E136" s="164">
        <v>0.88082404969515304</v>
      </c>
      <c r="F136" s="164">
        <v>7.8930461869526898</v>
      </c>
      <c r="G136" s="164">
        <v>95.176149600893297</v>
      </c>
      <c r="H136" s="164">
        <v>0.32377076699380902</v>
      </c>
      <c r="I136" s="164">
        <v>3.8553377826438799</v>
      </c>
      <c r="J136" s="164">
        <v>11.9045575003504</v>
      </c>
      <c r="L136" s="41" t="s">
        <v>279</v>
      </c>
      <c r="M136" s="41" t="s">
        <v>210</v>
      </c>
      <c r="N136" s="41" t="s">
        <v>357</v>
      </c>
      <c r="O136" s="41">
        <v>5.1611112915733903</v>
      </c>
      <c r="P136" s="41">
        <v>0.96618728822196998</v>
      </c>
      <c r="Q136" s="41">
        <v>7.2633346029551502</v>
      </c>
      <c r="R136" s="41">
        <v>68.348684938142995</v>
      </c>
      <c r="S136" s="41">
        <v>0.51570705610147305</v>
      </c>
      <c r="T136" s="41">
        <v>5.1717823285792202</v>
      </c>
      <c r="U136" s="41">
        <v>2.9069073089611099</v>
      </c>
    </row>
    <row r="137" spans="1:21" x14ac:dyDescent="0.2">
      <c r="A137" s="148" t="s">
        <v>279</v>
      </c>
      <c r="B137" s="148" t="s">
        <v>319</v>
      </c>
      <c r="C137" s="148" t="s">
        <v>348</v>
      </c>
      <c r="D137" s="164">
        <v>3.9249697890050199</v>
      </c>
      <c r="E137" s="164">
        <v>1.1576691407845101</v>
      </c>
      <c r="F137" s="164">
        <v>9.5988920141351599</v>
      </c>
      <c r="G137" s="164">
        <v>96.0100532174758</v>
      </c>
      <c r="H137" s="164">
        <v>0.52717383380559801</v>
      </c>
      <c r="I137" s="164">
        <v>4.09922398829936</v>
      </c>
      <c r="J137" s="164">
        <v>5.8399633819233498</v>
      </c>
      <c r="L137" s="41" t="s">
        <v>279</v>
      </c>
      <c r="M137" s="41" t="s">
        <v>319</v>
      </c>
      <c r="N137" s="41" t="s">
        <v>357</v>
      </c>
      <c r="O137" s="41">
        <v>6.5428713583208502</v>
      </c>
      <c r="P137" s="41">
        <v>1.47244255313649</v>
      </c>
      <c r="Q137" s="41">
        <v>9.8695760181713101</v>
      </c>
      <c r="R137" s="41">
        <v>91.210497459091002</v>
      </c>
      <c r="S137" s="41">
        <v>0.76758308375451001</v>
      </c>
      <c r="T137" s="41">
        <v>6.7042379611285803</v>
      </c>
      <c r="U137" s="41">
        <v>3.1731395914887601</v>
      </c>
    </row>
    <row r="138" spans="1:21" x14ac:dyDescent="0.2">
      <c r="A138" s="148" t="s">
        <v>279</v>
      </c>
      <c r="B138" s="148" t="s">
        <v>502</v>
      </c>
      <c r="C138" s="148" t="s">
        <v>348</v>
      </c>
      <c r="D138" s="164">
        <v>3.2626987066871802</v>
      </c>
      <c r="E138" s="164">
        <v>0.82909973169095796</v>
      </c>
      <c r="F138" s="164">
        <v>5.7258625475190801</v>
      </c>
      <c r="G138" s="164">
        <v>115.01084347018499</v>
      </c>
      <c r="H138" s="164">
        <v>0.34104392184364202</v>
      </c>
      <c r="I138" s="164">
        <v>3.7736520796262898</v>
      </c>
      <c r="J138" s="164">
        <v>9.6307013149439609</v>
      </c>
      <c r="L138" s="41" t="s">
        <v>279</v>
      </c>
      <c r="M138" s="41" t="s">
        <v>502</v>
      </c>
      <c r="N138" s="41" t="s">
        <v>357</v>
      </c>
      <c r="O138" s="41">
        <v>4.8857638028413</v>
      </c>
      <c r="P138" s="41">
        <v>0.908152870283498</v>
      </c>
      <c r="Q138" s="41">
        <v>6.8597815280151</v>
      </c>
      <c r="R138" s="41">
        <v>62.124161280479399</v>
      </c>
      <c r="S138" s="41">
        <v>0.45141500874437701</v>
      </c>
      <c r="T138" s="41">
        <v>5.2303638597811801</v>
      </c>
      <c r="U138" s="41">
        <v>7.6468174241140003</v>
      </c>
    </row>
    <row r="139" spans="1:21" x14ac:dyDescent="0.2">
      <c r="A139" s="148" t="s">
        <v>279</v>
      </c>
      <c r="B139" s="148" t="s">
        <v>504</v>
      </c>
      <c r="C139" s="148" t="s">
        <v>348</v>
      </c>
      <c r="D139" s="164">
        <v>3.5055927575228298</v>
      </c>
      <c r="E139" s="164">
        <v>0.78408273983295895</v>
      </c>
      <c r="F139" s="164">
        <v>7.6432683282404001</v>
      </c>
      <c r="G139" s="164">
        <v>142.59366004006401</v>
      </c>
      <c r="H139" s="164">
        <v>0.31551838071912702</v>
      </c>
      <c r="I139" s="164">
        <v>3.72113665296762</v>
      </c>
      <c r="J139" s="164">
        <v>12.195987327233601</v>
      </c>
      <c r="L139" s="41" t="s">
        <v>279</v>
      </c>
      <c r="M139" s="41" t="s">
        <v>504</v>
      </c>
      <c r="N139" s="41" t="s">
        <v>357</v>
      </c>
      <c r="O139" s="41">
        <v>3.0095868665010599</v>
      </c>
      <c r="P139" s="41">
        <v>0.50260246178516599</v>
      </c>
      <c r="Q139" s="41">
        <v>2.9943777869589501</v>
      </c>
      <c r="R139" s="41">
        <v>20.301473545612701</v>
      </c>
      <c r="S139" s="41">
        <v>0.21842673658898301</v>
      </c>
      <c r="T139" s="41">
        <v>2.8461088759237398</v>
      </c>
      <c r="U139" s="41">
        <v>10.870389970034701</v>
      </c>
    </row>
    <row r="140" spans="1:21" x14ac:dyDescent="0.2">
      <c r="A140" s="148" t="s">
        <v>279</v>
      </c>
      <c r="B140" s="148" t="s">
        <v>522</v>
      </c>
      <c r="C140" s="148" t="s">
        <v>348</v>
      </c>
      <c r="D140" s="164">
        <v>3.5938676746734899</v>
      </c>
      <c r="E140" s="164">
        <v>0.923722386847176</v>
      </c>
      <c r="F140" s="164">
        <v>8.0788494636952102</v>
      </c>
      <c r="G140" s="164">
        <v>70.100231977765503</v>
      </c>
      <c r="H140" s="164">
        <v>0.52072870592889897</v>
      </c>
      <c r="I140" s="164">
        <v>3.9121405739408401</v>
      </c>
      <c r="J140" s="164">
        <v>4.8060903062475298</v>
      </c>
      <c r="L140" s="41" t="s">
        <v>279</v>
      </c>
      <c r="M140" s="41" t="s">
        <v>522</v>
      </c>
      <c r="N140" s="41" t="s">
        <v>357</v>
      </c>
      <c r="O140" s="41">
        <v>4.8487280235390902</v>
      </c>
      <c r="P140" s="41">
        <v>1.18231097748562</v>
      </c>
      <c r="Q140" s="41">
        <v>8.6939890208795099</v>
      </c>
      <c r="R140" s="41">
        <v>65.8644041243641</v>
      </c>
      <c r="S140" s="41">
        <v>0.47632749161342702</v>
      </c>
      <c r="T140" s="41">
        <v>5.3644088009368396</v>
      </c>
      <c r="U140" s="41">
        <v>3.89141807134627</v>
      </c>
    </row>
    <row r="141" spans="1:21" x14ac:dyDescent="0.2">
      <c r="A141" s="148" t="s">
        <v>279</v>
      </c>
      <c r="B141" s="148" t="s">
        <v>509</v>
      </c>
      <c r="C141" s="148" t="s">
        <v>348</v>
      </c>
      <c r="D141" s="164">
        <v>3.7091262290053999</v>
      </c>
      <c r="E141" s="164">
        <v>0.80619966326185599</v>
      </c>
      <c r="F141" s="164">
        <v>8.0604906756421304</v>
      </c>
      <c r="G141" s="164">
        <v>158.13887898318899</v>
      </c>
      <c r="H141" s="164">
        <v>0.32408746347908302</v>
      </c>
      <c r="I141" s="164">
        <v>3.9877763848920802</v>
      </c>
      <c r="J141" s="164">
        <v>12.7818186826172</v>
      </c>
      <c r="L141" s="41" t="s">
        <v>279</v>
      </c>
      <c r="M141" s="41" t="s">
        <v>509</v>
      </c>
      <c r="N141" s="41" t="s">
        <v>357</v>
      </c>
      <c r="O141" s="41">
        <v>2.5293130226219902</v>
      </c>
      <c r="P141" s="41">
        <v>0.47053929288733698</v>
      </c>
      <c r="Q141" s="41">
        <v>3.58886411523947</v>
      </c>
      <c r="R141" s="41">
        <v>33.862560106336197</v>
      </c>
      <c r="S141" s="41">
        <v>0.200147855116417</v>
      </c>
      <c r="T141" s="41">
        <v>2.58539441408979</v>
      </c>
      <c r="U141" s="41">
        <v>3.7851511233391801</v>
      </c>
    </row>
    <row r="142" spans="1:21" x14ac:dyDescent="0.2">
      <c r="A142" s="148" t="s">
        <v>279</v>
      </c>
      <c r="B142" s="148" t="s">
        <v>356</v>
      </c>
      <c r="C142" s="148" t="s">
        <v>348</v>
      </c>
      <c r="D142" s="164">
        <v>4.43369201068945</v>
      </c>
      <c r="E142" s="164">
        <v>0.84284061101636598</v>
      </c>
      <c r="F142" s="164">
        <v>10.047594160553</v>
      </c>
      <c r="G142" s="164">
        <v>168.777093170358</v>
      </c>
      <c r="H142" s="164">
        <v>0.38191254880212999</v>
      </c>
      <c r="I142" s="164">
        <v>4.7184028317845703</v>
      </c>
      <c r="J142" s="164">
        <v>15.7614225510082</v>
      </c>
      <c r="L142" s="41" t="s">
        <v>279</v>
      </c>
      <c r="M142" s="41" t="s">
        <v>356</v>
      </c>
      <c r="N142" s="41" t="s">
        <v>357</v>
      </c>
      <c r="O142" s="41">
        <v>3.9760176071200899</v>
      </c>
      <c r="P142" s="41">
        <v>0.53561538562466704</v>
      </c>
      <c r="Q142" s="41">
        <v>2.97294686673097</v>
      </c>
      <c r="R142" s="41">
        <v>27.421279774623901</v>
      </c>
      <c r="S142" s="41">
        <v>0.26133324692447901</v>
      </c>
      <c r="T142" s="41">
        <v>3.5363699706761</v>
      </c>
      <c r="U142" s="41">
        <v>16.995035251913301</v>
      </c>
    </row>
  </sheetData>
  <mergeCells count="2">
    <mergeCell ref="A1:J1"/>
    <mergeCell ref="L1:U1"/>
  </mergeCells>
  <conditionalFormatting sqref="D4:D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{B57E1AE4-6216-424E-BE38-69AC7F55720C}</x14:id>
        </ext>
      </extLst>
    </cfRule>
    <cfRule type="cellIs" dxfId="0" priority="10" operator="equal">
      <formula>"min($D$4:$D$25)"</formula>
    </cfRule>
  </conditionalFormatting>
  <conditionalFormatting sqref="D32:D5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{55C1A77A-6FF4-1248-BD22-2B7D136E9728}</x14:id>
        </ext>
      </extLst>
    </cfRule>
  </conditionalFormatting>
  <conditionalFormatting sqref="D60:D8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{5DA67A59-ECC9-FF4E-83DA-F1EBD73C2250}</x14:id>
        </ext>
      </extLst>
    </cfRule>
  </conditionalFormatting>
  <conditionalFormatting sqref="D88:D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{9AE1978A-910A-384D-A0CC-D93671A66DAB}</x14:id>
        </ext>
      </extLst>
    </cfRule>
  </conditionalFormatting>
  <conditionalFormatting sqref="D116:D1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{8776E15B-E7E6-2A4A-9DF1-75C3A6773C31}</x14:id>
        </ext>
      </extLst>
    </cfRule>
  </conditionalFormatting>
  <conditionalFormatting sqref="O4:O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{FC2DC077-4C40-1F40-B0CC-0D823BACE28B}</x14:id>
        </ext>
      </extLst>
    </cfRule>
  </conditionalFormatting>
  <conditionalFormatting sqref="O32:O5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{AF144083-6B64-7743-8504-6922CAFBB207}</x14:id>
        </ext>
      </extLst>
    </cfRule>
  </conditionalFormatting>
  <conditionalFormatting sqref="O60:O8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{F1EE8BB0-A38C-1341-BEF2-5E86BD20B90C}</x14:id>
        </ext>
      </extLst>
    </cfRule>
  </conditionalFormatting>
  <conditionalFormatting sqref="O88:O1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{CEF2B758-AF75-C744-B5EC-DBBDDBA6392D}</x14:id>
        </ext>
      </extLst>
    </cfRule>
  </conditionalFormatting>
  <conditionalFormatting sqref="O116:O1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{3D5F5665-CA57-AA41-AF8A-BF3F4A710B3A}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7E1AE4-6216-424E-BE38-69AC7F557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55C1A77A-6FF4-1248-BD22-2B7D136E9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D32:D58</xm:sqref>
        </x14:conditionalFormatting>
        <x14:conditionalFormatting xmlns:xm="http://schemas.microsoft.com/office/excel/2006/main">
          <x14:cfRule type="dataBar" id="{5DA67A59-ECC9-FF4E-83DA-F1EBD73C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D60:D86</xm:sqref>
        </x14:conditionalFormatting>
        <x14:conditionalFormatting xmlns:xm="http://schemas.microsoft.com/office/excel/2006/main">
          <x14:cfRule type="dataBar" id="{9AE1978A-910A-384D-A0CC-D93671A66D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D88:D114</xm:sqref>
        </x14:conditionalFormatting>
        <x14:conditionalFormatting xmlns:xm="http://schemas.microsoft.com/office/excel/2006/main">
          <x14:cfRule type="dataBar" id="{8776E15B-E7E6-2A4A-9DF1-75C3A6773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D116:D142</xm:sqref>
        </x14:conditionalFormatting>
        <x14:conditionalFormatting xmlns:xm="http://schemas.microsoft.com/office/excel/2006/main">
          <x14:cfRule type="dataBar" id="{FC2DC077-4C40-1F40-B0CC-0D823BACE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O4:O30</xm:sqref>
        </x14:conditionalFormatting>
        <x14:conditionalFormatting xmlns:xm="http://schemas.microsoft.com/office/excel/2006/main">
          <x14:cfRule type="dataBar" id="{AF144083-6B64-7743-8504-6922CAFBB2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O32:O58</xm:sqref>
        </x14:conditionalFormatting>
        <x14:conditionalFormatting xmlns:xm="http://schemas.microsoft.com/office/excel/2006/main">
          <x14:cfRule type="dataBar" id="{F1EE8BB0-A38C-1341-BEF2-5E86BD20B9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O60:O86</xm:sqref>
        </x14:conditionalFormatting>
        <x14:conditionalFormatting xmlns:xm="http://schemas.microsoft.com/office/excel/2006/main">
          <x14:cfRule type="dataBar" id="{CEF2B758-AF75-C744-B5EC-DBBDDBA63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O88:O114</xm:sqref>
        </x14:conditionalFormatting>
        <x14:conditionalFormatting xmlns:xm="http://schemas.microsoft.com/office/excel/2006/main">
          <x14:cfRule type="dataBar" id="{3D5F5665-CA57-AA41-AF8A-BF3F4A710B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O116:O142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56F5-486F-FC4B-833A-481A95268381}">
  <sheetPr codeName="Sheet42"/>
  <dimension ref="D2:AA64"/>
  <sheetViews>
    <sheetView showGridLines="0" topLeftCell="E33" workbookViewId="0">
      <selection activeCell="R56" sqref="R56:R64"/>
    </sheetView>
  </sheetViews>
  <sheetFormatPr baseColWidth="10" defaultRowHeight="16" x14ac:dyDescent="0.2"/>
  <cols>
    <col min="1" max="1" width="3.5" style="45" customWidth="1"/>
    <col min="2" max="2" width="0.83203125" style="45" customWidth="1"/>
    <col min="3" max="3" width="3" style="45" customWidth="1"/>
    <col min="4" max="4" width="13.5" style="45" customWidth="1"/>
    <col min="5" max="5" width="7.5" style="45" bestFit="1" customWidth="1"/>
    <col min="6" max="7" width="8.33203125" style="45" bestFit="1" customWidth="1"/>
    <col min="8" max="8" width="8.6640625" style="45" bestFit="1" customWidth="1"/>
    <col min="9" max="9" width="9.83203125" style="45" bestFit="1" customWidth="1"/>
    <col min="10" max="11" width="9.83203125" style="45" customWidth="1"/>
    <col min="12" max="12" width="13.1640625" style="45" bestFit="1" customWidth="1"/>
    <col min="13" max="13" width="13.33203125" style="45" bestFit="1" customWidth="1"/>
    <col min="14" max="14" width="5.83203125" style="45" bestFit="1" customWidth="1"/>
    <col min="15" max="16" width="10.83203125" style="45"/>
    <col min="17" max="17" width="13.83203125" style="45" customWidth="1"/>
    <col min="18" max="23" width="11.6640625" style="45" bestFit="1" customWidth="1"/>
    <col min="24" max="24" width="11.6640625" style="45" customWidth="1"/>
    <col min="25" max="25" width="13.1640625" style="45" bestFit="1" customWidth="1"/>
    <col min="26" max="26" width="13.33203125" style="45" bestFit="1" customWidth="1"/>
    <col min="27" max="16384" width="10.83203125" style="45"/>
  </cols>
  <sheetData>
    <row r="2" spans="4:27" x14ac:dyDescent="0.2">
      <c r="D2" s="210" t="s">
        <v>271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Q2" s="210" t="s">
        <v>272</v>
      </c>
      <c r="R2" s="210"/>
      <c r="S2" s="210"/>
      <c r="T2" s="210"/>
      <c r="U2" s="210"/>
      <c r="V2" s="210"/>
      <c r="W2" s="210"/>
      <c r="X2" s="210"/>
      <c r="Y2" s="210"/>
      <c r="Z2" s="210"/>
      <c r="AA2" s="210"/>
    </row>
    <row r="3" spans="4:27" x14ac:dyDescent="0.2"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 spans="4:27" s="119" customFormat="1" x14ac:dyDescent="0.2"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spans="4:27" x14ac:dyDescent="0.2">
      <c r="D5" s="61" t="s">
        <v>256</v>
      </c>
      <c r="Q5" s="61" t="s">
        <v>256</v>
      </c>
    </row>
    <row r="6" spans="4:27" x14ac:dyDescent="0.2">
      <c r="D6" s="114" t="s">
        <v>57</v>
      </c>
      <c r="E6" s="115" t="s">
        <v>286</v>
      </c>
      <c r="F6" s="115" t="s">
        <v>287</v>
      </c>
      <c r="G6" s="115" t="s">
        <v>288</v>
      </c>
      <c r="H6" s="115" t="s">
        <v>289</v>
      </c>
      <c r="I6" s="115" t="s">
        <v>16</v>
      </c>
      <c r="J6" s="115" t="s">
        <v>290</v>
      </c>
      <c r="K6" s="115" t="s">
        <v>305</v>
      </c>
      <c r="L6" s="115" t="s">
        <v>51</v>
      </c>
      <c r="M6" s="115" t="s">
        <v>53</v>
      </c>
      <c r="N6" s="115" t="s">
        <v>139</v>
      </c>
      <c r="Q6" s="114" t="s">
        <v>57</v>
      </c>
      <c r="R6" s="115" t="s">
        <v>286</v>
      </c>
      <c r="S6" s="115" t="s">
        <v>287</v>
      </c>
      <c r="T6" s="115" t="s">
        <v>288</v>
      </c>
      <c r="U6" s="115" t="s">
        <v>289</v>
      </c>
      <c r="V6" s="115" t="s">
        <v>16</v>
      </c>
      <c r="W6" s="115" t="s">
        <v>290</v>
      </c>
      <c r="X6" s="115" t="s">
        <v>305</v>
      </c>
      <c r="Y6" s="115" t="s">
        <v>51</v>
      </c>
      <c r="Z6" s="115" t="s">
        <v>53</v>
      </c>
      <c r="AA6" s="115" t="s">
        <v>139</v>
      </c>
    </row>
    <row r="7" spans="4:27" x14ac:dyDescent="0.2">
      <c r="D7" s="116" t="s">
        <v>270</v>
      </c>
      <c r="E7" s="122">
        <v>1.3119590097851099</v>
      </c>
      <c r="F7" s="123">
        <v>0.15095165703409399</v>
      </c>
      <c r="G7" s="122">
        <v>2.4548351627191201</v>
      </c>
      <c r="H7" s="111">
        <v>16.210100397620099</v>
      </c>
      <c r="I7" s="111">
        <v>8.0656952341671306E-2</v>
      </c>
      <c r="J7" s="111">
        <v>2.16351654321236</v>
      </c>
      <c r="K7" s="111">
        <v>2.4141422431969</v>
      </c>
      <c r="L7" s="111"/>
      <c r="M7" s="111"/>
      <c r="N7" s="111"/>
      <c r="Q7" s="116" t="s">
        <v>270</v>
      </c>
      <c r="R7" s="122">
        <v>1.2786443497387801</v>
      </c>
      <c r="S7" s="123">
        <v>0.13788851433696001</v>
      </c>
      <c r="T7" s="122">
        <v>2.9318193289770802</v>
      </c>
      <c r="U7" s="111">
        <v>11.9121496525735</v>
      </c>
      <c r="V7" s="111">
        <v>7.6867541497458794E-2</v>
      </c>
      <c r="W7" s="111">
        <v>2.9187239131851799</v>
      </c>
      <c r="X7" s="111">
        <v>2.9648601918035</v>
      </c>
      <c r="Y7" s="50"/>
      <c r="Z7" s="50"/>
      <c r="AA7" s="50"/>
    </row>
    <row r="8" spans="4:27" x14ac:dyDescent="0.2">
      <c r="D8" s="116" t="s">
        <v>63</v>
      </c>
      <c r="E8" s="125">
        <v>0.72415541431305896</v>
      </c>
      <c r="F8" s="123">
        <v>7.9242779980619404E-2</v>
      </c>
      <c r="G8" s="122">
        <v>1.1629063214515201</v>
      </c>
      <c r="H8" s="111">
        <v>8.4503969732206592</v>
      </c>
      <c r="I8" s="111">
        <v>4.6272080416834602E-2</v>
      </c>
      <c r="J8" s="111">
        <v>1.08146669908602</v>
      </c>
      <c r="K8" s="111">
        <v>1.3269724869831501</v>
      </c>
      <c r="L8" s="111"/>
      <c r="M8" s="111"/>
      <c r="N8" s="111"/>
      <c r="Q8" s="116" t="s">
        <v>63</v>
      </c>
      <c r="R8" s="125">
        <v>0.79636083209172404</v>
      </c>
      <c r="S8" s="123">
        <v>8.73859113048569E-2</v>
      </c>
      <c r="T8" s="122">
        <v>2.0457788039771199</v>
      </c>
      <c r="U8" s="111">
        <v>9.1708741729593406</v>
      </c>
      <c r="V8" s="111">
        <v>4.92133781598139E-2</v>
      </c>
      <c r="W8" s="111">
        <v>1.77866122131018</v>
      </c>
      <c r="X8" s="111">
        <v>1.8402507357008999</v>
      </c>
      <c r="Y8" s="50"/>
      <c r="Z8" s="50"/>
      <c r="AA8" s="50"/>
    </row>
    <row r="9" spans="4:27" x14ac:dyDescent="0.2">
      <c r="D9" s="116" t="s">
        <v>137</v>
      </c>
      <c r="E9" s="111">
        <v>2.13381325021551</v>
      </c>
      <c r="F9" s="123">
        <v>0.24601058811737</v>
      </c>
      <c r="G9" s="122">
        <v>4.1294499821741102</v>
      </c>
      <c r="H9" s="111">
        <v>28.261417112956501</v>
      </c>
      <c r="I9" s="111">
        <v>0.124488699194666</v>
      </c>
      <c r="J9" s="111">
        <v>3.7204644518279499</v>
      </c>
      <c r="K9" s="111">
        <v>3.83009577009696</v>
      </c>
      <c r="L9" s="111"/>
      <c r="M9" s="111"/>
      <c r="N9" s="111"/>
      <c r="Q9" s="116" t="s">
        <v>137</v>
      </c>
      <c r="R9" s="111">
        <v>1.9507062628130301</v>
      </c>
      <c r="S9" s="123">
        <v>0.22101105309373001</v>
      </c>
      <c r="T9" s="122">
        <v>5.0041759103806998</v>
      </c>
      <c r="U9" s="111">
        <v>24.269538294560601</v>
      </c>
      <c r="V9" s="111">
        <v>0.11213378030049299</v>
      </c>
      <c r="W9" s="111">
        <v>4.8826376511388903</v>
      </c>
      <c r="X9" s="111">
        <v>4.4307239172549897</v>
      </c>
      <c r="Y9" s="50"/>
      <c r="Z9" s="50"/>
      <c r="AA9" s="50"/>
    </row>
    <row r="10" spans="4:27" x14ac:dyDescent="0.2">
      <c r="D10" s="116" t="s">
        <v>306</v>
      </c>
      <c r="E10" s="122">
        <v>1.3064263078050999</v>
      </c>
      <c r="F10" s="123">
        <v>0.14964013229864101</v>
      </c>
      <c r="G10" s="122">
        <v>2.3996497258937102</v>
      </c>
      <c r="H10" s="111">
        <v>17.016231540241201</v>
      </c>
      <c r="I10" s="111">
        <v>8.0330014700874697E-2</v>
      </c>
      <c r="J10" s="111">
        <v>2.1509316469489201</v>
      </c>
      <c r="K10" s="111">
        <v>2.3872277151407202</v>
      </c>
      <c r="L10" s="111"/>
      <c r="M10" s="111"/>
      <c r="N10" s="111"/>
      <c r="Q10" s="116" t="s">
        <v>306</v>
      </c>
      <c r="R10" s="124">
        <v>0.877091651249576</v>
      </c>
      <c r="S10" s="123">
        <v>9.7241921735926495E-2</v>
      </c>
      <c r="T10" s="122">
        <v>2.5517265832190601</v>
      </c>
      <c r="U10" s="111">
        <v>9.0035223110053</v>
      </c>
      <c r="V10" s="111">
        <v>5.3922360924185897E-2</v>
      </c>
      <c r="W10" s="111">
        <v>2.0002514327361101</v>
      </c>
      <c r="X10" s="111">
        <v>2.0280310008571898</v>
      </c>
      <c r="Y10" s="111"/>
      <c r="Z10" s="111"/>
      <c r="AA10" s="111"/>
    </row>
    <row r="11" spans="4:27" x14ac:dyDescent="0.2">
      <c r="D11" s="116" t="s">
        <v>307</v>
      </c>
      <c r="E11" s="111">
        <v>1.0321190677177301</v>
      </c>
      <c r="F11" s="123">
        <v>0.10896101542745</v>
      </c>
      <c r="G11" s="122">
        <v>1.40064591207742</v>
      </c>
      <c r="H11" s="111">
        <v>10.121847242092</v>
      </c>
      <c r="I11" s="111">
        <v>6.4922775459459695E-2</v>
      </c>
      <c r="J11" s="111">
        <v>1.5578969467741901</v>
      </c>
      <c r="K11" s="111">
        <v>1.7923718402987801</v>
      </c>
      <c r="L11" s="111"/>
      <c r="M11" s="111"/>
      <c r="N11" s="111"/>
      <c r="Q11" s="116" t="s">
        <v>307</v>
      </c>
      <c r="R11" s="111">
        <v>1.81040904747066</v>
      </c>
      <c r="S11" s="123">
        <v>0.14631942287233499</v>
      </c>
      <c r="T11" s="122">
        <v>2.93035211296072</v>
      </c>
      <c r="U11" s="111">
        <v>12.7580956864099</v>
      </c>
      <c r="V11" s="111">
        <v>0.107411118090611</v>
      </c>
      <c r="W11" s="111">
        <v>3.29927019894444</v>
      </c>
      <c r="X11" s="111">
        <v>4.0590266135072799</v>
      </c>
      <c r="Y11" s="111"/>
      <c r="Z11" s="111"/>
      <c r="AA11" s="111"/>
    </row>
    <row r="12" spans="4:27" x14ac:dyDescent="0.2">
      <c r="D12" s="116" t="s">
        <v>60</v>
      </c>
      <c r="E12" s="111">
        <v>2.4488178985742501</v>
      </c>
      <c r="F12" s="123">
        <v>0.25894228675479702</v>
      </c>
      <c r="G12" s="122">
        <v>4.30811746768582</v>
      </c>
      <c r="H12" s="111">
        <v>28.309726002055701</v>
      </c>
      <c r="I12" s="111">
        <v>0.14161375811577201</v>
      </c>
      <c r="J12" s="111">
        <v>4.0150164303629001</v>
      </c>
      <c r="K12" s="111">
        <v>4.5286631534149997</v>
      </c>
      <c r="L12" s="111"/>
      <c r="M12" s="111"/>
      <c r="N12" s="111"/>
      <c r="Q12" s="116" t="s">
        <v>60</v>
      </c>
      <c r="R12" s="111">
        <v>4.7716518989542402</v>
      </c>
      <c r="S12" s="123">
        <v>0.41550063197624398</v>
      </c>
      <c r="T12" s="122">
        <v>10.9906196229842</v>
      </c>
      <c r="U12" s="111">
        <v>63.318338599186802</v>
      </c>
      <c r="V12" s="111">
        <v>0.23975254710011601</v>
      </c>
      <c r="W12" s="111">
        <v>10.942309641236101</v>
      </c>
      <c r="X12" s="111">
        <v>10.970994696092101</v>
      </c>
      <c r="Y12" s="111"/>
      <c r="Z12" s="111"/>
      <c r="AA12" s="111"/>
    </row>
    <row r="13" spans="4:27" x14ac:dyDescent="0.2">
      <c r="D13" s="116" t="s">
        <v>303</v>
      </c>
      <c r="E13" s="122">
        <v>0.84608929261038601</v>
      </c>
      <c r="F13" s="123">
        <v>9.5888831779582295E-2</v>
      </c>
      <c r="G13" s="122">
        <v>1.44218749971156</v>
      </c>
      <c r="H13" s="111">
        <v>10.2916666665294</v>
      </c>
      <c r="I13" s="111">
        <v>5.3584057432794402E-2</v>
      </c>
      <c r="J13" s="111">
        <v>1.3240756784543</v>
      </c>
      <c r="K13" s="111">
        <v>1.5506839978246101</v>
      </c>
      <c r="L13" s="111"/>
      <c r="M13" s="111"/>
      <c r="N13" s="111"/>
      <c r="Q13" s="116" t="s">
        <v>303</v>
      </c>
      <c r="R13" s="122">
        <v>0.98299820862211096</v>
      </c>
      <c r="S13" s="123">
        <v>0.11031276949600299</v>
      </c>
      <c r="T13" s="122">
        <v>2.7517360076429398</v>
      </c>
      <c r="U13" s="111">
        <v>11.1177884613959</v>
      </c>
      <c r="V13" s="111">
        <v>6.0020245436724899E-2</v>
      </c>
      <c r="W13" s="111">
        <v>2.2798868332870299</v>
      </c>
      <c r="X13" s="111">
        <v>2.2724656650805799</v>
      </c>
      <c r="Y13" s="111"/>
      <c r="Z13" s="111"/>
      <c r="AA13" s="111"/>
    </row>
    <row r="14" spans="4:27" x14ac:dyDescent="0.2">
      <c r="D14" s="139" t="s">
        <v>304</v>
      </c>
      <c r="E14" s="111">
        <v>2.1662767712277202</v>
      </c>
      <c r="F14" s="123">
        <v>0.24942433549123799</v>
      </c>
      <c r="G14" s="122">
        <v>4.17333011916533</v>
      </c>
      <c r="H14" s="111">
        <v>28.415503072954401</v>
      </c>
      <c r="I14" s="111">
        <v>0.12613681430451401</v>
      </c>
      <c r="J14" s="111">
        <v>3.7797252975403199</v>
      </c>
      <c r="K14" s="111">
        <v>3.89207088744089</v>
      </c>
      <c r="L14" s="111"/>
      <c r="M14" s="111"/>
      <c r="N14" s="111"/>
      <c r="Q14" s="139" t="s">
        <v>304</v>
      </c>
      <c r="R14" s="111">
        <v>2.0204528389065399</v>
      </c>
      <c r="S14" s="123">
        <v>0.22800406949126301</v>
      </c>
      <c r="T14" s="122">
        <v>5.1167739468568403</v>
      </c>
      <c r="U14" s="111">
        <v>24.599236826607701</v>
      </c>
      <c r="V14" s="111">
        <v>0.115686822690729</v>
      </c>
      <c r="W14" s="111">
        <v>5.0580889298935201</v>
      </c>
      <c r="X14" s="111">
        <v>4.5950157776348703</v>
      </c>
      <c r="Y14" s="111"/>
      <c r="Z14" s="111"/>
      <c r="AA14" s="111"/>
    </row>
    <row r="15" spans="4:27" x14ac:dyDescent="0.2">
      <c r="D15" s="116" t="s">
        <v>308</v>
      </c>
      <c r="E15" s="111">
        <v>1.0373402722251499</v>
      </c>
      <c r="F15" s="123">
        <v>0.11729209986150101</v>
      </c>
      <c r="G15" s="122">
        <v>1.9116689586731199</v>
      </c>
      <c r="H15" s="111">
        <v>12.265059996854999</v>
      </c>
      <c r="I15" s="111">
        <v>6.4919743927912901E-2</v>
      </c>
      <c r="J15" s="111">
        <v>1.65088603965053</v>
      </c>
      <c r="K15" s="111">
        <v>1.9059672683371101</v>
      </c>
      <c r="L15" s="111"/>
      <c r="M15" s="111"/>
      <c r="N15" s="111"/>
      <c r="Q15" s="116" t="s">
        <v>308</v>
      </c>
      <c r="R15" s="111">
        <v>1.10775649384527</v>
      </c>
      <c r="S15" s="123">
        <v>0.116402721098608</v>
      </c>
      <c r="T15" s="122">
        <v>2.5350881265343199</v>
      </c>
      <c r="U15" s="111">
        <v>10.2319760138588</v>
      </c>
      <c r="V15" s="111">
        <v>6.7374882775217707E-2</v>
      </c>
      <c r="W15" s="111">
        <v>2.4300017326435102</v>
      </c>
      <c r="X15" s="111">
        <v>2.5852929989616</v>
      </c>
      <c r="Y15" s="111"/>
      <c r="Z15" s="111"/>
      <c r="AA15" s="111"/>
    </row>
    <row r="17" spans="4:27" x14ac:dyDescent="0.2">
      <c r="D17" s="61" t="s">
        <v>257</v>
      </c>
      <c r="Q17" s="61" t="s">
        <v>257</v>
      </c>
    </row>
    <row r="18" spans="4:27" x14ac:dyDescent="0.2">
      <c r="D18" s="114" t="s">
        <v>57</v>
      </c>
      <c r="E18" s="115" t="s">
        <v>286</v>
      </c>
      <c r="F18" s="115" t="s">
        <v>287</v>
      </c>
      <c r="G18" s="115" t="s">
        <v>288</v>
      </c>
      <c r="H18" s="115" t="s">
        <v>289</v>
      </c>
      <c r="I18" s="115" t="s">
        <v>16</v>
      </c>
      <c r="J18" s="115" t="s">
        <v>290</v>
      </c>
      <c r="K18" s="115" t="s">
        <v>305</v>
      </c>
      <c r="L18" s="115" t="s">
        <v>51</v>
      </c>
      <c r="M18" s="115" t="s">
        <v>53</v>
      </c>
      <c r="N18" s="115" t="s">
        <v>139</v>
      </c>
      <c r="Q18" s="114" t="s">
        <v>57</v>
      </c>
      <c r="R18" s="115" t="s">
        <v>286</v>
      </c>
      <c r="S18" s="115" t="s">
        <v>287</v>
      </c>
      <c r="T18" s="115" t="s">
        <v>288</v>
      </c>
      <c r="U18" s="115" t="s">
        <v>289</v>
      </c>
      <c r="V18" s="115" t="s">
        <v>16</v>
      </c>
      <c r="W18" s="115" t="s">
        <v>290</v>
      </c>
      <c r="X18" s="115" t="s">
        <v>305</v>
      </c>
      <c r="Y18" s="115" t="s">
        <v>51</v>
      </c>
      <c r="Z18" s="115" t="s">
        <v>53</v>
      </c>
      <c r="AA18" s="115" t="s">
        <v>139</v>
      </c>
    </row>
    <row r="19" spans="4:27" x14ac:dyDescent="0.2">
      <c r="D19" s="116" t="s">
        <v>270</v>
      </c>
      <c r="E19" s="122">
        <v>1.9126305184297701</v>
      </c>
      <c r="F19" s="123">
        <v>1.7067972453208E-2</v>
      </c>
      <c r="G19" s="122">
        <v>7.3262951493689004</v>
      </c>
      <c r="H19" s="111">
        <v>1.6845725323773399</v>
      </c>
      <c r="I19" s="111">
        <v>9.4590214097944793E-3</v>
      </c>
      <c r="J19" s="111">
        <v>6.0260273624339096</v>
      </c>
      <c r="K19" s="111">
        <v>5.44469609553569</v>
      </c>
      <c r="L19" s="111"/>
      <c r="M19" s="111"/>
      <c r="N19" s="111"/>
      <c r="Q19" s="116" t="s">
        <v>270</v>
      </c>
      <c r="R19" s="122">
        <v>3.48121512032598</v>
      </c>
      <c r="S19" s="123">
        <v>3.3023414447876799E-2</v>
      </c>
      <c r="T19" s="122">
        <v>9.1281907608208392</v>
      </c>
      <c r="U19" s="111">
        <v>3.711728856973</v>
      </c>
      <c r="V19" s="111">
        <v>1.7762911919719099E-2</v>
      </c>
      <c r="W19" s="111">
        <v>5.7566561141570203</v>
      </c>
      <c r="X19" s="111">
        <v>4.1345133335870603</v>
      </c>
      <c r="Y19" s="50"/>
      <c r="Z19" s="50"/>
      <c r="AA19" s="50"/>
    </row>
    <row r="20" spans="4:27" x14ac:dyDescent="0.2">
      <c r="D20" s="116" t="s">
        <v>63</v>
      </c>
      <c r="E20" s="111">
        <v>6.0246756739301697</v>
      </c>
      <c r="F20" s="123">
        <v>4.7958025722060399E-2</v>
      </c>
      <c r="G20" s="122">
        <v>12.203896405932101</v>
      </c>
      <c r="H20" s="111">
        <v>5.0359882946087202</v>
      </c>
      <c r="I20" s="111">
        <v>2.93563761137761E-2</v>
      </c>
      <c r="J20" s="111">
        <v>17.344273568518599</v>
      </c>
      <c r="K20" s="111">
        <v>17.166438576890801</v>
      </c>
      <c r="L20" s="111"/>
      <c r="M20" s="111"/>
      <c r="N20" s="111"/>
      <c r="Q20" s="116" t="s">
        <v>63</v>
      </c>
      <c r="R20" s="111">
        <v>9.4487175746628598</v>
      </c>
      <c r="S20" s="123">
        <v>8.2294915674556296E-2</v>
      </c>
      <c r="T20" s="122">
        <v>21.621473140289101</v>
      </c>
      <c r="U20" s="111">
        <v>8.4159296082436992</v>
      </c>
      <c r="V20" s="111">
        <v>4.55933775685603E-2</v>
      </c>
      <c r="W20" s="111">
        <v>15.303132324903499</v>
      </c>
      <c r="X20" s="111">
        <v>11.3112500785116</v>
      </c>
      <c r="Y20" s="50"/>
      <c r="Z20" s="50"/>
      <c r="AA20" s="50"/>
    </row>
    <row r="21" spans="4:27" x14ac:dyDescent="0.2">
      <c r="D21" s="116" t="s">
        <v>137</v>
      </c>
      <c r="E21" s="111">
        <v>3.1927311045687699</v>
      </c>
      <c r="F21" s="123">
        <v>3.08602985065894E-2</v>
      </c>
      <c r="G21" s="122">
        <v>14.013858382762701</v>
      </c>
      <c r="H21" s="111">
        <v>3.1056706332220498</v>
      </c>
      <c r="I21" s="111">
        <v>1.56802207798983E-2</v>
      </c>
      <c r="J21" s="111">
        <v>10.9667306746032</v>
      </c>
      <c r="K21" s="111">
        <v>8.7665982414725399</v>
      </c>
      <c r="L21" s="111"/>
      <c r="M21" s="111"/>
      <c r="N21" s="111"/>
      <c r="Q21" s="116" t="s">
        <v>137</v>
      </c>
      <c r="R21" s="111">
        <v>4.6743301889901598</v>
      </c>
      <c r="S21" s="123">
        <v>4.3194236618326297E-2</v>
      </c>
      <c r="T21" s="122">
        <v>8.8708045633968702</v>
      </c>
      <c r="U21" s="111">
        <v>3.6994827971075401</v>
      </c>
      <c r="V21" s="111">
        <v>2.3040123201689699E-2</v>
      </c>
      <c r="W21" s="111">
        <v>7.7542964150579303</v>
      </c>
      <c r="X21" s="111">
        <v>5.4447859602604201</v>
      </c>
      <c r="Y21" s="50"/>
      <c r="Z21" s="50"/>
      <c r="AA21" s="50"/>
    </row>
    <row r="22" spans="4:27" x14ac:dyDescent="0.2">
      <c r="D22" s="116" t="s">
        <v>306</v>
      </c>
      <c r="E22" s="122">
        <v>2.05373206809052</v>
      </c>
      <c r="F22" s="123">
        <v>1.5586652424251699E-2</v>
      </c>
      <c r="G22" s="122">
        <v>4.5005253052504504</v>
      </c>
      <c r="H22" s="111">
        <v>1.13237814141252</v>
      </c>
      <c r="I22" s="111">
        <v>1.01801278579152E-2</v>
      </c>
      <c r="J22" s="111">
        <v>5.5051385161376096</v>
      </c>
      <c r="K22" s="111">
        <v>5.8451380715029098</v>
      </c>
      <c r="L22" s="111"/>
      <c r="M22" s="111"/>
      <c r="N22" s="111"/>
      <c r="Q22" s="116" t="s">
        <v>306</v>
      </c>
      <c r="R22" s="122">
        <v>2.5494026519927999</v>
      </c>
      <c r="S22" s="123">
        <v>2.2019693283130599E-2</v>
      </c>
      <c r="T22" s="122">
        <v>4.6920972796746403</v>
      </c>
      <c r="U22" s="111">
        <v>2.1127169521636802</v>
      </c>
      <c r="V22" s="111">
        <v>1.2702299221265799E-2</v>
      </c>
      <c r="W22" s="111">
        <v>3.91499980186616</v>
      </c>
      <c r="X22" s="111">
        <v>3.0432600071452498</v>
      </c>
      <c r="Y22" s="111"/>
      <c r="Z22" s="111"/>
      <c r="AA22" s="111"/>
    </row>
    <row r="23" spans="4:27" x14ac:dyDescent="0.2">
      <c r="D23" s="116" t="s">
        <v>307</v>
      </c>
      <c r="E23" s="111">
        <v>2.60443452899914</v>
      </c>
      <c r="F23" s="123">
        <v>1.9054922442895E-2</v>
      </c>
      <c r="G23" s="122">
        <v>4.1222283900000303</v>
      </c>
      <c r="H23" s="111">
        <v>1.6140179425332399</v>
      </c>
      <c r="I23" s="111">
        <v>1.2883359804697399E-2</v>
      </c>
      <c r="J23" s="111">
        <v>6.7622021063492603</v>
      </c>
      <c r="K23" s="111">
        <v>7.4188076177585804</v>
      </c>
      <c r="L23" s="111"/>
      <c r="M23" s="111"/>
      <c r="N23" s="111"/>
      <c r="Q23" s="116" t="s">
        <v>307</v>
      </c>
      <c r="R23" s="111">
        <v>3.3175508062036498</v>
      </c>
      <c r="S23" s="123">
        <v>2.88263948036976E-2</v>
      </c>
      <c r="T23" s="122">
        <v>5.8002011146778498</v>
      </c>
      <c r="U23" s="111">
        <v>2.9353478433234099</v>
      </c>
      <c r="V23" s="111">
        <v>1.6469734826330198E-2</v>
      </c>
      <c r="W23" s="111">
        <v>5.15812955698199</v>
      </c>
      <c r="X23" s="111">
        <v>3.92187006231591</v>
      </c>
      <c r="Y23" s="111"/>
      <c r="Z23" s="111"/>
      <c r="AA23" s="111"/>
    </row>
    <row r="24" spans="4:27" x14ac:dyDescent="0.2">
      <c r="D24" s="116" t="s">
        <v>60</v>
      </c>
      <c r="E24" s="111">
        <v>8.1502333868494503</v>
      </c>
      <c r="F24" s="123">
        <v>6.8354620956514206E-2</v>
      </c>
      <c r="G24" s="122">
        <v>22.480517413247298</v>
      </c>
      <c r="H24" s="111">
        <v>7.96678220507488</v>
      </c>
      <c r="I24" s="111">
        <v>3.9242012307214302E-2</v>
      </c>
      <c r="J24" s="111">
        <v>24.990751354497501</v>
      </c>
      <c r="K24" s="111">
        <v>23.1979490261444</v>
      </c>
      <c r="L24" s="111"/>
      <c r="M24" s="111"/>
      <c r="N24" s="111"/>
      <c r="Q24" s="116" t="s">
        <v>60</v>
      </c>
      <c r="R24" s="111">
        <v>7.3892069674209004</v>
      </c>
      <c r="S24" s="123">
        <v>6.7524290192442396E-2</v>
      </c>
      <c r="T24" s="122">
        <v>18.5470037193687</v>
      </c>
      <c r="U24" s="111">
        <v>8.2859058547997293</v>
      </c>
      <c r="V24" s="111">
        <v>3.5944388528945798E-2</v>
      </c>
      <c r="W24" s="111">
        <v>12.4177991212677</v>
      </c>
      <c r="X24" s="111">
        <v>8.82915253281163</v>
      </c>
      <c r="Y24" s="111"/>
      <c r="Z24" s="111"/>
      <c r="AA24" s="111"/>
    </row>
    <row r="25" spans="4:27" x14ac:dyDescent="0.2">
      <c r="D25" s="116" t="s">
        <v>303</v>
      </c>
      <c r="E25" s="124">
        <v>0.58789815432297499</v>
      </c>
      <c r="F25" s="123">
        <v>4.7231534127137997E-3</v>
      </c>
      <c r="G25" s="122">
        <v>2.5308653838192301</v>
      </c>
      <c r="H25" s="111">
        <v>0.50806410346239705</v>
      </c>
      <c r="I25" s="111">
        <v>2.9357068883287098E-3</v>
      </c>
      <c r="J25" s="111">
        <v>1.6526628148148199</v>
      </c>
      <c r="K25" s="111">
        <v>1.5425390093365901</v>
      </c>
      <c r="L25" s="111"/>
      <c r="M25" s="111"/>
      <c r="N25" s="111"/>
      <c r="Q25" s="116" t="s">
        <v>303</v>
      </c>
      <c r="R25" s="124">
        <v>1.73896041275224</v>
      </c>
      <c r="S25" s="123">
        <v>1.5654356845491501E-2</v>
      </c>
      <c r="T25" s="122">
        <v>4.4767659564619304</v>
      </c>
      <c r="U25" s="111">
        <v>1.4616341221695499</v>
      </c>
      <c r="V25" s="111">
        <v>8.7722399495364801E-3</v>
      </c>
      <c r="W25" s="111">
        <v>2.7491699260617799</v>
      </c>
      <c r="X25" s="111">
        <v>2.06358464332803</v>
      </c>
      <c r="Y25" s="111"/>
      <c r="Z25" s="111"/>
      <c r="AA25" s="111"/>
    </row>
    <row r="26" spans="4:27" x14ac:dyDescent="0.2">
      <c r="D26" s="139" t="s">
        <v>304</v>
      </c>
      <c r="E26" s="111">
        <v>2.89326058485657</v>
      </c>
      <c r="F26" s="123">
        <v>2.7963378158150899E-2</v>
      </c>
      <c r="G26" s="122">
        <v>12.595709193973301</v>
      </c>
      <c r="H26" s="111">
        <v>2.8412162888057599</v>
      </c>
      <c r="I26" s="111">
        <v>1.42303612323555E-2</v>
      </c>
      <c r="J26" s="111">
        <v>9.9221369470900207</v>
      </c>
      <c r="K26" s="111">
        <v>7.92323246111894</v>
      </c>
      <c r="L26" s="111"/>
      <c r="M26" s="111"/>
      <c r="N26" s="111"/>
      <c r="Q26" s="139" t="s">
        <v>304</v>
      </c>
      <c r="R26" s="111">
        <v>4.3526472392586602</v>
      </c>
      <c r="S26" s="123">
        <v>3.9734722882952697E-2</v>
      </c>
      <c r="T26" s="122">
        <v>7.9180666815239098</v>
      </c>
      <c r="U26" s="111">
        <v>3.33335476101254</v>
      </c>
      <c r="V26" s="111">
        <v>2.14924518425668E-2</v>
      </c>
      <c r="W26" s="111">
        <v>7.1184445868725996</v>
      </c>
      <c r="X26" s="111">
        <v>5.0598998850998704</v>
      </c>
      <c r="Y26" s="111"/>
      <c r="Z26" s="111"/>
      <c r="AA26" s="111"/>
    </row>
    <row r="27" spans="4:27" x14ac:dyDescent="0.2">
      <c r="D27" s="116" t="s">
        <v>308</v>
      </c>
      <c r="E27" s="111">
        <v>0.81234296627179903</v>
      </c>
      <c r="F27" s="123">
        <v>6.57162067240483E-3</v>
      </c>
      <c r="G27" s="122">
        <v>2.4872234108317701</v>
      </c>
      <c r="H27" s="111">
        <v>0.47830284410261198</v>
      </c>
      <c r="I27" s="111">
        <v>4.0545921198409897E-3</v>
      </c>
      <c r="J27" s="111">
        <v>2.3000872772486902</v>
      </c>
      <c r="K27" s="111">
        <v>2.28291260973256</v>
      </c>
      <c r="L27" s="111"/>
      <c r="M27" s="111"/>
      <c r="N27" s="111"/>
      <c r="Q27" s="116" t="s">
        <v>308</v>
      </c>
      <c r="R27" s="111">
        <v>2.4417737971636799</v>
      </c>
      <c r="S27" s="123">
        <v>2.3847769709466601E-2</v>
      </c>
      <c r="T27" s="122">
        <v>6.8049607342772704</v>
      </c>
      <c r="U27" s="111">
        <v>2.43967819804779</v>
      </c>
      <c r="V27" s="111">
        <v>1.2387723054823699E-2</v>
      </c>
      <c r="W27" s="111">
        <v>4.1784753072715599</v>
      </c>
      <c r="X27" s="111">
        <v>2.8905304619739298</v>
      </c>
      <c r="Y27" s="111"/>
      <c r="Z27" s="111"/>
      <c r="AA27" s="111"/>
    </row>
    <row r="30" spans="4:27" x14ac:dyDescent="0.2">
      <c r="D30" s="61" t="s">
        <v>258</v>
      </c>
      <c r="Q30" s="61" t="s">
        <v>258</v>
      </c>
    </row>
    <row r="31" spans="4:27" x14ac:dyDescent="0.2">
      <c r="D31" s="114" t="s">
        <v>57</v>
      </c>
      <c r="E31" s="115" t="s">
        <v>286</v>
      </c>
      <c r="F31" s="115" t="s">
        <v>287</v>
      </c>
      <c r="G31" s="115" t="s">
        <v>288</v>
      </c>
      <c r="H31" s="115" t="s">
        <v>289</v>
      </c>
      <c r="I31" s="115" t="s">
        <v>16</v>
      </c>
      <c r="J31" s="115" t="s">
        <v>290</v>
      </c>
      <c r="K31" s="115" t="s">
        <v>305</v>
      </c>
      <c r="L31" s="115" t="s">
        <v>51</v>
      </c>
      <c r="M31" s="115" t="s">
        <v>53</v>
      </c>
      <c r="N31" s="115" t="s">
        <v>139</v>
      </c>
      <c r="Q31" s="114" t="s">
        <v>57</v>
      </c>
      <c r="R31" s="115" t="s">
        <v>286</v>
      </c>
      <c r="S31" s="115" t="s">
        <v>287</v>
      </c>
      <c r="T31" s="115" t="s">
        <v>288</v>
      </c>
      <c r="U31" s="115" t="s">
        <v>289</v>
      </c>
      <c r="V31" s="115" t="s">
        <v>16</v>
      </c>
      <c r="W31" s="115" t="s">
        <v>290</v>
      </c>
      <c r="X31" s="115" t="s">
        <v>305</v>
      </c>
      <c r="Y31" s="115" t="s">
        <v>51</v>
      </c>
      <c r="Z31" s="115" t="s">
        <v>53</v>
      </c>
      <c r="AA31" s="115" t="s">
        <v>139</v>
      </c>
    </row>
    <row r="32" spans="4:27" x14ac:dyDescent="0.2">
      <c r="D32" s="116" t="s">
        <v>270</v>
      </c>
      <c r="E32" s="122">
        <v>1.20359557891549</v>
      </c>
      <c r="F32" s="123">
        <v>0.34330308508761698</v>
      </c>
      <c r="G32" s="122">
        <v>25.9421050982751</v>
      </c>
      <c r="H32" s="111">
        <v>31.934277391809299</v>
      </c>
      <c r="I32" s="111">
        <v>0.187178825347176</v>
      </c>
      <c r="J32" s="111">
        <v>14.2245524019607</v>
      </c>
      <c r="K32" s="111">
        <v>10.719240381459899</v>
      </c>
      <c r="L32" s="111"/>
      <c r="M32" s="111"/>
      <c r="N32" s="111"/>
      <c r="Q32" s="116" t="s">
        <v>270</v>
      </c>
      <c r="R32" s="122">
        <v>2.8256798277710899</v>
      </c>
      <c r="S32" s="123">
        <v>1.6327375142612699</v>
      </c>
      <c r="T32" s="122">
        <v>13.6744466009372</v>
      </c>
      <c r="U32" s="111">
        <v>94.989614658643504</v>
      </c>
      <c r="V32" s="111">
        <v>0.92047916336810698</v>
      </c>
      <c r="W32" s="111">
        <v>12.450117526015999</v>
      </c>
      <c r="X32" s="111">
        <v>0.73401823813347999</v>
      </c>
      <c r="Y32" s="50"/>
      <c r="Z32" s="50"/>
      <c r="AA32" s="50"/>
    </row>
    <row r="33" spans="4:27" x14ac:dyDescent="0.2">
      <c r="D33" s="116" t="s">
        <v>63</v>
      </c>
      <c r="E33" s="111">
        <v>3.3003773396664702</v>
      </c>
      <c r="F33" s="123">
        <v>1.1833318394424399</v>
      </c>
      <c r="G33" s="122">
        <v>69.045613719145095</v>
      </c>
      <c r="H33" s="111">
        <v>76.095791165289796</v>
      </c>
      <c r="I33" s="111">
        <v>0.603769495421284</v>
      </c>
      <c r="J33" s="111">
        <v>36.909359560980299</v>
      </c>
      <c r="K33" s="111">
        <v>29.165671460524301</v>
      </c>
      <c r="L33" s="111"/>
      <c r="M33" s="111"/>
      <c r="N33" s="111"/>
      <c r="Q33" s="116" t="s">
        <v>63</v>
      </c>
      <c r="R33" s="111">
        <v>8.9470762865443501</v>
      </c>
      <c r="S33" s="123">
        <v>1.8326457394734701</v>
      </c>
      <c r="T33" s="122">
        <v>39.859952516797101</v>
      </c>
      <c r="U33" s="111">
        <v>294.66561381764802</v>
      </c>
      <c r="V33" s="111">
        <v>0.99653614873581198</v>
      </c>
      <c r="W33" s="111">
        <v>39.701730795954497</v>
      </c>
      <c r="X33" s="111">
        <v>6.8117747910116497</v>
      </c>
      <c r="Y33" s="50"/>
      <c r="Z33" s="50"/>
      <c r="AA33" s="50"/>
    </row>
    <row r="34" spans="4:27" x14ac:dyDescent="0.2">
      <c r="D34" s="116" t="s">
        <v>137</v>
      </c>
      <c r="E34" s="111">
        <v>1.6147388358889501</v>
      </c>
      <c r="F34" s="123">
        <v>0.53051669209449903</v>
      </c>
      <c r="G34" s="122">
        <v>32.810402448604798</v>
      </c>
      <c r="H34" s="111">
        <v>44.624649442694498</v>
      </c>
      <c r="I34" s="111">
        <v>0.27194102383681201</v>
      </c>
      <c r="J34" s="111">
        <v>20.456377432549001</v>
      </c>
      <c r="K34" s="111">
        <v>14.4900716635708</v>
      </c>
      <c r="L34" s="111"/>
      <c r="M34" s="111"/>
      <c r="N34" s="111"/>
      <c r="Q34" s="116" t="s">
        <v>137</v>
      </c>
      <c r="R34" s="125">
        <v>1.75591524359087</v>
      </c>
      <c r="S34" s="123">
        <v>0.79116057555781705</v>
      </c>
      <c r="T34" s="122">
        <v>10.973819752328501</v>
      </c>
      <c r="U34" s="111">
        <v>51.618717556009102</v>
      </c>
      <c r="V34" s="111">
        <v>0.35225901495914402</v>
      </c>
      <c r="W34" s="111">
        <v>8.1296664879753902</v>
      </c>
      <c r="X34" s="111">
        <v>5.3808887891224799</v>
      </c>
      <c r="Y34" s="50"/>
      <c r="Z34" s="50"/>
      <c r="AA34" s="50"/>
    </row>
    <row r="35" spans="4:27" x14ac:dyDescent="0.2">
      <c r="D35" s="116" t="s">
        <v>306</v>
      </c>
      <c r="E35" s="124">
        <v>0.26475226498535098</v>
      </c>
      <c r="F35" s="123">
        <v>6.4925099381679896E-2</v>
      </c>
      <c r="G35" s="122">
        <v>2.5369710978109201</v>
      </c>
      <c r="H35" s="111">
        <v>6.4105052928832098</v>
      </c>
      <c r="I35" s="111">
        <v>3.5314715240347599E-2</v>
      </c>
      <c r="J35" s="111">
        <v>3.1368521487254801</v>
      </c>
      <c r="K35" s="111">
        <v>2.4225463097108801</v>
      </c>
      <c r="L35" s="111"/>
      <c r="M35" s="111"/>
      <c r="N35" s="111"/>
      <c r="Q35" s="116" t="s">
        <v>306</v>
      </c>
      <c r="R35" s="122">
        <v>3.0543516304682599</v>
      </c>
      <c r="S35" s="123">
        <v>1.78896971242208</v>
      </c>
      <c r="T35" s="122">
        <v>15.7780264121138</v>
      </c>
      <c r="U35" s="111">
        <v>107.103177936091</v>
      </c>
      <c r="V35" s="111">
        <v>0.94191617826596696</v>
      </c>
      <c r="W35" s="111">
        <v>13.9866747795115</v>
      </c>
      <c r="X35" s="111">
        <v>2.5447190318209598</v>
      </c>
      <c r="Y35" s="111"/>
      <c r="Z35" s="111"/>
      <c r="AA35" s="111"/>
    </row>
    <row r="36" spans="4:27" x14ac:dyDescent="0.2">
      <c r="D36" s="116" t="s">
        <v>307</v>
      </c>
      <c r="E36" s="125">
        <v>0.289615220799053</v>
      </c>
      <c r="F36" s="123">
        <v>6.5219361761519504E-2</v>
      </c>
      <c r="G36" s="122">
        <v>3.4692739070888798</v>
      </c>
      <c r="H36" s="111">
        <v>5.3078059069465597</v>
      </c>
      <c r="I36" s="111">
        <v>3.8327080438677899E-2</v>
      </c>
      <c r="J36" s="111">
        <v>3.1846474776470499</v>
      </c>
      <c r="K36" s="111">
        <v>2.68524571390964</v>
      </c>
      <c r="L36" s="111"/>
      <c r="M36" s="111"/>
      <c r="N36" s="111"/>
      <c r="Q36" s="116" t="s">
        <v>307</v>
      </c>
      <c r="R36" s="125">
        <v>2.7510782384620698</v>
      </c>
      <c r="S36" s="123">
        <v>1.43050661728118</v>
      </c>
      <c r="T36" s="122">
        <v>14.2724518348772</v>
      </c>
      <c r="U36" s="111">
        <v>91.9833413536753</v>
      </c>
      <c r="V36" s="111">
        <v>0.701962608201669</v>
      </c>
      <c r="W36" s="111">
        <v>12.5115949796047</v>
      </c>
      <c r="X36" s="111">
        <v>3.45998001613152</v>
      </c>
      <c r="Y36" s="111"/>
      <c r="Z36" s="111"/>
      <c r="AA36" s="111"/>
    </row>
    <row r="37" spans="4:27" x14ac:dyDescent="0.2">
      <c r="D37" s="116" t="s">
        <v>60</v>
      </c>
      <c r="E37" s="111">
        <v>1.93919071779126</v>
      </c>
      <c r="F37" s="123">
        <v>0.66195593464340696</v>
      </c>
      <c r="G37" s="122">
        <v>38.121533414104</v>
      </c>
      <c r="H37" s="111">
        <v>51.972976562425899</v>
      </c>
      <c r="I37" s="111">
        <v>0.33999390800864099</v>
      </c>
      <c r="J37" s="111">
        <v>23.971946933431301</v>
      </c>
      <c r="K37" s="111">
        <v>17.8253936503734</v>
      </c>
      <c r="L37" s="111"/>
      <c r="M37" s="111"/>
      <c r="N37" s="111"/>
      <c r="Q37" s="116" t="s">
        <v>60</v>
      </c>
      <c r="R37" s="111">
        <v>4.7466745913901898</v>
      </c>
      <c r="S37" s="123">
        <v>1.7977185653304399</v>
      </c>
      <c r="T37" s="122">
        <v>23.0200785592294</v>
      </c>
      <c r="U37" s="111">
        <v>163.10894427111199</v>
      </c>
      <c r="V37" s="111">
        <v>0.99437255356543996</v>
      </c>
      <c r="W37" s="111">
        <v>21.5004419100391</v>
      </c>
      <c r="X37" s="111">
        <v>2.9524941093316301</v>
      </c>
      <c r="Y37" s="111"/>
      <c r="Z37" s="111"/>
      <c r="AA37" s="111"/>
    </row>
    <row r="38" spans="4:27" x14ac:dyDescent="0.2">
      <c r="D38" s="116" t="s">
        <v>303</v>
      </c>
      <c r="E38" s="122">
        <v>1.0531489316974001</v>
      </c>
      <c r="F38" s="123">
        <v>0.309772067357929</v>
      </c>
      <c r="G38" s="122">
        <v>21.864474781273799</v>
      </c>
      <c r="H38" s="111">
        <v>30.068404065476599</v>
      </c>
      <c r="I38" s="111">
        <v>0.161940191432414</v>
      </c>
      <c r="J38" s="111">
        <v>13.1245413987254</v>
      </c>
      <c r="K38" s="111">
        <v>9.5349581581566394</v>
      </c>
      <c r="L38" s="111"/>
      <c r="M38" s="111"/>
      <c r="N38" s="111"/>
      <c r="Q38" s="116" t="s">
        <v>303</v>
      </c>
      <c r="R38" s="122">
        <v>3.3508943256469599</v>
      </c>
      <c r="S38" s="123">
        <v>1.7974203251377601</v>
      </c>
      <c r="T38" s="122">
        <v>16.821150550677402</v>
      </c>
      <c r="U38" s="111">
        <v>114.636282211517</v>
      </c>
      <c r="V38" s="111">
        <v>0.97955547727602799</v>
      </c>
      <c r="W38" s="111">
        <v>15.2404300276286</v>
      </c>
      <c r="X38" s="111">
        <v>2.6487069915546999</v>
      </c>
      <c r="Y38" s="111"/>
      <c r="Z38" s="111"/>
      <c r="AA38" s="111"/>
    </row>
    <row r="39" spans="4:27" x14ac:dyDescent="0.2">
      <c r="D39" s="139" t="s">
        <v>304</v>
      </c>
      <c r="E39" s="111">
        <v>1.3735706947005499</v>
      </c>
      <c r="F39" s="123">
        <v>0.43566320747991699</v>
      </c>
      <c r="G39" s="122">
        <v>27.812734638402102</v>
      </c>
      <c r="H39" s="111">
        <v>38.400384172432098</v>
      </c>
      <c r="I39" s="111">
        <v>0.22273484595578999</v>
      </c>
      <c r="J39" s="111">
        <v>17.4708272739215</v>
      </c>
      <c r="K39" s="111">
        <v>12.339837093505301</v>
      </c>
      <c r="L39" s="111"/>
      <c r="M39" s="111"/>
      <c r="N39" s="111"/>
      <c r="Q39" s="139" t="s">
        <v>304</v>
      </c>
      <c r="R39" s="111">
        <v>1.53578812822185</v>
      </c>
      <c r="S39" s="123">
        <v>0.687853035041182</v>
      </c>
      <c r="T39" s="122">
        <v>8.7601613136162904</v>
      </c>
      <c r="U39" s="111">
        <v>37.544036504144202</v>
      </c>
      <c r="V39" s="111">
        <v>0.28803875411455598</v>
      </c>
      <c r="W39" s="111">
        <v>6.9362604986390703</v>
      </c>
      <c r="X39" s="111">
        <v>5.9110992982540198</v>
      </c>
      <c r="Y39" s="111"/>
      <c r="Z39" s="111"/>
      <c r="AA39" s="111"/>
    </row>
    <row r="40" spans="4:27" x14ac:dyDescent="0.2">
      <c r="D40" s="116" t="s">
        <v>308</v>
      </c>
      <c r="E40" s="111">
        <v>0.79426352057625604</v>
      </c>
      <c r="F40" s="123">
        <v>0.219827010464832</v>
      </c>
      <c r="G40" s="122">
        <v>16.568810636645299</v>
      </c>
      <c r="H40" s="111">
        <v>22.911295820490398</v>
      </c>
      <c r="I40" s="111">
        <v>0.11739507664070099</v>
      </c>
      <c r="J40" s="111">
        <v>9.7229056488235202</v>
      </c>
      <c r="K40" s="111">
        <v>7.1582728193523204</v>
      </c>
      <c r="L40" s="111"/>
      <c r="M40" s="111"/>
      <c r="N40" s="111"/>
      <c r="Q40" s="116" t="s">
        <v>308</v>
      </c>
      <c r="R40" s="111">
        <v>3.4418737603735301</v>
      </c>
      <c r="S40" s="123">
        <v>1.7947191745762301</v>
      </c>
      <c r="T40" s="122">
        <v>16.789479066840599</v>
      </c>
      <c r="U40" s="111">
        <v>117.320374097444</v>
      </c>
      <c r="V40" s="111">
        <v>0.99515118156853</v>
      </c>
      <c r="W40" s="111">
        <v>15.293154711157699</v>
      </c>
      <c r="X40" s="111">
        <v>1.7273008462852399</v>
      </c>
      <c r="Y40" s="111"/>
      <c r="Z40" s="111"/>
      <c r="AA40" s="111"/>
    </row>
    <row r="41" spans="4:27" x14ac:dyDescent="0.2">
      <c r="D41" s="133"/>
      <c r="E41" s="109"/>
      <c r="F41" s="134"/>
      <c r="G41" s="135"/>
      <c r="H41" s="109"/>
      <c r="I41" s="109"/>
      <c r="J41" s="109"/>
      <c r="K41" s="109"/>
      <c r="L41" s="109"/>
      <c r="M41" s="109"/>
      <c r="N41" s="109"/>
      <c r="Q41" s="133"/>
      <c r="R41" s="109"/>
      <c r="S41" s="134"/>
      <c r="T41" s="135"/>
      <c r="U41" s="109"/>
      <c r="V41" s="109"/>
      <c r="W41" s="109"/>
      <c r="X41" s="109"/>
      <c r="Y41" s="109"/>
      <c r="Z41" s="109"/>
      <c r="AA41" s="109"/>
    </row>
    <row r="42" spans="4:27" x14ac:dyDescent="0.2">
      <c r="D42" s="46" t="s">
        <v>259</v>
      </c>
      <c r="Q42" s="46" t="s">
        <v>259</v>
      </c>
    </row>
    <row r="43" spans="4:27" x14ac:dyDescent="0.2">
      <c r="D43" s="114" t="s">
        <v>57</v>
      </c>
      <c r="E43" s="115" t="s">
        <v>286</v>
      </c>
      <c r="F43" s="115" t="s">
        <v>287</v>
      </c>
      <c r="G43" s="115" t="s">
        <v>288</v>
      </c>
      <c r="H43" s="115" t="s">
        <v>289</v>
      </c>
      <c r="I43" s="115" t="s">
        <v>16</v>
      </c>
      <c r="J43" s="115" t="s">
        <v>290</v>
      </c>
      <c r="K43" s="115" t="s">
        <v>305</v>
      </c>
      <c r="L43" s="115" t="s">
        <v>51</v>
      </c>
      <c r="M43" s="115" t="s">
        <v>53</v>
      </c>
      <c r="N43" s="115" t="s">
        <v>139</v>
      </c>
      <c r="Q43" s="114" t="s">
        <v>57</v>
      </c>
      <c r="R43" s="115" t="s">
        <v>286</v>
      </c>
      <c r="S43" s="115" t="s">
        <v>287</v>
      </c>
      <c r="T43" s="115" t="s">
        <v>288</v>
      </c>
      <c r="U43" s="115" t="s">
        <v>289</v>
      </c>
      <c r="V43" s="115" t="s">
        <v>16</v>
      </c>
      <c r="W43" s="115" t="s">
        <v>290</v>
      </c>
      <c r="X43" s="115" t="s">
        <v>305</v>
      </c>
      <c r="Y43" s="115" t="s">
        <v>51</v>
      </c>
      <c r="Z43" s="115" t="s">
        <v>53</v>
      </c>
      <c r="AA43" s="115" t="s">
        <v>139</v>
      </c>
    </row>
    <row r="44" spans="4:27" x14ac:dyDescent="0.2">
      <c r="D44" s="116" t="s">
        <v>270</v>
      </c>
      <c r="E44" s="122">
        <v>10.918221106083999</v>
      </c>
      <c r="F44" s="123">
        <v>0.114855527834356</v>
      </c>
      <c r="G44" s="122">
        <v>1.8016304565554799</v>
      </c>
      <c r="H44" s="111">
        <v>7.9253156869142902</v>
      </c>
      <c r="I44" s="111">
        <v>7.3836919825970598E-2</v>
      </c>
      <c r="J44" s="111">
        <v>1.7300342791421299</v>
      </c>
      <c r="K44" s="111">
        <v>2.0177622049599599</v>
      </c>
      <c r="L44" s="111"/>
      <c r="M44" s="111"/>
      <c r="N44" s="111"/>
      <c r="Q44" s="116" t="s">
        <v>270</v>
      </c>
      <c r="R44" s="122">
        <v>18.2914189716879</v>
      </c>
      <c r="S44" s="123">
        <v>0.18981682530923999</v>
      </c>
      <c r="T44" s="122">
        <v>3.4971718628011899</v>
      </c>
      <c r="U44" s="111">
        <v>22.1379797938651</v>
      </c>
      <c r="V44" s="111">
        <v>9.8616679563433896E-2</v>
      </c>
      <c r="W44" s="111">
        <v>3.1546905434546</v>
      </c>
      <c r="X44" s="111">
        <v>3.47631946181852</v>
      </c>
      <c r="Y44" s="50"/>
      <c r="Z44" s="50"/>
      <c r="AA44" s="50"/>
    </row>
    <row r="45" spans="4:27" x14ac:dyDescent="0.2">
      <c r="D45" s="116" t="s">
        <v>63</v>
      </c>
      <c r="E45" s="111">
        <v>6.6644175238702603</v>
      </c>
      <c r="F45" s="123">
        <v>6.6627862059553997E-2</v>
      </c>
      <c r="G45" s="122">
        <v>1.0560805470004799</v>
      </c>
      <c r="H45" s="111">
        <v>4.2497544198434998</v>
      </c>
      <c r="I45" s="111">
        <v>4.3782789683289101E-2</v>
      </c>
      <c r="J45" s="111">
        <v>1.05055806837135</v>
      </c>
      <c r="K45" s="111">
        <v>1.2122032968082299</v>
      </c>
      <c r="L45" s="111"/>
      <c r="M45" s="111"/>
      <c r="N45" s="111"/>
      <c r="Q45" s="116" t="s">
        <v>63</v>
      </c>
      <c r="R45" s="111">
        <v>31.960174755343001</v>
      </c>
      <c r="S45" s="123">
        <v>0.304850404138377</v>
      </c>
      <c r="T45" s="122">
        <v>7.4266871534940098</v>
      </c>
      <c r="U45" s="111">
        <v>43.064208435488901</v>
      </c>
      <c r="V45" s="111">
        <v>0.16137927662139301</v>
      </c>
      <c r="W45" s="111">
        <v>5.4778851780161597</v>
      </c>
      <c r="X45" s="111">
        <v>6.1382369057606203</v>
      </c>
      <c r="Y45" s="50"/>
      <c r="Z45" s="50"/>
      <c r="AA45" s="50"/>
    </row>
    <row r="46" spans="4:27" x14ac:dyDescent="0.2">
      <c r="D46" s="116" t="s">
        <v>137</v>
      </c>
      <c r="E46" s="111">
        <v>22.615378427516202</v>
      </c>
      <c r="F46" s="123">
        <v>0.32490601374481598</v>
      </c>
      <c r="G46" s="122">
        <v>5.3488963887613901</v>
      </c>
      <c r="H46" s="111">
        <v>27.318995055134099</v>
      </c>
      <c r="I46" s="111">
        <v>0.16859626836931499</v>
      </c>
      <c r="J46" s="111">
        <v>4.4404472822847598</v>
      </c>
      <c r="K46" s="111">
        <v>4.2015585511664497</v>
      </c>
      <c r="L46" s="111"/>
      <c r="M46" s="111"/>
      <c r="N46" s="111"/>
      <c r="Q46" s="116" t="s">
        <v>137</v>
      </c>
      <c r="R46" s="111">
        <v>31.304707572762201</v>
      </c>
      <c r="S46" s="123">
        <v>0.40156297436282301</v>
      </c>
      <c r="T46" s="122">
        <v>5.52914754044044</v>
      </c>
      <c r="U46" s="111">
        <v>30.300684401351301</v>
      </c>
      <c r="V46" s="111">
        <v>0.22315672057590299</v>
      </c>
      <c r="W46" s="111">
        <v>5.3645512626710197</v>
      </c>
      <c r="X46" s="111">
        <v>4.9010540908789801</v>
      </c>
      <c r="Y46" s="50"/>
      <c r="Z46" s="50"/>
      <c r="AA46" s="50"/>
    </row>
    <row r="47" spans="4:27" x14ac:dyDescent="0.2">
      <c r="D47" s="116" t="s">
        <v>306</v>
      </c>
      <c r="E47" s="122">
        <v>10.517244672195901</v>
      </c>
      <c r="F47" s="123">
        <v>0.117550860391356</v>
      </c>
      <c r="G47" s="122">
        <v>2.1426784399580301</v>
      </c>
      <c r="H47" s="111">
        <v>9.6696520860100499</v>
      </c>
      <c r="I47" s="111">
        <v>7.1298511161950101E-2</v>
      </c>
      <c r="J47" s="111">
        <v>1.7800347395143401</v>
      </c>
      <c r="K47" s="111">
        <v>1.9921787639808199</v>
      </c>
      <c r="L47" s="111"/>
      <c r="M47" s="111"/>
      <c r="N47" s="111"/>
      <c r="Q47" s="116" t="s">
        <v>306</v>
      </c>
      <c r="R47" s="122">
        <v>27.110502344535998</v>
      </c>
      <c r="S47" s="123">
        <v>0.25885391649748302</v>
      </c>
      <c r="T47" s="122">
        <v>5.2707912739280696</v>
      </c>
      <c r="U47" s="111">
        <v>32.618847562620999</v>
      </c>
      <c r="V47" s="111">
        <v>0.14137831909253001</v>
      </c>
      <c r="W47" s="111">
        <v>4.5276447209266104</v>
      </c>
      <c r="X47" s="111">
        <v>5.2435522423591001</v>
      </c>
      <c r="Y47" s="111"/>
      <c r="Z47" s="111"/>
      <c r="AA47" s="111"/>
    </row>
    <row r="48" spans="4:27" x14ac:dyDescent="0.2">
      <c r="D48" s="116" t="s">
        <v>307</v>
      </c>
      <c r="E48" s="111">
        <v>10.574553441695301</v>
      </c>
      <c r="F48" s="123">
        <v>0.118195741648007</v>
      </c>
      <c r="G48" s="122">
        <v>2.1638004714402999</v>
      </c>
      <c r="H48" s="111">
        <v>9.6305852410967407</v>
      </c>
      <c r="I48" s="111">
        <v>7.1701373619207906E-2</v>
      </c>
      <c r="J48" s="111">
        <v>1.7891757444045799</v>
      </c>
      <c r="K48" s="111">
        <v>2.0040095526861901</v>
      </c>
      <c r="L48" s="111"/>
      <c r="M48" s="111"/>
      <c r="N48" s="111"/>
      <c r="Q48" s="116" t="s">
        <v>307</v>
      </c>
      <c r="R48" s="111">
        <v>27.694544499324</v>
      </c>
      <c r="S48" s="123">
        <v>0.263422794116346</v>
      </c>
      <c r="T48" s="122">
        <v>5.4029519172278899</v>
      </c>
      <c r="U48" s="111">
        <v>34.405374927658499</v>
      </c>
      <c r="V48" s="111">
        <v>0.14403010435806901</v>
      </c>
      <c r="W48" s="111">
        <v>4.6232948857276099</v>
      </c>
      <c r="X48" s="111">
        <v>5.3629856974382797</v>
      </c>
      <c r="Y48" s="111"/>
      <c r="Z48" s="111"/>
      <c r="AA48" s="111"/>
    </row>
    <row r="49" spans="4:27" x14ac:dyDescent="0.2">
      <c r="D49" s="116" t="s">
        <v>60</v>
      </c>
      <c r="E49" s="111">
        <v>33.529202247536602</v>
      </c>
      <c r="F49" s="123">
        <v>0.52724447765612403</v>
      </c>
      <c r="G49" s="122">
        <v>6.8022048730530198</v>
      </c>
      <c r="H49" s="111">
        <v>44.897293141468403</v>
      </c>
      <c r="I49" s="111">
        <v>0.26572364806183801</v>
      </c>
      <c r="J49" s="111">
        <v>6.3616938450913603</v>
      </c>
      <c r="K49" s="111">
        <v>6.6489460707508599</v>
      </c>
      <c r="L49" s="111"/>
      <c r="M49" s="111"/>
      <c r="N49" s="111"/>
      <c r="Q49" s="116" t="s">
        <v>60</v>
      </c>
      <c r="R49" s="111">
        <v>93.061141749151105</v>
      </c>
      <c r="S49" s="123">
        <v>0.67005218991889504</v>
      </c>
      <c r="T49" s="122">
        <v>21.107059798283299</v>
      </c>
      <c r="U49" s="111">
        <v>121.182261701459</v>
      </c>
      <c r="V49" s="111">
        <v>0.36168339139208699</v>
      </c>
      <c r="W49" s="111">
        <v>16.179004099036</v>
      </c>
      <c r="X49" s="111">
        <v>17.816118135729099</v>
      </c>
      <c r="Y49" s="111"/>
      <c r="Z49" s="111"/>
      <c r="AA49" s="111"/>
    </row>
    <row r="50" spans="4:27" x14ac:dyDescent="0.2">
      <c r="D50" s="116" t="s">
        <v>303</v>
      </c>
      <c r="E50" s="124">
        <v>6.0958612470146303</v>
      </c>
      <c r="F50" s="123">
        <v>6.36920712044131E-2</v>
      </c>
      <c r="G50" s="122">
        <v>0.96731150790432596</v>
      </c>
      <c r="H50" s="111">
        <v>6.9130852941365299</v>
      </c>
      <c r="I50" s="111">
        <v>3.9632596893844303E-2</v>
      </c>
      <c r="J50" s="111">
        <v>1.00585290769867</v>
      </c>
      <c r="K50" s="111">
        <v>1.1090251695115401</v>
      </c>
      <c r="L50" s="111"/>
      <c r="M50" s="111"/>
      <c r="N50" s="111"/>
      <c r="Q50" s="116" t="s">
        <v>303</v>
      </c>
      <c r="R50" s="124">
        <v>17.846461337987201</v>
      </c>
      <c r="S50" s="123">
        <v>0.18768442850300901</v>
      </c>
      <c r="T50" s="122">
        <v>3.4574263218017598</v>
      </c>
      <c r="U50" s="111">
        <v>21.155232737857901</v>
      </c>
      <c r="V50" s="111">
        <v>9.7795311398716306E-2</v>
      </c>
      <c r="W50" s="111">
        <v>3.1086537762748701</v>
      </c>
      <c r="X50" s="111">
        <v>3.3954162088528399</v>
      </c>
      <c r="Y50" s="111"/>
      <c r="Z50" s="111"/>
      <c r="AA50" s="111"/>
    </row>
    <row r="51" spans="4:27" x14ac:dyDescent="0.2">
      <c r="D51" s="139" t="s">
        <v>304</v>
      </c>
      <c r="E51" s="111">
        <v>23.530606389895802</v>
      </c>
      <c r="F51" s="123">
        <v>0.34071746288639498</v>
      </c>
      <c r="G51" s="122">
        <v>5.6303901936491503</v>
      </c>
      <c r="H51" s="111">
        <v>29.094464035599099</v>
      </c>
      <c r="I51" s="111">
        <v>0.17661362441732001</v>
      </c>
      <c r="J51" s="111">
        <v>4.6238978233229098</v>
      </c>
      <c r="K51" s="111">
        <v>4.3870488852365996</v>
      </c>
      <c r="L51" s="111"/>
      <c r="M51" s="111"/>
      <c r="N51" s="111"/>
      <c r="Q51" s="139" t="s">
        <v>304</v>
      </c>
      <c r="R51" s="111">
        <v>32.398154937395802</v>
      </c>
      <c r="S51" s="123">
        <v>0.42836800069526498</v>
      </c>
      <c r="T51" s="122">
        <v>6.1076356697868501</v>
      </c>
      <c r="U51" s="111">
        <v>33.1547428837317</v>
      </c>
      <c r="V51" s="111">
        <v>0.23346937034109499</v>
      </c>
      <c r="W51" s="111">
        <v>5.6465065984919098</v>
      </c>
      <c r="X51" s="111">
        <v>5.1575398057483</v>
      </c>
      <c r="Y51" s="111"/>
      <c r="Z51" s="111"/>
      <c r="AA51" s="111"/>
    </row>
    <row r="52" spans="4:27" x14ac:dyDescent="0.2">
      <c r="D52" s="116" t="s">
        <v>308</v>
      </c>
      <c r="E52" s="111">
        <v>7.28615085345929</v>
      </c>
      <c r="F52" s="123">
        <v>7.48355555127143E-2</v>
      </c>
      <c r="G52" s="122">
        <v>1.22812769431826</v>
      </c>
      <c r="H52" s="111">
        <v>6.2879102457273204</v>
      </c>
      <c r="I52" s="111">
        <v>4.8006557651097501E-2</v>
      </c>
      <c r="J52" s="111">
        <v>1.1735129833057401</v>
      </c>
      <c r="K52" s="111">
        <v>1.3511919729592301</v>
      </c>
      <c r="L52" s="111"/>
      <c r="M52" s="111"/>
      <c r="N52" s="111"/>
      <c r="Q52" s="116" t="s">
        <v>308</v>
      </c>
      <c r="R52" s="111">
        <v>25.456177135474501</v>
      </c>
      <c r="S52" s="123">
        <v>0.25581244513370799</v>
      </c>
      <c r="T52" s="122">
        <v>5.1220844374878602</v>
      </c>
      <c r="U52" s="111">
        <v>32.117575177261699</v>
      </c>
      <c r="V52" s="111">
        <v>0.13210641974482201</v>
      </c>
      <c r="W52" s="111">
        <v>4.44210401041666</v>
      </c>
      <c r="X52" s="111">
        <v>4.8500670091308002</v>
      </c>
      <c r="Y52" s="111"/>
      <c r="Z52" s="111"/>
      <c r="AA52" s="111"/>
    </row>
    <row r="54" spans="4:27" x14ac:dyDescent="0.2">
      <c r="D54" s="46" t="s">
        <v>77</v>
      </c>
      <c r="Q54" s="46" t="s">
        <v>77</v>
      </c>
    </row>
    <row r="55" spans="4:27" x14ac:dyDescent="0.2">
      <c r="D55" s="114" t="s">
        <v>57</v>
      </c>
      <c r="E55" s="115" t="s">
        <v>286</v>
      </c>
      <c r="F55" s="115" t="s">
        <v>287</v>
      </c>
      <c r="G55" s="115" t="s">
        <v>288</v>
      </c>
      <c r="H55" s="115" t="s">
        <v>289</v>
      </c>
      <c r="I55" s="115" t="s">
        <v>16</v>
      </c>
      <c r="J55" s="115" t="s">
        <v>290</v>
      </c>
      <c r="K55" s="115" t="s">
        <v>305</v>
      </c>
      <c r="L55" s="115" t="s">
        <v>51</v>
      </c>
      <c r="M55" s="115" t="s">
        <v>53</v>
      </c>
      <c r="N55" s="115" t="s">
        <v>139</v>
      </c>
      <c r="Q55" s="114" t="s">
        <v>57</v>
      </c>
      <c r="R55" s="115" t="s">
        <v>286</v>
      </c>
      <c r="S55" s="115" t="s">
        <v>287</v>
      </c>
      <c r="T55" s="115" t="s">
        <v>288</v>
      </c>
      <c r="U55" s="115" t="s">
        <v>289</v>
      </c>
      <c r="V55" s="115" t="s">
        <v>16</v>
      </c>
      <c r="W55" s="115" t="s">
        <v>290</v>
      </c>
      <c r="X55" s="115" t="s">
        <v>305</v>
      </c>
      <c r="Y55" s="115" t="s">
        <v>51</v>
      </c>
      <c r="Z55" s="115" t="s">
        <v>53</v>
      </c>
      <c r="AA55" s="115" t="s">
        <v>139</v>
      </c>
    </row>
    <row r="56" spans="4:27" x14ac:dyDescent="0.2">
      <c r="D56" s="116" t="s">
        <v>270</v>
      </c>
      <c r="E56" s="122">
        <v>4.4219487397038204</v>
      </c>
      <c r="F56" s="123">
        <v>0.83029999563978096</v>
      </c>
      <c r="G56" s="122">
        <v>8.2090312542706894</v>
      </c>
      <c r="H56" s="111">
        <v>158.13450033709</v>
      </c>
      <c r="I56" s="111">
        <v>0.388696534024906</v>
      </c>
      <c r="J56" s="111">
        <v>4.6109357008193399</v>
      </c>
      <c r="K56" s="111">
        <v>15.8768938528271</v>
      </c>
      <c r="L56" s="111"/>
      <c r="M56" s="111"/>
      <c r="N56" s="111"/>
      <c r="Q56" s="116" t="s">
        <v>270</v>
      </c>
      <c r="R56" s="122">
        <v>4.7766119935751998</v>
      </c>
      <c r="S56" s="123">
        <v>0.56642554030413295</v>
      </c>
      <c r="T56" s="122">
        <v>5.4565664757560697</v>
      </c>
      <c r="U56" s="111">
        <v>23.346459715949599</v>
      </c>
      <c r="V56" s="111">
        <v>0.29069020796463202</v>
      </c>
      <c r="W56" s="111">
        <v>4.1912142833289598</v>
      </c>
      <c r="X56" s="111">
        <v>20.624291614739299</v>
      </c>
      <c r="Y56" s="50"/>
      <c r="Z56" s="50"/>
      <c r="AA56" s="50"/>
    </row>
    <row r="57" spans="4:27" x14ac:dyDescent="0.2">
      <c r="D57" s="116" t="s">
        <v>63</v>
      </c>
      <c r="E57" s="111">
        <v>4.9197325689392803</v>
      </c>
      <c r="F57" s="123">
        <v>0.88409936815604195</v>
      </c>
      <c r="G57" s="122">
        <v>11.063903060122501</v>
      </c>
      <c r="H57" s="111">
        <v>199.50697181642201</v>
      </c>
      <c r="I57" s="111">
        <v>0.39691276318409902</v>
      </c>
      <c r="J57" s="111">
        <v>5.3546283354816104</v>
      </c>
      <c r="K57" s="111">
        <v>17.121040850097099</v>
      </c>
      <c r="L57" s="111"/>
      <c r="M57" s="111"/>
      <c r="N57" s="111"/>
      <c r="Q57" s="116" t="s">
        <v>63</v>
      </c>
      <c r="R57" s="111">
        <v>3.6088103305664698</v>
      </c>
      <c r="S57" s="123">
        <v>0.56844933883730797</v>
      </c>
      <c r="T57" s="122">
        <v>3.7814347040230798</v>
      </c>
      <c r="U57" s="111">
        <v>24.873350807523899</v>
      </c>
      <c r="V57" s="111">
        <v>0.26160633385841697</v>
      </c>
      <c r="W57" s="111">
        <v>3.5368503676056902</v>
      </c>
      <c r="X57" s="111">
        <v>13.1864927685521</v>
      </c>
      <c r="Y57" s="50"/>
      <c r="Z57" s="50"/>
      <c r="AA57" s="50"/>
    </row>
    <row r="58" spans="4:27" x14ac:dyDescent="0.2">
      <c r="D58" s="116" t="s">
        <v>137</v>
      </c>
      <c r="E58" s="111">
        <v>3.27845545078985</v>
      </c>
      <c r="F58" s="123">
        <v>0.88672754150663602</v>
      </c>
      <c r="G58" s="122">
        <v>7.4543250397157497</v>
      </c>
      <c r="H58" s="111">
        <v>72.365890701367206</v>
      </c>
      <c r="I58" s="111">
        <v>0.48235410192275702</v>
      </c>
      <c r="J58" s="111">
        <v>3.60715238625099</v>
      </c>
      <c r="K58" s="111">
        <v>3.29409491501319</v>
      </c>
      <c r="L58" s="111"/>
      <c r="M58" s="111"/>
      <c r="N58" s="111"/>
      <c r="Q58" s="116" t="s">
        <v>137</v>
      </c>
      <c r="R58" s="111">
        <v>5.7881114358471102</v>
      </c>
      <c r="S58" s="123">
        <v>1.09003541136691</v>
      </c>
      <c r="T58" s="122">
        <v>8.9506411286541905</v>
      </c>
      <c r="U58" s="111">
        <v>77.476253934614306</v>
      </c>
      <c r="V58" s="111">
        <v>0.63753068276332203</v>
      </c>
      <c r="W58" s="111">
        <v>5.9736845523432001</v>
      </c>
      <c r="X58" s="111">
        <v>3.2854714282041799</v>
      </c>
      <c r="Y58" s="50"/>
      <c r="Z58" s="50"/>
      <c r="AA58" s="50"/>
    </row>
    <row r="59" spans="4:27" x14ac:dyDescent="0.2">
      <c r="D59" s="116" t="s">
        <v>306</v>
      </c>
      <c r="E59" s="122">
        <v>5.6503808717050399</v>
      </c>
      <c r="F59" s="123">
        <v>0.93341265512517602</v>
      </c>
      <c r="G59" s="122">
        <v>12.5199957180465</v>
      </c>
      <c r="H59" s="111">
        <v>235.91448373046299</v>
      </c>
      <c r="I59" s="111">
        <v>0.43055272752564</v>
      </c>
      <c r="J59" s="111">
        <v>6.2769127202837698</v>
      </c>
      <c r="K59" s="111">
        <v>19.370335209294002</v>
      </c>
      <c r="L59" s="111"/>
      <c r="M59" s="111"/>
      <c r="N59" s="111"/>
      <c r="Q59" s="116" t="s">
        <v>306</v>
      </c>
      <c r="R59" s="122">
        <v>4.4907622789823396</v>
      </c>
      <c r="S59" s="123">
        <v>0.578953853118643</v>
      </c>
      <c r="T59" s="122">
        <v>4.1128786591057098</v>
      </c>
      <c r="U59" s="111">
        <v>30.613169429469401</v>
      </c>
      <c r="V59" s="111">
        <v>0.29684719427755502</v>
      </c>
      <c r="W59" s="111">
        <v>4.10673047769916</v>
      </c>
      <c r="X59" s="111">
        <v>19.017371756414502</v>
      </c>
      <c r="Y59" s="111"/>
      <c r="Z59" s="111"/>
      <c r="AA59" s="111"/>
    </row>
    <row r="60" spans="4:27" x14ac:dyDescent="0.2">
      <c r="D60" s="116" t="s">
        <v>307</v>
      </c>
      <c r="E60" s="111">
        <v>5.6003952499401004</v>
      </c>
      <c r="F60" s="123">
        <v>0.92945112570668498</v>
      </c>
      <c r="G60" s="122">
        <v>12.5053062677827</v>
      </c>
      <c r="H60" s="111">
        <v>237.58695937771199</v>
      </c>
      <c r="I60" s="111">
        <v>0.42964745588287201</v>
      </c>
      <c r="J60" s="111">
        <v>6.2029008551159004</v>
      </c>
      <c r="K60" s="111">
        <v>19.214685923619601</v>
      </c>
      <c r="L60" s="111"/>
      <c r="M60" s="111"/>
      <c r="N60" s="111"/>
      <c r="Q60" s="116" t="s">
        <v>307</v>
      </c>
      <c r="R60" s="111">
        <v>5.0480957122406798</v>
      </c>
      <c r="S60" s="123">
        <v>0.58514696910853803</v>
      </c>
      <c r="T60" s="122">
        <v>4.1083426198724604</v>
      </c>
      <c r="U60" s="111">
        <v>30.569781504754602</v>
      </c>
      <c r="V60" s="111">
        <v>0.32574424676492902</v>
      </c>
      <c r="W60" s="111">
        <v>4.4254399652100798</v>
      </c>
      <c r="X60" s="111">
        <v>23.4619115926068</v>
      </c>
      <c r="Y60" s="111"/>
      <c r="Z60" s="111"/>
      <c r="AA60" s="111"/>
    </row>
    <row r="61" spans="4:27" x14ac:dyDescent="0.2">
      <c r="D61" s="116" t="s">
        <v>60</v>
      </c>
      <c r="E61" s="125">
        <v>1.8816826005627301</v>
      </c>
      <c r="F61" s="123">
        <v>0.85247930064759503</v>
      </c>
      <c r="G61" s="122">
        <v>4.0643293139452101</v>
      </c>
      <c r="H61" s="111">
        <v>45.507005945328601</v>
      </c>
      <c r="I61" s="111">
        <v>0.240900461813186</v>
      </c>
      <c r="J61" s="111">
        <v>2.0935018046063099</v>
      </c>
      <c r="K61" s="111">
        <v>2.6680126583594301</v>
      </c>
      <c r="L61" s="111"/>
      <c r="M61" s="111"/>
      <c r="N61" s="111"/>
      <c r="Q61" s="116" t="s">
        <v>60</v>
      </c>
      <c r="R61" s="125">
        <v>2.08635202177615</v>
      </c>
      <c r="S61" s="123">
        <v>0.392720141489663</v>
      </c>
      <c r="T61" s="122">
        <v>3.6980659589510201</v>
      </c>
      <c r="U61" s="111">
        <v>30.8478051501327</v>
      </c>
      <c r="V61" s="111">
        <v>0.153723930185025</v>
      </c>
      <c r="W61" s="111">
        <v>2.22502520639194</v>
      </c>
      <c r="X61" s="111">
        <v>2.2788232869820599</v>
      </c>
      <c r="Y61" s="111"/>
      <c r="Z61" s="111"/>
      <c r="AA61" s="111"/>
    </row>
    <row r="62" spans="4:27" x14ac:dyDescent="0.2">
      <c r="D62" s="116" t="s">
        <v>303</v>
      </c>
      <c r="E62" s="122">
        <v>5.7035019639087396</v>
      </c>
      <c r="F62" s="123">
        <v>0.95596549125194097</v>
      </c>
      <c r="G62" s="122">
        <v>12.580286082164699</v>
      </c>
      <c r="H62" s="111">
        <v>236.21614807140801</v>
      </c>
      <c r="I62" s="111">
        <v>0.42915662287272199</v>
      </c>
      <c r="J62" s="111">
        <v>6.5316042089028699</v>
      </c>
      <c r="K62" s="111">
        <v>19.4114987306526</v>
      </c>
      <c r="L62" s="111"/>
      <c r="M62" s="111"/>
      <c r="N62" s="111"/>
      <c r="Q62" s="116" t="s">
        <v>303</v>
      </c>
      <c r="R62" s="122">
        <v>3.60873557280958</v>
      </c>
      <c r="S62" s="123">
        <v>0.59418342228037102</v>
      </c>
      <c r="T62" s="122">
        <v>4.5930258139097804</v>
      </c>
      <c r="U62" s="111">
        <v>30.701661561376898</v>
      </c>
      <c r="V62" s="111">
        <v>0.27191818006819501</v>
      </c>
      <c r="W62" s="111">
        <v>3.6448132095125798</v>
      </c>
      <c r="X62" s="111">
        <v>11.8720637533626</v>
      </c>
      <c r="Y62" s="111"/>
      <c r="Z62" s="111"/>
      <c r="AA62" s="111"/>
    </row>
    <row r="63" spans="4:27" x14ac:dyDescent="0.2">
      <c r="D63" s="139" t="s">
        <v>304</v>
      </c>
      <c r="E63" s="111">
        <v>3.1707750367998102</v>
      </c>
      <c r="F63" s="123">
        <v>0.87891485538060998</v>
      </c>
      <c r="G63" s="122">
        <v>7.1505920444258297</v>
      </c>
      <c r="H63" s="111">
        <v>69.847021134843004</v>
      </c>
      <c r="I63" s="111">
        <v>0.45637548288804802</v>
      </c>
      <c r="J63" s="111">
        <v>3.5646025146682598</v>
      </c>
      <c r="K63" s="111">
        <v>3.5616352603737198</v>
      </c>
      <c r="L63" s="111"/>
      <c r="M63" s="111"/>
      <c r="N63" s="111"/>
      <c r="Q63" s="139" t="s">
        <v>304</v>
      </c>
      <c r="R63" s="111">
        <v>5.6761175764307099</v>
      </c>
      <c r="S63" s="123">
        <v>1.0763634507527999</v>
      </c>
      <c r="T63" s="122">
        <v>8.6621945458065195</v>
      </c>
      <c r="U63" s="111">
        <v>75.578442864379795</v>
      </c>
      <c r="V63" s="111">
        <v>0.61395640712837496</v>
      </c>
      <c r="W63" s="111">
        <v>5.8992434698375202</v>
      </c>
      <c r="X63" s="111">
        <v>3.5649162881566498</v>
      </c>
      <c r="Y63" s="111"/>
      <c r="Z63" s="111"/>
      <c r="AA63" s="111"/>
    </row>
    <row r="64" spans="4:27" x14ac:dyDescent="0.2">
      <c r="D64" s="116" t="s">
        <v>308</v>
      </c>
      <c r="E64" s="111">
        <v>4.43369201068945</v>
      </c>
      <c r="F64" s="123">
        <v>0.84284061101636598</v>
      </c>
      <c r="G64" s="122">
        <v>10.047594160553</v>
      </c>
      <c r="H64" s="111">
        <v>168.777093170358</v>
      </c>
      <c r="I64" s="111">
        <v>0.38191254880212999</v>
      </c>
      <c r="J64" s="111">
        <v>4.7184028317845703</v>
      </c>
      <c r="K64" s="111">
        <v>15.7614225510082</v>
      </c>
      <c r="L64" s="111"/>
      <c r="M64" s="111"/>
      <c r="N64" s="111"/>
      <c r="Q64" s="116" t="s">
        <v>308</v>
      </c>
      <c r="R64" s="111">
        <v>3.9760176071200899</v>
      </c>
      <c r="S64" s="123">
        <v>0.53561538562466704</v>
      </c>
      <c r="T64" s="122">
        <v>2.97294686673097</v>
      </c>
      <c r="U64" s="111">
        <v>27.421279774623901</v>
      </c>
      <c r="V64" s="111">
        <v>0.26133324692447901</v>
      </c>
      <c r="W64" s="111">
        <v>3.5363699706761</v>
      </c>
      <c r="X64" s="111">
        <v>16.995035251913301</v>
      </c>
      <c r="Y64" s="111"/>
      <c r="Z64" s="111"/>
      <c r="AA64" s="111"/>
    </row>
  </sheetData>
  <mergeCells count="2">
    <mergeCell ref="D2:N2"/>
    <mergeCell ref="Q2:AA2"/>
  </mergeCells>
  <conditionalFormatting sqref="E7:E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{59C1BDDF-D6E4-9E46-B593-D5EEB9C418AF}</x14:id>
        </ext>
      </extLst>
    </cfRule>
  </conditionalFormatting>
  <conditionalFormatting sqref="E19:E2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{4B5243FA-455C-6B49-A71E-02FB9DE67530}</x14:id>
        </ext>
      </extLst>
    </cfRule>
  </conditionalFormatting>
  <conditionalFormatting sqref="E32:E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{807D7B9F-5582-9A42-AFE3-3690E3285D1A}</x14:id>
        </ext>
      </extLst>
    </cfRule>
  </conditionalFormatting>
  <conditionalFormatting sqref="E44:E5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{467D6672-D18B-3F4A-8BB3-587FAD6994B9}</x14:id>
        </ext>
      </extLst>
    </cfRule>
  </conditionalFormatting>
  <conditionalFormatting sqref="E56:E6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{6E8CCE4A-4A1D-C242-A813-5ED101CC5B7A}</x14:id>
        </ext>
      </extLst>
    </cfRule>
  </conditionalFormatting>
  <conditionalFormatting sqref="R7:R1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{16105EB0-B2A4-8B4C-B4BD-A6A02B9BB2E3}</x14:id>
        </ext>
      </extLst>
    </cfRule>
  </conditionalFormatting>
  <conditionalFormatting sqref="R19:R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{416DAE6A-044E-044B-BA70-A7E75A4210FB}</x14:id>
        </ext>
      </extLst>
    </cfRule>
  </conditionalFormatting>
  <conditionalFormatting sqref="R32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{C1AEC340-BCDB-B94C-85A8-1CB7F08A37FA}</x14:id>
        </ext>
      </extLst>
    </cfRule>
  </conditionalFormatting>
  <conditionalFormatting sqref="R44:R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{3EF84F97-0B08-2F42-9068-C297A5F85711}</x14:id>
        </ext>
      </extLst>
    </cfRule>
  </conditionalFormatting>
  <conditionalFormatting sqref="R56:R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{6CE01D32-926C-814E-8D67-383516045FCA}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C1BDDF-D6E4-9E46-B593-D5EEB9C41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E7:E15</xm:sqref>
        </x14:conditionalFormatting>
        <x14:conditionalFormatting xmlns:xm="http://schemas.microsoft.com/office/excel/2006/main">
          <x14:cfRule type="dataBar" id="{4B5243FA-455C-6B49-A71E-02FB9DE67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E19:E27</xm:sqref>
        </x14:conditionalFormatting>
        <x14:conditionalFormatting xmlns:xm="http://schemas.microsoft.com/office/excel/2006/main">
          <x14:cfRule type="dataBar" id="{807D7B9F-5582-9A42-AFE3-3690E3285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E32:E40</xm:sqref>
        </x14:conditionalFormatting>
        <x14:conditionalFormatting xmlns:xm="http://schemas.microsoft.com/office/excel/2006/main">
          <x14:cfRule type="dataBar" id="{467D6672-D18B-3F4A-8BB3-587FAD6994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E44:E52</xm:sqref>
        </x14:conditionalFormatting>
        <x14:conditionalFormatting xmlns:xm="http://schemas.microsoft.com/office/excel/2006/main">
          <x14:cfRule type="dataBar" id="{6E8CCE4A-4A1D-C242-A813-5ED101CC5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E56:E64</xm:sqref>
        </x14:conditionalFormatting>
        <x14:conditionalFormatting xmlns:xm="http://schemas.microsoft.com/office/excel/2006/main">
          <x14:cfRule type="dataBar" id="{16105EB0-B2A4-8B4C-B4BD-A6A02B9BB2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R7:R15</xm:sqref>
        </x14:conditionalFormatting>
        <x14:conditionalFormatting xmlns:xm="http://schemas.microsoft.com/office/excel/2006/main">
          <x14:cfRule type="dataBar" id="{416DAE6A-044E-044B-BA70-A7E75A421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R19:R27</xm:sqref>
        </x14:conditionalFormatting>
        <x14:conditionalFormatting xmlns:xm="http://schemas.microsoft.com/office/excel/2006/main">
          <x14:cfRule type="dataBar" id="{C1AEC340-BCDB-B94C-85A8-1CB7F08A3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R32:R40</xm:sqref>
        </x14:conditionalFormatting>
        <x14:conditionalFormatting xmlns:xm="http://schemas.microsoft.com/office/excel/2006/main">
          <x14:cfRule type="dataBar" id="{3EF84F97-0B08-2F42-9068-C297A5F85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R44:R52</xm:sqref>
        </x14:conditionalFormatting>
        <x14:conditionalFormatting xmlns:xm="http://schemas.microsoft.com/office/excel/2006/main">
          <x14:cfRule type="dataBar" id="{6CE01D32-926C-814E-8D67-383516045F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R56:R64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brazil</vt:lpstr>
      <vt:lpstr>Organised Table - Brazil_ISF</vt:lpstr>
      <vt:lpstr>Organised Table - Brazil</vt:lpstr>
      <vt:lpstr>russia</vt:lpstr>
      <vt:lpstr>Brazil - Statistical Analysis</vt:lpstr>
      <vt:lpstr>Distribution-BRIC</vt:lpstr>
      <vt:lpstr>Summary Stats</vt:lpstr>
      <vt:lpstr>Summary Stat-Rev_G7_V2</vt:lpstr>
      <vt:lpstr>Data Sources</vt:lpstr>
      <vt:lpstr>szbvarx_hp_tuning_results</vt:lpstr>
      <vt:lpstr>Forecastability</vt:lpstr>
      <vt:lpstr>perf_eval_bzl_202311</vt:lpstr>
      <vt:lpstr>perf_eval_bzl_202404</vt:lpstr>
      <vt:lpstr>Brazil_12M_4Q</vt:lpstr>
      <vt:lpstr>perf_eval_rus_202311</vt:lpstr>
      <vt:lpstr>perf_eval_rus_202404</vt:lpstr>
      <vt:lpstr>Russia_12M_4Q</vt:lpstr>
      <vt:lpstr>perf_eval_ind_202311</vt:lpstr>
      <vt:lpstr>perf_eval_ind_202404</vt:lpstr>
      <vt:lpstr>India_12M_4Q</vt:lpstr>
      <vt:lpstr>perf_eval_chn_202311</vt:lpstr>
      <vt:lpstr>perf_eval_chn_202404</vt:lpstr>
      <vt:lpstr>China_12M_4Q</vt:lpstr>
      <vt:lpstr>Forecasts_CANADA_12M</vt:lpstr>
      <vt:lpstr>Forecasts_CANADA_24M</vt:lpstr>
      <vt:lpstr>Performance_Evalution - CAN_Rev</vt:lpstr>
      <vt:lpstr>Performance_Evalution - CANADA</vt:lpstr>
      <vt:lpstr>Performance_Evalution - CAN_V2</vt:lpstr>
      <vt:lpstr>Forecasts_USA_12M</vt:lpstr>
      <vt:lpstr>Forecasts_USA_24M</vt:lpstr>
      <vt:lpstr>Performance_Evalution - USA_Rev</vt:lpstr>
      <vt:lpstr>Performance_Evalution - USA </vt:lpstr>
      <vt:lpstr>Forecasts_FRANCE_12M</vt:lpstr>
      <vt:lpstr>Forecasts_FRANCE_24M</vt:lpstr>
      <vt:lpstr>Performance_Evalution - FRA_Rev</vt:lpstr>
      <vt:lpstr>Performance_Evalution - FRANCE</vt:lpstr>
      <vt:lpstr>Forecasts_GERMANY_12M</vt:lpstr>
      <vt:lpstr>Forecasts_GERMANY_24M</vt:lpstr>
      <vt:lpstr>Performance_Evalution - GER_Rev</vt:lpstr>
      <vt:lpstr>Performance_Evalution - GERMANY</vt:lpstr>
      <vt:lpstr>Forecasts_JAPAN_12M</vt:lpstr>
      <vt:lpstr>Forecasts_JAPAN_24M</vt:lpstr>
      <vt:lpstr>Performance_Evalution - JAP_Rev</vt:lpstr>
      <vt:lpstr>Performance_Evalution - JAPAN</vt:lpstr>
      <vt:lpstr>Forecasts_UK_12M</vt:lpstr>
      <vt:lpstr>Forecasts_UK_24M</vt:lpstr>
      <vt:lpstr>Performance_Evalution - UK_Rev</vt:lpstr>
      <vt:lpstr>Performance_Evalution - UK</vt:lpstr>
      <vt:lpstr>Forecasts_ITALY_12M</vt:lpstr>
      <vt:lpstr>Forecasts_ITALY_24M</vt:lpstr>
      <vt:lpstr>Performance_Evalution - ITA_Rev</vt:lpstr>
      <vt:lpstr>Performance_Evalution - 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Shovon Sengupta</dc:creator>
  <cp:lastModifiedBy>SHOVON SENGUPTA</cp:lastModifiedBy>
  <dcterms:created xsi:type="dcterms:W3CDTF">2023-05-21T02:07:24Z</dcterms:created>
  <dcterms:modified xsi:type="dcterms:W3CDTF">2026-05-09T14:09:12Z</dcterms:modified>
</cp:coreProperties>
</file>