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eldabautista/Documents/GitHub/MADDOG_CTB/4B_metadata/"/>
    </mc:Choice>
  </mc:AlternateContent>
  <xr:revisionPtr revIDLastSave="0" documentId="13_ncr:1_{05A92094-CB51-FE48-9A6D-0B800C1FDDBF}" xr6:coauthVersionLast="47" xr6:coauthVersionMax="47" xr10:uidLastSave="{00000000-0000-0000-0000-000000000000}"/>
  <bookViews>
    <workbookView xWindow="1960" yWindow="1960" windowWidth="26840" windowHeight="15060" xr2:uid="{6A2EE62B-E20A-784B-BAEE-4AF5B2207D62}"/>
  </bookViews>
  <sheets>
    <sheet name="metadata_4B_prov" sheetId="3" r:id="rId1"/>
    <sheet name="MADDOG_metadata" sheetId="1" r:id="rId2"/>
    <sheet name="RABV_GLUE" sheetId="2" r:id="rId3"/>
  </sheets>
  <definedNames>
    <definedName name="_xlnm._FilterDatabase" localSheetId="2" hidden="1">RABV_GLUE!$A$2:$K$2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K31" i="2"/>
  <c r="K5" i="2"/>
  <c r="K52" i="2"/>
  <c r="K54" i="2"/>
  <c r="K25" i="2"/>
  <c r="K6" i="2"/>
  <c r="K16" i="2"/>
  <c r="K21" i="2"/>
  <c r="K22" i="2"/>
  <c r="K23" i="2"/>
  <c r="K30" i="2"/>
  <c r="K49" i="2"/>
  <c r="K3" i="2"/>
  <c r="K4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4" i="2"/>
  <c r="K26" i="2"/>
  <c r="K27" i="2"/>
  <c r="K28" i="2"/>
  <c r="K29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3" i="2"/>
</calcChain>
</file>

<file path=xl/sharedStrings.xml><?xml version="1.0" encoding="utf-8"?>
<sst xmlns="http://schemas.openxmlformats.org/spreadsheetml/2006/main" count="711" uniqueCount="118">
  <si>
    <t>ID</t>
  </si>
  <si>
    <t>4A-22-104</t>
  </si>
  <si>
    <t>4A-22-40</t>
  </si>
  <si>
    <t>4A-22-98</t>
  </si>
  <si>
    <t>4B-21-126</t>
  </si>
  <si>
    <t>4B-21-29</t>
  </si>
  <si>
    <t>4B-21-310</t>
  </si>
  <si>
    <t>4B-21-35</t>
  </si>
  <si>
    <t>4B-21-412</t>
  </si>
  <si>
    <t>4B-21-421</t>
  </si>
  <si>
    <t>4B-21-423</t>
  </si>
  <si>
    <t>4B-21-528</t>
  </si>
  <si>
    <t>4B-21622</t>
  </si>
  <si>
    <t>4B-22-114</t>
  </si>
  <si>
    <t>4B-22-13</t>
  </si>
  <si>
    <t>4B-22-15</t>
  </si>
  <si>
    <t>4B-22-16</t>
  </si>
  <si>
    <t>4B-22-17</t>
  </si>
  <si>
    <t>4B-22-20</t>
  </si>
  <si>
    <t>4B-22-21</t>
  </si>
  <si>
    <t>4B-22-28</t>
  </si>
  <si>
    <t>4B-22-30</t>
  </si>
  <si>
    <t>4B-22-31</t>
  </si>
  <si>
    <t>4B-22-35</t>
  </si>
  <si>
    <t>4B-22-40</t>
  </si>
  <si>
    <t>4B-22-41</t>
  </si>
  <si>
    <t>4B-22-42</t>
  </si>
  <si>
    <t>4B-2422</t>
  </si>
  <si>
    <t>4B-2922HM</t>
  </si>
  <si>
    <t>4B-2922JG</t>
  </si>
  <si>
    <t>Z-22-103</t>
  </si>
  <si>
    <t>4A-22-171</t>
  </si>
  <si>
    <t>4A-22-203</t>
  </si>
  <si>
    <t>4B-22-37</t>
  </si>
  <si>
    <t>4B-22-39</t>
  </si>
  <si>
    <t>4B-22-44</t>
  </si>
  <si>
    <t>4B-22-45</t>
  </si>
  <si>
    <t>4B-23-01</t>
  </si>
  <si>
    <t>4B-23-02</t>
  </si>
  <si>
    <t>4B-23-03</t>
  </si>
  <si>
    <t>4B-23-04</t>
  </si>
  <si>
    <t>4B-23-05</t>
  </si>
  <si>
    <t>4B-23-06</t>
  </si>
  <si>
    <t>4B-23-07</t>
  </si>
  <si>
    <t>4B-23-11</t>
  </si>
  <si>
    <t>4B-23-13</t>
  </si>
  <si>
    <t>4B-23-15</t>
  </si>
  <si>
    <t>4B-23-16</t>
  </si>
  <si>
    <t>4B-23-17</t>
  </si>
  <si>
    <t>4B-23-19</t>
  </si>
  <si>
    <t>H-23-011Sa11</t>
  </si>
  <si>
    <t>H-23-011Sa12</t>
  </si>
  <si>
    <t>H-23-011Sk10</t>
  </si>
  <si>
    <t>H-23-011Sk12</t>
  </si>
  <si>
    <t>Z-22-119</t>
  </si>
  <si>
    <t>Z-22-121</t>
  </si>
  <si>
    <t>Country</t>
  </si>
  <si>
    <t>Philippines</t>
  </si>
  <si>
    <t>Year</t>
  </si>
  <si>
    <t>Assignment</t>
  </si>
  <si>
    <t>Sequence</t>
  </si>
  <si>
    <t>Identified as RABV?</t>
  </si>
  <si>
    <t>Major clade</t>
  </si>
  <si>
    <t>Minor clade</t>
  </si>
  <si>
    <t>Closest full genome reference sequence</t>
  </si>
  <si>
    <t>Coding region coverage</t>
  </si>
  <si>
    <t>N</t>
  </si>
  <si>
    <t>P</t>
  </si>
  <si>
    <t>M</t>
  </si>
  <si>
    <t>G</t>
  </si>
  <si>
    <t>L</t>
  </si>
  <si>
    <t>Yes</t>
  </si>
  <si>
    <t>Asian</t>
  </si>
  <si>
    <t>Asian SEA4</t>
  </si>
  <si>
    <t>KX148259</t>
  </si>
  <si>
    <t>year</t>
  </si>
  <si>
    <t>lineage</t>
  </si>
  <si>
    <t>Municipality</t>
  </si>
  <si>
    <t>Province</t>
  </si>
  <si>
    <t>latitude</t>
  </si>
  <si>
    <t>longitude</t>
  </si>
  <si>
    <t>species</t>
  </si>
  <si>
    <t>date</t>
  </si>
  <si>
    <t>Asian SEA4_A1.2</t>
  </si>
  <si>
    <t>Lipa</t>
  </si>
  <si>
    <t xml:space="preserve">Batangas </t>
  </si>
  <si>
    <t>Canis familiaris</t>
  </si>
  <si>
    <t>Asian SEA4_B1</t>
  </si>
  <si>
    <t>General Trias</t>
  </si>
  <si>
    <t>Cavite</t>
  </si>
  <si>
    <t>Asian SEA4_A1.2.1</t>
  </si>
  <si>
    <t>Lucena City</t>
  </si>
  <si>
    <t>Quezon</t>
  </si>
  <si>
    <t>Batangas City</t>
  </si>
  <si>
    <t>Tayabas</t>
  </si>
  <si>
    <t>Asian SEA4_B1.1.1</t>
  </si>
  <si>
    <t>Calapan </t>
  </si>
  <si>
    <t>Oriental Mindoro</t>
  </si>
  <si>
    <t>Victoria </t>
  </si>
  <si>
    <t>Puerto Galera</t>
  </si>
  <si>
    <t>Baco</t>
  </si>
  <si>
    <t>Asian SEA4_B1.1</t>
  </si>
  <si>
    <t>Mansalay</t>
  </si>
  <si>
    <t>Bongabong</t>
  </si>
  <si>
    <t>Gloria</t>
  </si>
  <si>
    <t>Pinamalayan</t>
  </si>
  <si>
    <t>Pola</t>
  </si>
  <si>
    <t>Roxas</t>
  </si>
  <si>
    <t>Alcantara</t>
  </si>
  <si>
    <t>Romblon</t>
  </si>
  <si>
    <t>Odiongan</t>
  </si>
  <si>
    <t>Santa Maria</t>
  </si>
  <si>
    <t>San Agustin</t>
  </si>
  <si>
    <t>San Andres</t>
  </si>
  <si>
    <t>Calintaan</t>
  </si>
  <si>
    <t>Occidental Mindoro</t>
  </si>
  <si>
    <t>Homo sapiens</t>
  </si>
  <si>
    <t>19/12/20223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</si>
</sst>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FD04-0A65-2744-A6E1-D634293E2516}">
  <dimension ref="A1:I53"/>
  <sheetViews>
    <sheetView tabSelected="1" workbookViewId="0"/>
  </sheetViews>
  <sheetFormatPr baseColWidth="10" defaultRowHeight="16" x14ac:dyDescent="0.2"/>
  <cols>
    <col min="4" max="4" width="21.1640625" customWidth="1"/>
    <col min="5" max="5" width="24.83203125" customWidth="1"/>
    <col min="6" max="6" width="14.83203125" customWidth="1"/>
    <col min="7" max="7" width="15.6640625" customWidth="1"/>
    <col min="8" max="8" width="15.1640625" customWidth="1"/>
    <col min="9" max="9" width="12.83203125" customWidth="1"/>
  </cols>
  <sheetData>
    <row r="1" spans="1:9" x14ac:dyDescent="0.2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">
      <c r="A2" t="s">
        <v>1</v>
      </c>
      <c r="B2">
        <v>2022</v>
      </c>
      <c r="C2" t="s">
        <v>83</v>
      </c>
      <c r="D2" t="s">
        <v>84</v>
      </c>
      <c r="E2" t="s">
        <v>85</v>
      </c>
      <c r="F2">
        <v>13.94086577</v>
      </c>
      <c r="G2">
        <v>121.1746864</v>
      </c>
      <c r="H2" t="s">
        <v>86</v>
      </c>
      <c r="I2" s="6">
        <v>44586</v>
      </c>
    </row>
    <row r="3" spans="1:9" x14ac:dyDescent="0.2">
      <c r="A3" t="s">
        <v>31</v>
      </c>
      <c r="B3">
        <v>2022</v>
      </c>
      <c r="C3" t="s">
        <v>87</v>
      </c>
      <c r="D3" t="s">
        <v>88</v>
      </c>
      <c r="E3" t="s">
        <v>89</v>
      </c>
      <c r="F3">
        <v>14.329666189999999</v>
      </c>
      <c r="G3">
        <v>120.8999068</v>
      </c>
      <c r="H3" t="s">
        <v>86</v>
      </c>
      <c r="I3" s="6">
        <v>44598</v>
      </c>
    </row>
    <row r="4" spans="1:9" x14ac:dyDescent="0.2">
      <c r="A4" t="s">
        <v>32</v>
      </c>
      <c r="B4">
        <v>2022</v>
      </c>
      <c r="C4" t="s">
        <v>90</v>
      </c>
      <c r="D4" t="s">
        <v>91</v>
      </c>
      <c r="E4" t="s">
        <v>92</v>
      </c>
      <c r="F4">
        <v>13.938347540000001</v>
      </c>
      <c r="G4">
        <v>121.61535929999999</v>
      </c>
      <c r="H4" t="s">
        <v>86</v>
      </c>
      <c r="I4" s="6">
        <v>44603</v>
      </c>
    </row>
    <row r="5" spans="1:9" x14ac:dyDescent="0.2">
      <c r="A5" t="s">
        <v>2</v>
      </c>
      <c r="B5">
        <v>2022</v>
      </c>
      <c r="C5" t="s">
        <v>90</v>
      </c>
      <c r="D5" t="s">
        <v>93</v>
      </c>
      <c r="E5" t="s">
        <v>85</v>
      </c>
      <c r="F5">
        <v>13.7207195</v>
      </c>
      <c r="G5">
        <v>121.103796</v>
      </c>
      <c r="H5" t="s">
        <v>86</v>
      </c>
      <c r="I5" s="6">
        <v>44571</v>
      </c>
    </row>
    <row r="6" spans="1:9" x14ac:dyDescent="0.2">
      <c r="A6" t="s">
        <v>3</v>
      </c>
      <c r="B6">
        <v>2022</v>
      </c>
      <c r="C6" t="s">
        <v>90</v>
      </c>
      <c r="D6" t="s">
        <v>94</v>
      </c>
      <c r="E6" t="s">
        <v>92</v>
      </c>
      <c r="F6">
        <v>14.04055469</v>
      </c>
      <c r="G6">
        <v>121.6122459</v>
      </c>
      <c r="H6" t="s">
        <v>86</v>
      </c>
      <c r="I6" s="6">
        <v>44583</v>
      </c>
    </row>
    <row r="7" spans="1:9" x14ac:dyDescent="0.2">
      <c r="A7" t="s">
        <v>4</v>
      </c>
      <c r="B7">
        <v>2021</v>
      </c>
      <c r="C7" t="s">
        <v>95</v>
      </c>
      <c r="D7" t="s">
        <v>96</v>
      </c>
      <c r="E7" t="s">
        <v>97</v>
      </c>
      <c r="F7">
        <v>13.331785119999999</v>
      </c>
      <c r="G7">
        <v>121.1780294</v>
      </c>
      <c r="H7" t="s">
        <v>86</v>
      </c>
      <c r="I7" s="6">
        <v>44222</v>
      </c>
    </row>
    <row r="8" spans="1:9" x14ac:dyDescent="0.2">
      <c r="A8" t="s">
        <v>5</v>
      </c>
      <c r="B8">
        <v>2021</v>
      </c>
      <c r="C8" t="s">
        <v>95</v>
      </c>
      <c r="D8" t="s">
        <v>98</v>
      </c>
      <c r="E8" t="s">
        <v>97</v>
      </c>
      <c r="F8">
        <v>13.14368391</v>
      </c>
      <c r="G8">
        <v>121.2438544</v>
      </c>
      <c r="H8" t="s">
        <v>86</v>
      </c>
      <c r="I8" s="6">
        <v>44236</v>
      </c>
    </row>
    <row r="9" spans="1:9" x14ac:dyDescent="0.2">
      <c r="A9" t="s">
        <v>6</v>
      </c>
      <c r="B9">
        <v>2021</v>
      </c>
      <c r="C9" t="s">
        <v>95</v>
      </c>
      <c r="D9" t="s">
        <v>99</v>
      </c>
      <c r="E9" t="s">
        <v>97</v>
      </c>
      <c r="F9">
        <v>13.392176409999999</v>
      </c>
      <c r="G9">
        <v>120.8953101</v>
      </c>
      <c r="H9" t="s">
        <v>86</v>
      </c>
      <c r="I9" s="6">
        <v>44265</v>
      </c>
    </row>
    <row r="10" spans="1:9" x14ac:dyDescent="0.2">
      <c r="A10" t="s">
        <v>7</v>
      </c>
      <c r="B10">
        <v>2021</v>
      </c>
      <c r="C10" t="s">
        <v>95</v>
      </c>
      <c r="D10" t="s">
        <v>99</v>
      </c>
      <c r="E10" t="s">
        <v>97</v>
      </c>
      <c r="F10">
        <v>13.392176409999999</v>
      </c>
      <c r="G10">
        <v>120.8953101</v>
      </c>
      <c r="H10" t="s">
        <v>86</v>
      </c>
      <c r="I10" s="6">
        <v>44260</v>
      </c>
    </row>
    <row r="11" spans="1:9" x14ac:dyDescent="0.2">
      <c r="A11" t="s">
        <v>8</v>
      </c>
      <c r="B11">
        <v>2021</v>
      </c>
      <c r="C11" t="s">
        <v>95</v>
      </c>
      <c r="D11" t="s">
        <v>99</v>
      </c>
      <c r="E11" t="s">
        <v>97</v>
      </c>
      <c r="F11">
        <v>13.392176409999999</v>
      </c>
      <c r="G11">
        <v>120.8953101</v>
      </c>
      <c r="H11" t="s">
        <v>86</v>
      </c>
      <c r="I11" s="6">
        <v>44298</v>
      </c>
    </row>
    <row r="12" spans="1:9" x14ac:dyDescent="0.2">
      <c r="A12" t="s">
        <v>9</v>
      </c>
      <c r="B12">
        <v>2021</v>
      </c>
      <c r="C12" t="s">
        <v>95</v>
      </c>
      <c r="D12" t="s">
        <v>100</v>
      </c>
      <c r="E12" t="s">
        <v>97</v>
      </c>
      <c r="F12">
        <v>13.29039427</v>
      </c>
      <c r="G12">
        <v>121.06683700000001</v>
      </c>
      <c r="H12" t="s">
        <v>86</v>
      </c>
      <c r="I12" s="6">
        <v>44300</v>
      </c>
    </row>
    <row r="13" spans="1:9" x14ac:dyDescent="0.2">
      <c r="A13" t="s">
        <v>10</v>
      </c>
      <c r="B13">
        <v>2021</v>
      </c>
      <c r="C13" t="s">
        <v>95</v>
      </c>
      <c r="D13" t="s">
        <v>96</v>
      </c>
      <c r="E13" t="s">
        <v>97</v>
      </c>
      <c r="F13">
        <v>13.331785119999999</v>
      </c>
      <c r="G13">
        <v>121.1780294</v>
      </c>
      <c r="H13" t="s">
        <v>86</v>
      </c>
      <c r="I13" s="6">
        <v>44309</v>
      </c>
    </row>
    <row r="14" spans="1:9" x14ac:dyDescent="0.2">
      <c r="A14" t="s">
        <v>11</v>
      </c>
      <c r="B14">
        <v>2021</v>
      </c>
      <c r="C14" t="s">
        <v>95</v>
      </c>
      <c r="D14" t="s">
        <v>99</v>
      </c>
      <c r="E14" t="s">
        <v>97</v>
      </c>
      <c r="F14">
        <v>13.392176409999999</v>
      </c>
      <c r="G14">
        <v>120.8953101</v>
      </c>
      <c r="H14" t="s">
        <v>86</v>
      </c>
      <c r="I14" s="6">
        <v>44344</v>
      </c>
    </row>
    <row r="15" spans="1:9" x14ac:dyDescent="0.2">
      <c r="A15" t="s">
        <v>12</v>
      </c>
      <c r="B15">
        <v>2022</v>
      </c>
      <c r="C15" t="s">
        <v>95</v>
      </c>
      <c r="D15" t="s">
        <v>100</v>
      </c>
      <c r="E15" t="s">
        <v>97</v>
      </c>
      <c r="F15">
        <v>13.29039427</v>
      </c>
      <c r="G15">
        <v>121.06683700000001</v>
      </c>
      <c r="H15" t="s">
        <v>86</v>
      </c>
      <c r="I15" s="6">
        <v>44608</v>
      </c>
    </row>
    <row r="16" spans="1:9" x14ac:dyDescent="0.2">
      <c r="A16" t="s">
        <v>13</v>
      </c>
      <c r="B16">
        <v>2022</v>
      </c>
      <c r="C16" t="s">
        <v>95</v>
      </c>
      <c r="D16" t="s">
        <v>100</v>
      </c>
      <c r="E16" t="s">
        <v>97</v>
      </c>
      <c r="F16">
        <v>13.29039427</v>
      </c>
      <c r="G16">
        <v>121.06683700000001</v>
      </c>
      <c r="H16" t="s">
        <v>86</v>
      </c>
      <c r="I16" s="6">
        <v>44575</v>
      </c>
    </row>
    <row r="17" spans="1:9" x14ac:dyDescent="0.2">
      <c r="A17" t="s">
        <v>14</v>
      </c>
      <c r="B17">
        <v>2022</v>
      </c>
      <c r="C17" t="s">
        <v>101</v>
      </c>
      <c r="D17" t="s">
        <v>102</v>
      </c>
      <c r="E17" t="s">
        <v>97</v>
      </c>
      <c r="F17">
        <v>12.548369689999999</v>
      </c>
      <c r="G17">
        <v>121.34821340000001</v>
      </c>
      <c r="H17" t="s">
        <v>86</v>
      </c>
      <c r="I17" s="6">
        <v>44673</v>
      </c>
    </row>
    <row r="18" spans="1:9" x14ac:dyDescent="0.2">
      <c r="A18" t="s">
        <v>15</v>
      </c>
      <c r="B18">
        <v>2022</v>
      </c>
      <c r="C18" t="s">
        <v>95</v>
      </c>
      <c r="D18" t="s">
        <v>99</v>
      </c>
      <c r="E18" t="s">
        <v>97</v>
      </c>
      <c r="F18">
        <v>13.392176409999999</v>
      </c>
      <c r="G18">
        <v>120.8953101</v>
      </c>
      <c r="H18" t="s">
        <v>86</v>
      </c>
      <c r="I18" s="6">
        <v>44566</v>
      </c>
    </row>
    <row r="19" spans="1:9" x14ac:dyDescent="0.2">
      <c r="A19" t="s">
        <v>16</v>
      </c>
      <c r="B19">
        <v>2022</v>
      </c>
      <c r="C19" t="s">
        <v>101</v>
      </c>
      <c r="D19" t="s">
        <v>103</v>
      </c>
      <c r="E19" t="s">
        <v>97</v>
      </c>
      <c r="F19">
        <v>12.71623574</v>
      </c>
      <c r="G19">
        <v>121.38623029999999</v>
      </c>
      <c r="H19" t="s">
        <v>86</v>
      </c>
      <c r="I19" s="6">
        <v>44679</v>
      </c>
    </row>
    <row r="20" spans="1:9" x14ac:dyDescent="0.2">
      <c r="A20" t="s">
        <v>17</v>
      </c>
      <c r="B20">
        <v>2022</v>
      </c>
      <c r="C20" t="s">
        <v>101</v>
      </c>
      <c r="D20" t="s">
        <v>104</v>
      </c>
      <c r="E20" t="s">
        <v>97</v>
      </c>
      <c r="F20">
        <v>12.92166054</v>
      </c>
      <c r="G20">
        <v>121.3754507</v>
      </c>
      <c r="H20" t="s">
        <v>86</v>
      </c>
      <c r="I20" s="6">
        <v>44689</v>
      </c>
    </row>
    <row r="21" spans="1:9" x14ac:dyDescent="0.2">
      <c r="A21" t="s">
        <v>18</v>
      </c>
      <c r="B21">
        <v>2022</v>
      </c>
      <c r="C21" t="s">
        <v>101</v>
      </c>
      <c r="D21" t="s">
        <v>102</v>
      </c>
      <c r="E21" t="s">
        <v>97</v>
      </c>
      <c r="F21">
        <v>12.548369689999999</v>
      </c>
      <c r="G21">
        <v>121.34821340000001</v>
      </c>
      <c r="H21" t="s">
        <v>86</v>
      </c>
      <c r="I21" s="6">
        <v>44700</v>
      </c>
    </row>
    <row r="22" spans="1:9" x14ac:dyDescent="0.2">
      <c r="A22" t="s">
        <v>19</v>
      </c>
      <c r="B22">
        <v>2022</v>
      </c>
      <c r="C22" t="s">
        <v>101</v>
      </c>
      <c r="D22" t="s">
        <v>105</v>
      </c>
      <c r="E22" t="s">
        <v>97</v>
      </c>
      <c r="F22">
        <v>13.02301767</v>
      </c>
      <c r="G22">
        <v>121.4031803</v>
      </c>
      <c r="H22" t="s">
        <v>86</v>
      </c>
      <c r="I22" s="6">
        <v>44712</v>
      </c>
    </row>
    <row r="23" spans="1:9" x14ac:dyDescent="0.2">
      <c r="A23" t="s">
        <v>20</v>
      </c>
      <c r="B23">
        <v>2022</v>
      </c>
      <c r="C23" t="s">
        <v>95</v>
      </c>
      <c r="D23" t="s">
        <v>100</v>
      </c>
      <c r="E23" t="s">
        <v>97</v>
      </c>
      <c r="F23">
        <v>13.29039427</v>
      </c>
      <c r="G23">
        <v>121.06683700000001</v>
      </c>
      <c r="H23" t="s">
        <v>86</v>
      </c>
      <c r="I23" s="6">
        <v>44769</v>
      </c>
    </row>
    <row r="24" spans="1:9" x14ac:dyDescent="0.2">
      <c r="A24" t="s">
        <v>21</v>
      </c>
      <c r="B24">
        <v>2022</v>
      </c>
      <c r="C24" t="s">
        <v>95</v>
      </c>
      <c r="D24" t="s">
        <v>100</v>
      </c>
      <c r="E24" t="s">
        <v>97</v>
      </c>
      <c r="F24">
        <v>13.29039427</v>
      </c>
      <c r="G24">
        <v>121.06683700000001</v>
      </c>
      <c r="H24" t="s">
        <v>86</v>
      </c>
      <c r="I24" s="6">
        <v>44785</v>
      </c>
    </row>
    <row r="25" spans="1:9" x14ac:dyDescent="0.2">
      <c r="A25" t="s">
        <v>22</v>
      </c>
      <c r="B25">
        <v>2022</v>
      </c>
      <c r="C25" t="s">
        <v>101</v>
      </c>
      <c r="D25" t="s">
        <v>106</v>
      </c>
      <c r="E25" t="s">
        <v>97</v>
      </c>
      <c r="F25">
        <v>13.13990357</v>
      </c>
      <c r="G25">
        <v>121.44494779999999</v>
      </c>
      <c r="H25" t="s">
        <v>86</v>
      </c>
      <c r="I25" s="6">
        <v>44791</v>
      </c>
    </row>
    <row r="26" spans="1:9" x14ac:dyDescent="0.2">
      <c r="A26" t="s">
        <v>23</v>
      </c>
      <c r="B26">
        <v>2022</v>
      </c>
      <c r="C26" t="s">
        <v>101</v>
      </c>
      <c r="D26" t="s">
        <v>107</v>
      </c>
      <c r="E26" t="s">
        <v>97</v>
      </c>
      <c r="F26">
        <v>12.617370510000001</v>
      </c>
      <c r="G26">
        <v>121.4554967</v>
      </c>
      <c r="H26" t="s">
        <v>86</v>
      </c>
      <c r="I26" s="6">
        <v>44859</v>
      </c>
    </row>
    <row r="27" spans="1:9" x14ac:dyDescent="0.2">
      <c r="A27" t="s">
        <v>33</v>
      </c>
      <c r="B27">
        <v>2022</v>
      </c>
      <c r="C27" t="s">
        <v>83</v>
      </c>
      <c r="D27" t="s">
        <v>108</v>
      </c>
      <c r="E27" t="s">
        <v>109</v>
      </c>
      <c r="F27">
        <v>12.29784708</v>
      </c>
      <c r="G27">
        <v>122.054934</v>
      </c>
      <c r="H27" t="s">
        <v>86</v>
      </c>
      <c r="I27" s="6">
        <v>44835</v>
      </c>
    </row>
    <row r="28" spans="1:9" x14ac:dyDescent="0.2">
      <c r="A28" t="s">
        <v>34</v>
      </c>
      <c r="B28">
        <v>2022</v>
      </c>
      <c r="C28" t="s">
        <v>83</v>
      </c>
      <c r="D28" t="s">
        <v>108</v>
      </c>
      <c r="E28" t="s">
        <v>109</v>
      </c>
      <c r="F28">
        <v>12.29784708</v>
      </c>
      <c r="G28">
        <v>122.054934</v>
      </c>
      <c r="H28" t="s">
        <v>86</v>
      </c>
      <c r="I28" s="6">
        <v>44855</v>
      </c>
    </row>
    <row r="29" spans="1:9" x14ac:dyDescent="0.2">
      <c r="A29" t="s">
        <v>24</v>
      </c>
      <c r="B29">
        <v>2022</v>
      </c>
      <c r="C29" t="s">
        <v>101</v>
      </c>
      <c r="D29" t="s">
        <v>102</v>
      </c>
      <c r="E29" t="s">
        <v>97</v>
      </c>
      <c r="F29">
        <v>12.548369689999999</v>
      </c>
      <c r="G29">
        <v>121.34821340000001</v>
      </c>
      <c r="H29" t="s">
        <v>86</v>
      </c>
      <c r="I29" s="6">
        <v>44897</v>
      </c>
    </row>
    <row r="30" spans="1:9" x14ac:dyDescent="0.2">
      <c r="A30" t="s">
        <v>25</v>
      </c>
      <c r="B30">
        <v>2022</v>
      </c>
      <c r="C30" t="s">
        <v>83</v>
      </c>
      <c r="D30" t="s">
        <v>110</v>
      </c>
      <c r="E30" t="s">
        <v>109</v>
      </c>
      <c r="F30">
        <v>12.39865996</v>
      </c>
      <c r="G30">
        <v>122.01777010000001</v>
      </c>
      <c r="H30" t="s">
        <v>86</v>
      </c>
      <c r="I30" s="6">
        <v>44889</v>
      </c>
    </row>
    <row r="31" spans="1:9" x14ac:dyDescent="0.2">
      <c r="A31" t="s">
        <v>26</v>
      </c>
      <c r="B31">
        <v>2022</v>
      </c>
      <c r="C31" t="s">
        <v>83</v>
      </c>
      <c r="D31" t="s">
        <v>108</v>
      </c>
      <c r="E31" t="s">
        <v>109</v>
      </c>
      <c r="F31">
        <v>12.29784708</v>
      </c>
      <c r="G31">
        <v>122.054934</v>
      </c>
      <c r="H31" t="s">
        <v>86</v>
      </c>
      <c r="I31" s="6">
        <v>44891</v>
      </c>
    </row>
    <row r="32" spans="1:9" x14ac:dyDescent="0.2">
      <c r="A32" t="s">
        <v>35</v>
      </c>
      <c r="B32">
        <v>2022</v>
      </c>
      <c r="C32" t="s">
        <v>83</v>
      </c>
      <c r="D32" t="s">
        <v>110</v>
      </c>
      <c r="E32" t="s">
        <v>109</v>
      </c>
      <c r="F32">
        <v>12.39865996</v>
      </c>
      <c r="G32">
        <v>122.01777010000001</v>
      </c>
      <c r="H32" t="s">
        <v>86</v>
      </c>
      <c r="I32" s="6">
        <v>44906</v>
      </c>
    </row>
    <row r="33" spans="1:9" x14ac:dyDescent="0.2">
      <c r="A33" t="s">
        <v>36</v>
      </c>
      <c r="B33">
        <v>2022</v>
      </c>
      <c r="C33" t="s">
        <v>83</v>
      </c>
      <c r="D33" t="s">
        <v>111</v>
      </c>
      <c r="E33" t="s">
        <v>109</v>
      </c>
      <c r="F33">
        <v>12.40310216</v>
      </c>
      <c r="G33">
        <v>122.0836566</v>
      </c>
      <c r="H33" t="s">
        <v>86</v>
      </c>
      <c r="I33" s="6">
        <v>44907</v>
      </c>
    </row>
    <row r="34" spans="1:9" x14ac:dyDescent="0.2">
      <c r="A34" t="s">
        <v>37</v>
      </c>
      <c r="B34">
        <v>2023</v>
      </c>
      <c r="C34" t="s">
        <v>83</v>
      </c>
      <c r="D34" t="s">
        <v>111</v>
      </c>
      <c r="E34" t="s">
        <v>109</v>
      </c>
      <c r="F34">
        <v>12.40310216</v>
      </c>
      <c r="G34">
        <v>122.0836566</v>
      </c>
      <c r="H34" t="s">
        <v>86</v>
      </c>
      <c r="I34" s="6">
        <v>44946</v>
      </c>
    </row>
    <row r="35" spans="1:9" x14ac:dyDescent="0.2">
      <c r="A35" t="s">
        <v>38</v>
      </c>
      <c r="B35">
        <v>2023</v>
      </c>
      <c r="C35" t="s">
        <v>83</v>
      </c>
      <c r="D35" t="s">
        <v>110</v>
      </c>
      <c r="E35" t="s">
        <v>109</v>
      </c>
      <c r="F35">
        <v>12.39865996</v>
      </c>
      <c r="G35">
        <v>122.01777010000001</v>
      </c>
      <c r="H35" t="s">
        <v>86</v>
      </c>
      <c r="I35" s="6">
        <v>44939</v>
      </c>
    </row>
    <row r="36" spans="1:9" x14ac:dyDescent="0.2">
      <c r="A36" t="s">
        <v>39</v>
      </c>
      <c r="B36">
        <v>2023</v>
      </c>
      <c r="C36" t="s">
        <v>90</v>
      </c>
      <c r="D36" t="s">
        <v>112</v>
      </c>
      <c r="E36" t="s">
        <v>109</v>
      </c>
      <c r="F36">
        <v>12.554035519999999</v>
      </c>
      <c r="G36">
        <v>122.11240479999999</v>
      </c>
      <c r="H36" t="s">
        <v>86</v>
      </c>
      <c r="I36" s="6">
        <v>44948</v>
      </c>
    </row>
    <row r="37" spans="1:9" x14ac:dyDescent="0.2">
      <c r="A37" t="s">
        <v>40</v>
      </c>
      <c r="B37">
        <v>2023</v>
      </c>
      <c r="C37" t="s">
        <v>90</v>
      </c>
      <c r="D37" t="s">
        <v>112</v>
      </c>
      <c r="E37" t="s">
        <v>109</v>
      </c>
      <c r="F37">
        <v>12.554035519999999</v>
      </c>
      <c r="G37">
        <v>122.11240479999999</v>
      </c>
      <c r="H37" t="s">
        <v>86</v>
      </c>
      <c r="I37" s="6">
        <v>44957</v>
      </c>
    </row>
    <row r="38" spans="1:9" x14ac:dyDescent="0.2">
      <c r="A38" t="s">
        <v>41</v>
      </c>
      <c r="B38">
        <v>2023</v>
      </c>
      <c r="C38" t="s">
        <v>83</v>
      </c>
      <c r="D38" t="s">
        <v>112</v>
      </c>
      <c r="E38" t="s">
        <v>109</v>
      </c>
      <c r="F38">
        <v>12.554035519999999</v>
      </c>
      <c r="G38">
        <v>122.11240479999999</v>
      </c>
      <c r="H38" t="s">
        <v>86</v>
      </c>
      <c r="I38" s="6">
        <v>44956</v>
      </c>
    </row>
    <row r="39" spans="1:9" x14ac:dyDescent="0.2">
      <c r="A39" t="s">
        <v>42</v>
      </c>
      <c r="B39">
        <v>2023</v>
      </c>
      <c r="C39" t="s">
        <v>83</v>
      </c>
      <c r="D39" t="s">
        <v>111</v>
      </c>
      <c r="E39" t="s">
        <v>109</v>
      </c>
      <c r="F39">
        <v>12.40310216</v>
      </c>
      <c r="G39">
        <v>122.0836566</v>
      </c>
      <c r="H39" t="s">
        <v>86</v>
      </c>
      <c r="I39" s="6">
        <v>44959</v>
      </c>
    </row>
    <row r="40" spans="1:9" x14ac:dyDescent="0.2">
      <c r="A40" t="s">
        <v>43</v>
      </c>
      <c r="B40">
        <v>2023</v>
      </c>
      <c r="C40" t="s">
        <v>83</v>
      </c>
      <c r="D40" t="s">
        <v>111</v>
      </c>
      <c r="E40" t="s">
        <v>109</v>
      </c>
      <c r="F40">
        <v>12.40310216</v>
      </c>
      <c r="G40">
        <v>122.0836566</v>
      </c>
      <c r="H40" t="s">
        <v>86</v>
      </c>
      <c r="I40" s="6">
        <v>44964</v>
      </c>
    </row>
    <row r="41" spans="1:9" x14ac:dyDescent="0.2">
      <c r="A41" t="s">
        <v>44</v>
      </c>
      <c r="B41">
        <v>2023</v>
      </c>
      <c r="C41" t="s">
        <v>83</v>
      </c>
      <c r="D41" t="s">
        <v>113</v>
      </c>
      <c r="E41" t="s">
        <v>109</v>
      </c>
      <c r="F41">
        <v>12.53642104</v>
      </c>
      <c r="G41">
        <v>122.0469478</v>
      </c>
      <c r="H41" t="s">
        <v>86</v>
      </c>
      <c r="I41" s="6">
        <v>44964</v>
      </c>
    </row>
    <row r="42" spans="1:9" x14ac:dyDescent="0.2">
      <c r="A42" t="s">
        <v>45</v>
      </c>
      <c r="B42">
        <v>2023</v>
      </c>
      <c r="C42" t="s">
        <v>83</v>
      </c>
      <c r="D42" t="s">
        <v>110</v>
      </c>
      <c r="E42" t="s">
        <v>109</v>
      </c>
      <c r="F42">
        <v>12.39865996</v>
      </c>
      <c r="G42">
        <v>122.01777010000001</v>
      </c>
      <c r="H42" t="s">
        <v>86</v>
      </c>
      <c r="I42" s="6">
        <v>44966</v>
      </c>
    </row>
    <row r="43" spans="1:9" x14ac:dyDescent="0.2">
      <c r="A43" t="s">
        <v>46</v>
      </c>
      <c r="B43">
        <v>2023</v>
      </c>
      <c r="C43" t="s">
        <v>83</v>
      </c>
      <c r="D43" t="s">
        <v>110</v>
      </c>
      <c r="E43" t="s">
        <v>109</v>
      </c>
      <c r="F43">
        <v>12.39865996</v>
      </c>
      <c r="G43">
        <v>122.01777010000001</v>
      </c>
      <c r="H43" t="s">
        <v>86</v>
      </c>
      <c r="I43" s="6">
        <v>44973</v>
      </c>
    </row>
    <row r="44" spans="1:9" x14ac:dyDescent="0.2">
      <c r="A44" t="s">
        <v>47</v>
      </c>
      <c r="B44">
        <v>2023</v>
      </c>
      <c r="C44" t="s">
        <v>83</v>
      </c>
      <c r="D44" t="s">
        <v>110</v>
      </c>
      <c r="E44" t="s">
        <v>109</v>
      </c>
      <c r="F44">
        <v>12.39865996</v>
      </c>
      <c r="G44">
        <v>122.01777010000001</v>
      </c>
      <c r="H44" t="s">
        <v>86</v>
      </c>
      <c r="I44" s="6">
        <v>44985</v>
      </c>
    </row>
    <row r="45" spans="1:9" x14ac:dyDescent="0.2">
      <c r="A45" t="s">
        <v>48</v>
      </c>
      <c r="B45">
        <v>2023</v>
      </c>
      <c r="C45" t="s">
        <v>83</v>
      </c>
      <c r="D45" t="s">
        <v>110</v>
      </c>
      <c r="E45" t="s">
        <v>109</v>
      </c>
      <c r="F45">
        <v>12.39865996</v>
      </c>
      <c r="G45">
        <v>122.01777010000001</v>
      </c>
      <c r="H45" t="s">
        <v>86</v>
      </c>
      <c r="I45" s="6">
        <v>44986</v>
      </c>
    </row>
    <row r="46" spans="1:9" x14ac:dyDescent="0.2">
      <c r="A46" t="s">
        <v>49</v>
      </c>
      <c r="B46">
        <v>2023</v>
      </c>
      <c r="C46" t="s">
        <v>83</v>
      </c>
      <c r="D46" t="s">
        <v>112</v>
      </c>
      <c r="E46" t="s">
        <v>109</v>
      </c>
      <c r="F46">
        <v>12.554035519999999</v>
      </c>
      <c r="G46">
        <v>122.11240479999999</v>
      </c>
      <c r="H46" t="s">
        <v>86</v>
      </c>
      <c r="I46" s="6">
        <v>44986</v>
      </c>
    </row>
    <row r="47" spans="1:9" x14ac:dyDescent="0.2">
      <c r="A47" t="s">
        <v>27</v>
      </c>
      <c r="B47">
        <v>2022</v>
      </c>
      <c r="C47" t="s">
        <v>95</v>
      </c>
      <c r="D47" t="s">
        <v>114</v>
      </c>
      <c r="E47" t="s">
        <v>115</v>
      </c>
      <c r="F47">
        <v>12.592177059999999</v>
      </c>
      <c r="G47">
        <v>121.08265900000001</v>
      </c>
      <c r="H47" t="s">
        <v>86</v>
      </c>
      <c r="I47" s="6">
        <v>44596</v>
      </c>
    </row>
    <row r="48" spans="1:9" x14ac:dyDescent="0.2">
      <c r="A48" t="s">
        <v>28</v>
      </c>
      <c r="B48">
        <v>2022</v>
      </c>
      <c r="C48" t="s">
        <v>95</v>
      </c>
      <c r="D48" t="s">
        <v>100</v>
      </c>
      <c r="E48" t="s">
        <v>97</v>
      </c>
      <c r="F48">
        <v>13.29039427</v>
      </c>
      <c r="G48">
        <v>121.06683700000001</v>
      </c>
      <c r="H48" t="s">
        <v>86</v>
      </c>
      <c r="I48" s="6">
        <v>44601</v>
      </c>
    </row>
    <row r="49" spans="1:9" x14ac:dyDescent="0.2">
      <c r="A49" t="s">
        <v>29</v>
      </c>
      <c r="B49">
        <v>2022</v>
      </c>
      <c r="C49" t="s">
        <v>101</v>
      </c>
      <c r="D49" t="s">
        <v>103</v>
      </c>
      <c r="E49" t="s">
        <v>97</v>
      </c>
      <c r="F49">
        <v>12.71623574</v>
      </c>
      <c r="G49">
        <v>121.38623029999999</v>
      </c>
      <c r="H49" t="s">
        <v>86</v>
      </c>
      <c r="I49" s="6">
        <v>44601</v>
      </c>
    </row>
    <row r="50" spans="1:9" x14ac:dyDescent="0.2">
      <c r="A50" t="s">
        <v>50</v>
      </c>
      <c r="B50">
        <v>2023</v>
      </c>
      <c r="C50" t="s">
        <v>90</v>
      </c>
      <c r="D50" t="s">
        <v>111</v>
      </c>
      <c r="E50" t="s">
        <v>109</v>
      </c>
      <c r="F50">
        <v>12.40310216</v>
      </c>
      <c r="G50">
        <v>122.0836566</v>
      </c>
      <c r="H50" t="s">
        <v>116</v>
      </c>
      <c r="I50" s="6">
        <v>44960</v>
      </c>
    </row>
    <row r="51" spans="1:9" x14ac:dyDescent="0.2">
      <c r="A51" t="s">
        <v>53</v>
      </c>
      <c r="B51">
        <v>2023</v>
      </c>
      <c r="C51" t="s">
        <v>90</v>
      </c>
      <c r="D51" t="s">
        <v>111</v>
      </c>
      <c r="E51" t="s">
        <v>109</v>
      </c>
      <c r="F51">
        <v>12.40310216</v>
      </c>
      <c r="G51">
        <v>122.0836566</v>
      </c>
      <c r="H51" t="s">
        <v>116</v>
      </c>
      <c r="I51" s="6">
        <v>44960</v>
      </c>
    </row>
    <row r="52" spans="1:9" x14ac:dyDescent="0.2">
      <c r="A52" t="s">
        <v>30</v>
      </c>
      <c r="B52">
        <v>2022</v>
      </c>
      <c r="C52" t="s">
        <v>83</v>
      </c>
      <c r="D52" t="s">
        <v>111</v>
      </c>
      <c r="E52" t="s">
        <v>109</v>
      </c>
      <c r="F52">
        <v>12.40310216</v>
      </c>
      <c r="G52">
        <v>122.0836566</v>
      </c>
      <c r="H52" t="s">
        <v>86</v>
      </c>
      <c r="I52" s="6">
        <v>44886</v>
      </c>
    </row>
    <row r="53" spans="1:9" x14ac:dyDescent="0.2">
      <c r="A53" t="s">
        <v>55</v>
      </c>
      <c r="B53">
        <v>2022</v>
      </c>
      <c r="C53" t="s">
        <v>90</v>
      </c>
      <c r="D53" t="s">
        <v>112</v>
      </c>
      <c r="E53" t="s">
        <v>109</v>
      </c>
      <c r="F53">
        <v>12.554035519999999</v>
      </c>
      <c r="G53">
        <v>122.11240479999999</v>
      </c>
      <c r="H53" t="s">
        <v>86</v>
      </c>
      <c r="I53" t="s">
        <v>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02-173A-BA42-833A-BB895E89D1AF}">
  <dimension ref="A1:D58"/>
  <sheetViews>
    <sheetView workbookViewId="0">
      <selection activeCell="E29" sqref="E29"/>
    </sheetView>
  </sheetViews>
  <sheetFormatPr baseColWidth="10" defaultRowHeight="16" x14ac:dyDescent="0.2"/>
  <cols>
    <col min="1" max="1" width="12.6640625" bestFit="1" customWidth="1"/>
    <col min="4" max="4" width="11.6640625" bestFit="1" customWidth="1"/>
  </cols>
  <sheetData>
    <row r="1" spans="1:4" x14ac:dyDescent="0.2">
      <c r="A1" t="s">
        <v>0</v>
      </c>
      <c r="B1" t="s">
        <v>56</v>
      </c>
      <c r="C1" t="s">
        <v>58</v>
      </c>
      <c r="D1" t="s">
        <v>59</v>
      </c>
    </row>
    <row r="2" spans="1:4" x14ac:dyDescent="0.2">
      <c r="A2" s="2" t="s">
        <v>1</v>
      </c>
      <c r="B2" t="s">
        <v>57</v>
      </c>
      <c r="C2">
        <v>2022</v>
      </c>
      <c r="D2" s="2" t="s">
        <v>73</v>
      </c>
    </row>
    <row r="3" spans="1:4" x14ac:dyDescent="0.2">
      <c r="A3" s="2" t="s">
        <v>31</v>
      </c>
      <c r="B3" t="s">
        <v>57</v>
      </c>
      <c r="C3">
        <v>2022</v>
      </c>
      <c r="D3" s="2" t="s">
        <v>73</v>
      </c>
    </row>
    <row r="4" spans="1:4" x14ac:dyDescent="0.2">
      <c r="A4" s="2" t="s">
        <v>32</v>
      </c>
      <c r="B4" t="s">
        <v>57</v>
      </c>
      <c r="C4">
        <v>2022</v>
      </c>
      <c r="D4" s="2" t="s">
        <v>73</v>
      </c>
    </row>
    <row r="5" spans="1:4" x14ac:dyDescent="0.2">
      <c r="A5" s="2" t="s">
        <v>2</v>
      </c>
      <c r="B5" t="s">
        <v>57</v>
      </c>
      <c r="C5">
        <v>2022</v>
      </c>
      <c r="D5" s="2" t="s">
        <v>73</v>
      </c>
    </row>
    <row r="6" spans="1:4" x14ac:dyDescent="0.2">
      <c r="A6" s="2" t="s">
        <v>3</v>
      </c>
      <c r="B6" t="s">
        <v>57</v>
      </c>
      <c r="C6">
        <v>2022</v>
      </c>
      <c r="D6" s="2" t="s">
        <v>73</v>
      </c>
    </row>
    <row r="7" spans="1:4" x14ac:dyDescent="0.2">
      <c r="A7" s="2" t="s">
        <v>4</v>
      </c>
      <c r="B7" t="s">
        <v>57</v>
      </c>
      <c r="C7">
        <v>2021</v>
      </c>
      <c r="D7" s="2" t="s">
        <v>73</v>
      </c>
    </row>
    <row r="8" spans="1:4" x14ac:dyDescent="0.2">
      <c r="A8" s="2" t="s">
        <v>5</v>
      </c>
      <c r="B8" t="s">
        <v>57</v>
      </c>
      <c r="C8">
        <v>2021</v>
      </c>
      <c r="D8" s="2" t="s">
        <v>73</v>
      </c>
    </row>
    <row r="9" spans="1:4" x14ac:dyDescent="0.2">
      <c r="A9" s="2" t="s">
        <v>6</v>
      </c>
      <c r="B9" t="s">
        <v>57</v>
      </c>
      <c r="C9">
        <v>2021</v>
      </c>
      <c r="D9" s="2" t="s">
        <v>73</v>
      </c>
    </row>
    <row r="10" spans="1:4" x14ac:dyDescent="0.2">
      <c r="A10" s="2" t="s">
        <v>7</v>
      </c>
      <c r="B10" t="s">
        <v>57</v>
      </c>
      <c r="C10">
        <v>2021</v>
      </c>
      <c r="D10" s="2" t="s">
        <v>73</v>
      </c>
    </row>
    <row r="11" spans="1:4" x14ac:dyDescent="0.2">
      <c r="A11" s="2" t="s">
        <v>8</v>
      </c>
      <c r="B11" t="s">
        <v>57</v>
      </c>
      <c r="C11">
        <v>2021</v>
      </c>
      <c r="D11" s="2" t="s">
        <v>73</v>
      </c>
    </row>
    <row r="12" spans="1:4" x14ac:dyDescent="0.2">
      <c r="A12" s="2" t="s">
        <v>9</v>
      </c>
      <c r="B12" t="s">
        <v>57</v>
      </c>
      <c r="C12">
        <v>2021</v>
      </c>
      <c r="D12" s="2" t="s">
        <v>73</v>
      </c>
    </row>
    <row r="13" spans="1:4" x14ac:dyDescent="0.2">
      <c r="A13" s="2" t="s">
        <v>10</v>
      </c>
      <c r="B13" t="s">
        <v>57</v>
      </c>
      <c r="C13">
        <v>2021</v>
      </c>
      <c r="D13" s="2" t="s">
        <v>73</v>
      </c>
    </row>
    <row r="14" spans="1:4" x14ac:dyDescent="0.2">
      <c r="A14" s="2" t="s">
        <v>11</v>
      </c>
      <c r="B14" t="s">
        <v>57</v>
      </c>
      <c r="C14">
        <v>2021</v>
      </c>
      <c r="D14" s="2" t="s">
        <v>73</v>
      </c>
    </row>
    <row r="15" spans="1:4" x14ac:dyDescent="0.2">
      <c r="A15" s="2" t="s">
        <v>12</v>
      </c>
      <c r="B15" t="s">
        <v>57</v>
      </c>
      <c r="C15">
        <v>2021</v>
      </c>
      <c r="D15" s="2" t="s">
        <v>73</v>
      </c>
    </row>
    <row r="16" spans="1:4" x14ac:dyDescent="0.2">
      <c r="A16" s="2" t="s">
        <v>13</v>
      </c>
      <c r="B16" t="s">
        <v>57</v>
      </c>
      <c r="C16">
        <v>2022</v>
      </c>
      <c r="D16" s="2" t="s">
        <v>73</v>
      </c>
    </row>
    <row r="17" spans="1:4" x14ac:dyDescent="0.2">
      <c r="A17" s="2" t="s">
        <v>14</v>
      </c>
      <c r="B17" t="s">
        <v>57</v>
      </c>
      <c r="C17">
        <v>2022</v>
      </c>
      <c r="D17" s="2" t="s">
        <v>73</v>
      </c>
    </row>
    <row r="18" spans="1:4" x14ac:dyDescent="0.2">
      <c r="A18" s="2" t="s">
        <v>15</v>
      </c>
      <c r="B18" t="s">
        <v>57</v>
      </c>
      <c r="C18">
        <v>2022</v>
      </c>
      <c r="D18" s="2" t="s">
        <v>73</v>
      </c>
    </row>
    <row r="19" spans="1:4" x14ac:dyDescent="0.2">
      <c r="A19" s="2" t="s">
        <v>16</v>
      </c>
      <c r="B19" t="s">
        <v>57</v>
      </c>
      <c r="C19">
        <v>2022</v>
      </c>
      <c r="D19" s="2" t="s">
        <v>73</v>
      </c>
    </row>
    <row r="20" spans="1:4" x14ac:dyDescent="0.2">
      <c r="A20" s="2" t="s">
        <v>17</v>
      </c>
      <c r="B20" t="s">
        <v>57</v>
      </c>
      <c r="C20">
        <v>2022</v>
      </c>
      <c r="D20" s="2" t="s">
        <v>73</v>
      </c>
    </row>
    <row r="21" spans="1:4" x14ac:dyDescent="0.2">
      <c r="A21" s="2" t="s">
        <v>18</v>
      </c>
      <c r="B21" t="s">
        <v>57</v>
      </c>
      <c r="C21">
        <v>2022</v>
      </c>
      <c r="D21" s="2" t="s">
        <v>73</v>
      </c>
    </row>
    <row r="22" spans="1:4" x14ac:dyDescent="0.2">
      <c r="A22" s="2" t="s">
        <v>19</v>
      </c>
      <c r="B22" t="s">
        <v>57</v>
      </c>
      <c r="C22">
        <v>2022</v>
      </c>
      <c r="D22" s="2" t="s">
        <v>73</v>
      </c>
    </row>
    <row r="23" spans="1:4" x14ac:dyDescent="0.2">
      <c r="A23" s="2" t="s">
        <v>20</v>
      </c>
      <c r="B23" t="s">
        <v>57</v>
      </c>
      <c r="C23">
        <v>2022</v>
      </c>
      <c r="D23" s="2" t="s">
        <v>73</v>
      </c>
    </row>
    <row r="24" spans="1:4" x14ac:dyDescent="0.2">
      <c r="A24" s="2" t="s">
        <v>21</v>
      </c>
      <c r="B24" t="s">
        <v>57</v>
      </c>
      <c r="C24">
        <v>2022</v>
      </c>
      <c r="D24" s="2" t="s">
        <v>73</v>
      </c>
    </row>
    <row r="25" spans="1:4" x14ac:dyDescent="0.2">
      <c r="A25" s="2" t="s">
        <v>22</v>
      </c>
      <c r="B25" t="s">
        <v>57</v>
      </c>
      <c r="C25">
        <v>2022</v>
      </c>
      <c r="D25" s="2" t="s">
        <v>73</v>
      </c>
    </row>
    <row r="26" spans="1:4" x14ac:dyDescent="0.2">
      <c r="A26" s="2" t="s">
        <v>23</v>
      </c>
      <c r="B26" t="s">
        <v>57</v>
      </c>
      <c r="C26">
        <v>2022</v>
      </c>
      <c r="D26" s="2" t="s">
        <v>73</v>
      </c>
    </row>
    <row r="27" spans="1:4" x14ac:dyDescent="0.2">
      <c r="A27" s="2" t="s">
        <v>33</v>
      </c>
      <c r="B27" t="s">
        <v>57</v>
      </c>
      <c r="C27">
        <v>2022</v>
      </c>
      <c r="D27" s="2" t="s">
        <v>73</v>
      </c>
    </row>
    <row r="28" spans="1:4" x14ac:dyDescent="0.2">
      <c r="A28" s="2" t="s">
        <v>34</v>
      </c>
      <c r="B28" t="s">
        <v>57</v>
      </c>
      <c r="C28">
        <v>2022</v>
      </c>
      <c r="D28" s="2" t="s">
        <v>73</v>
      </c>
    </row>
    <row r="29" spans="1:4" x14ac:dyDescent="0.2">
      <c r="A29" s="2" t="s">
        <v>24</v>
      </c>
      <c r="B29" t="s">
        <v>57</v>
      </c>
      <c r="C29">
        <v>2022</v>
      </c>
      <c r="D29" s="2" t="s">
        <v>73</v>
      </c>
    </row>
    <row r="30" spans="1:4" x14ac:dyDescent="0.2">
      <c r="A30" s="2" t="s">
        <v>25</v>
      </c>
      <c r="B30" t="s">
        <v>57</v>
      </c>
      <c r="C30">
        <v>2022</v>
      </c>
      <c r="D30" s="2" t="s">
        <v>73</v>
      </c>
    </row>
    <row r="31" spans="1:4" x14ac:dyDescent="0.2">
      <c r="A31" s="2" t="s">
        <v>26</v>
      </c>
      <c r="B31" t="s">
        <v>57</v>
      </c>
      <c r="C31">
        <v>2022</v>
      </c>
      <c r="D31" s="2" t="s">
        <v>73</v>
      </c>
    </row>
    <row r="32" spans="1:4" x14ac:dyDescent="0.2">
      <c r="A32" s="2" t="s">
        <v>35</v>
      </c>
      <c r="B32" t="s">
        <v>57</v>
      </c>
      <c r="C32">
        <v>2022</v>
      </c>
      <c r="D32" s="2" t="s">
        <v>73</v>
      </c>
    </row>
    <row r="33" spans="1:4" x14ac:dyDescent="0.2">
      <c r="A33" s="2" t="s">
        <v>36</v>
      </c>
      <c r="B33" t="s">
        <v>57</v>
      </c>
      <c r="C33">
        <v>2022</v>
      </c>
      <c r="D33" s="2" t="s">
        <v>73</v>
      </c>
    </row>
    <row r="34" spans="1:4" x14ac:dyDescent="0.2">
      <c r="A34" s="2" t="s">
        <v>37</v>
      </c>
      <c r="B34" t="s">
        <v>57</v>
      </c>
      <c r="C34">
        <v>2023</v>
      </c>
      <c r="D34" s="2" t="s">
        <v>73</v>
      </c>
    </row>
    <row r="35" spans="1:4" x14ac:dyDescent="0.2">
      <c r="A35" s="2" t="s">
        <v>38</v>
      </c>
      <c r="B35" t="s">
        <v>57</v>
      </c>
      <c r="C35">
        <v>2023</v>
      </c>
      <c r="D35" s="2" t="s">
        <v>73</v>
      </c>
    </row>
    <row r="36" spans="1:4" x14ac:dyDescent="0.2">
      <c r="A36" s="2" t="s">
        <v>39</v>
      </c>
      <c r="B36" t="s">
        <v>57</v>
      </c>
      <c r="C36">
        <v>2023</v>
      </c>
      <c r="D36" s="2" t="s">
        <v>73</v>
      </c>
    </row>
    <row r="37" spans="1:4" x14ac:dyDescent="0.2">
      <c r="A37" s="2" t="s">
        <v>40</v>
      </c>
      <c r="B37" t="s">
        <v>57</v>
      </c>
      <c r="C37">
        <v>2023</v>
      </c>
      <c r="D37" s="2" t="s">
        <v>73</v>
      </c>
    </row>
    <row r="38" spans="1:4" x14ac:dyDescent="0.2">
      <c r="A38" s="2" t="s">
        <v>41</v>
      </c>
      <c r="B38" t="s">
        <v>57</v>
      </c>
      <c r="C38">
        <v>2023</v>
      </c>
      <c r="D38" s="2" t="s">
        <v>73</v>
      </c>
    </row>
    <row r="39" spans="1:4" x14ac:dyDescent="0.2">
      <c r="A39" s="2" t="s">
        <v>42</v>
      </c>
      <c r="B39" t="s">
        <v>57</v>
      </c>
      <c r="C39">
        <v>2023</v>
      </c>
      <c r="D39" s="2" t="s">
        <v>73</v>
      </c>
    </row>
    <row r="40" spans="1:4" x14ac:dyDescent="0.2">
      <c r="A40" s="2" t="s">
        <v>43</v>
      </c>
      <c r="B40" t="s">
        <v>57</v>
      </c>
      <c r="C40">
        <v>2023</v>
      </c>
      <c r="D40" s="2" t="s">
        <v>73</v>
      </c>
    </row>
    <row r="41" spans="1:4" x14ac:dyDescent="0.2">
      <c r="A41" s="2" t="s">
        <v>44</v>
      </c>
      <c r="B41" t="s">
        <v>57</v>
      </c>
      <c r="C41">
        <v>2023</v>
      </c>
      <c r="D41" s="2" t="s">
        <v>73</v>
      </c>
    </row>
    <row r="42" spans="1:4" x14ac:dyDescent="0.2">
      <c r="A42" s="2" t="s">
        <v>45</v>
      </c>
      <c r="B42" t="s">
        <v>57</v>
      </c>
      <c r="C42">
        <v>2023</v>
      </c>
      <c r="D42" s="2" t="s">
        <v>73</v>
      </c>
    </row>
    <row r="43" spans="1:4" x14ac:dyDescent="0.2">
      <c r="A43" s="2" t="s">
        <v>46</v>
      </c>
      <c r="B43" t="s">
        <v>57</v>
      </c>
      <c r="C43">
        <v>2023</v>
      </c>
      <c r="D43" s="2" t="s">
        <v>73</v>
      </c>
    </row>
    <row r="44" spans="1:4" x14ac:dyDescent="0.2">
      <c r="A44" s="2" t="s">
        <v>47</v>
      </c>
      <c r="B44" t="s">
        <v>57</v>
      </c>
      <c r="C44">
        <v>2023</v>
      </c>
      <c r="D44" s="2" t="s">
        <v>73</v>
      </c>
    </row>
    <row r="45" spans="1:4" x14ac:dyDescent="0.2">
      <c r="A45" s="2" t="s">
        <v>48</v>
      </c>
      <c r="B45" t="s">
        <v>57</v>
      </c>
      <c r="C45">
        <v>2023</v>
      </c>
      <c r="D45" s="2" t="s">
        <v>73</v>
      </c>
    </row>
    <row r="46" spans="1:4" x14ac:dyDescent="0.2">
      <c r="A46" s="2" t="s">
        <v>49</v>
      </c>
      <c r="B46" t="s">
        <v>57</v>
      </c>
      <c r="C46">
        <v>2023</v>
      </c>
      <c r="D46" s="2" t="s">
        <v>73</v>
      </c>
    </row>
    <row r="47" spans="1:4" x14ac:dyDescent="0.2">
      <c r="A47" s="2" t="s">
        <v>27</v>
      </c>
      <c r="B47" t="s">
        <v>57</v>
      </c>
      <c r="C47">
        <v>2022</v>
      </c>
      <c r="D47" s="2" t="s">
        <v>73</v>
      </c>
    </row>
    <row r="48" spans="1:4" x14ac:dyDescent="0.2">
      <c r="A48" s="2" t="s">
        <v>28</v>
      </c>
      <c r="B48" t="s">
        <v>57</v>
      </c>
      <c r="C48">
        <v>2022</v>
      </c>
      <c r="D48" s="2" t="s">
        <v>73</v>
      </c>
    </row>
    <row r="49" spans="1:4" x14ac:dyDescent="0.2">
      <c r="A49" s="2" t="s">
        <v>29</v>
      </c>
      <c r="B49" t="s">
        <v>57</v>
      </c>
      <c r="C49">
        <v>2022</v>
      </c>
      <c r="D49" s="2" t="s">
        <v>73</v>
      </c>
    </row>
    <row r="50" spans="1:4" x14ac:dyDescent="0.2">
      <c r="A50" s="2" t="s">
        <v>50</v>
      </c>
      <c r="B50" t="s">
        <v>57</v>
      </c>
      <c r="C50">
        <v>2023</v>
      </c>
      <c r="D50" s="2" t="s">
        <v>73</v>
      </c>
    </row>
    <row r="51" spans="1:4" x14ac:dyDescent="0.2">
      <c r="A51" s="2" t="s">
        <v>53</v>
      </c>
      <c r="B51" t="s">
        <v>57</v>
      </c>
      <c r="C51">
        <v>2023</v>
      </c>
      <c r="D51" s="2" t="s">
        <v>73</v>
      </c>
    </row>
    <row r="52" spans="1:4" x14ac:dyDescent="0.2">
      <c r="A52" s="2" t="s">
        <v>30</v>
      </c>
      <c r="B52" t="s">
        <v>57</v>
      </c>
      <c r="C52">
        <v>2022</v>
      </c>
      <c r="D52" s="2" t="s">
        <v>73</v>
      </c>
    </row>
    <row r="53" spans="1:4" x14ac:dyDescent="0.2">
      <c r="A53" s="2" t="s">
        <v>55</v>
      </c>
      <c r="B53" t="s">
        <v>57</v>
      </c>
      <c r="C53">
        <v>2022</v>
      </c>
      <c r="D53" s="2" t="s">
        <v>73</v>
      </c>
    </row>
    <row r="54" spans="1:4" x14ac:dyDescent="0.2">
      <c r="A54" t="s">
        <v>51</v>
      </c>
      <c r="B54" t="s">
        <v>57</v>
      </c>
      <c r="C54">
        <v>2023</v>
      </c>
    </row>
    <row r="55" spans="1:4" x14ac:dyDescent="0.2">
      <c r="A55" t="s">
        <v>52</v>
      </c>
      <c r="B55" t="s">
        <v>57</v>
      </c>
      <c r="C55">
        <v>2023</v>
      </c>
    </row>
    <row r="56" spans="1:4" x14ac:dyDescent="0.2">
      <c r="A56" t="s">
        <v>53</v>
      </c>
      <c r="B56" t="s">
        <v>57</v>
      </c>
      <c r="C56">
        <v>2023</v>
      </c>
    </row>
    <row r="57" spans="1:4" x14ac:dyDescent="0.2">
      <c r="A57" t="s">
        <v>54</v>
      </c>
      <c r="B57" t="s">
        <v>57</v>
      </c>
      <c r="C57">
        <v>2022</v>
      </c>
    </row>
    <row r="58" spans="1:4" x14ac:dyDescent="0.2">
      <c r="A58" t="s">
        <v>55</v>
      </c>
      <c r="B58" t="s">
        <v>57</v>
      </c>
      <c r="C58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45CD-A764-C443-858F-2814D0CE40A7}">
  <dimension ref="A1:K54"/>
  <sheetViews>
    <sheetView workbookViewId="0">
      <selection activeCell="D3" sqref="D3:D54"/>
    </sheetView>
  </sheetViews>
  <sheetFormatPr baseColWidth="10" defaultRowHeight="16" x14ac:dyDescent="0.2"/>
  <cols>
    <col min="1" max="1" width="14.83203125" bestFit="1" customWidth="1"/>
    <col min="2" max="2" width="20" bestFit="1" customWidth="1"/>
    <col min="3" max="4" width="12.33203125" bestFit="1" customWidth="1"/>
    <col min="5" max="5" width="40" bestFit="1" customWidth="1"/>
  </cols>
  <sheetData>
    <row r="1" spans="1:11" x14ac:dyDescent="0.2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5" t="s">
        <v>65</v>
      </c>
      <c r="G1" s="5"/>
      <c r="H1" s="5"/>
      <c r="I1" s="5"/>
      <c r="J1" s="5"/>
    </row>
    <row r="2" spans="1:11" x14ac:dyDescent="0.2"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1" x14ac:dyDescent="0.2">
      <c r="A3" s="2" t="s">
        <v>1</v>
      </c>
      <c r="B3" s="2" t="s">
        <v>71</v>
      </c>
      <c r="C3" s="2" t="s">
        <v>72</v>
      </c>
      <c r="D3" s="2" t="s">
        <v>73</v>
      </c>
      <c r="E3" s="2" t="s">
        <v>74</v>
      </c>
      <c r="F3" s="4">
        <v>1</v>
      </c>
      <c r="G3" s="4">
        <v>1</v>
      </c>
      <c r="H3" s="4">
        <v>1</v>
      </c>
      <c r="I3" s="4">
        <v>1</v>
      </c>
      <c r="J3" s="4">
        <v>0.97199999999999998</v>
      </c>
      <c r="K3" s="3">
        <f t="shared" ref="K3:K34" si="0">AVERAGE(F3:J3)</f>
        <v>0.99439999999999995</v>
      </c>
    </row>
    <row r="4" spans="1:11" x14ac:dyDescent="0.2">
      <c r="A4" s="2" t="s">
        <v>31</v>
      </c>
      <c r="B4" s="2" t="s">
        <v>71</v>
      </c>
      <c r="C4" s="2" t="s">
        <v>72</v>
      </c>
      <c r="D4" s="2" t="s">
        <v>73</v>
      </c>
      <c r="E4" s="2" t="s">
        <v>74</v>
      </c>
      <c r="F4" s="4">
        <v>1</v>
      </c>
      <c r="G4" s="4">
        <v>1</v>
      </c>
      <c r="H4" s="4">
        <v>1</v>
      </c>
      <c r="I4" s="4">
        <v>1</v>
      </c>
      <c r="J4" s="4">
        <v>0.97199999999999998</v>
      </c>
      <c r="K4" s="3">
        <f t="shared" si="0"/>
        <v>0.99439999999999995</v>
      </c>
    </row>
    <row r="5" spans="1:11" x14ac:dyDescent="0.2">
      <c r="A5" s="2" t="s">
        <v>32</v>
      </c>
      <c r="B5" s="2" t="s">
        <v>71</v>
      </c>
      <c r="C5" s="2" t="s">
        <v>72</v>
      </c>
      <c r="D5" s="2" t="s">
        <v>73</v>
      </c>
      <c r="E5" s="2" t="s">
        <v>74</v>
      </c>
      <c r="F5" s="4">
        <v>0.78269999999999995</v>
      </c>
      <c r="G5" s="4">
        <v>0.98770000000000002</v>
      </c>
      <c r="H5" s="4">
        <v>1</v>
      </c>
      <c r="I5" s="4">
        <v>1</v>
      </c>
      <c r="J5" s="4">
        <v>0.93530000000000002</v>
      </c>
      <c r="K5" s="3">
        <f t="shared" si="0"/>
        <v>0.94114000000000009</v>
      </c>
    </row>
    <row r="6" spans="1:11" x14ac:dyDescent="0.2">
      <c r="A6" s="2" t="s">
        <v>2</v>
      </c>
      <c r="B6" s="2" t="s">
        <v>71</v>
      </c>
      <c r="C6" s="2" t="s">
        <v>72</v>
      </c>
      <c r="D6" s="2" t="s">
        <v>73</v>
      </c>
      <c r="E6" s="2" t="s">
        <v>74</v>
      </c>
      <c r="F6" s="4">
        <v>1</v>
      </c>
      <c r="G6" s="4">
        <v>1</v>
      </c>
      <c r="H6" s="4">
        <v>1</v>
      </c>
      <c r="I6" s="4">
        <v>0.86729999999999996</v>
      </c>
      <c r="J6" s="4">
        <v>0.91720000000000002</v>
      </c>
      <c r="K6" s="3">
        <f t="shared" si="0"/>
        <v>0.95690000000000008</v>
      </c>
    </row>
    <row r="7" spans="1:11" x14ac:dyDescent="0.2">
      <c r="A7" s="2" t="s">
        <v>3</v>
      </c>
      <c r="B7" s="2" t="s">
        <v>71</v>
      </c>
      <c r="C7" s="2" t="s">
        <v>72</v>
      </c>
      <c r="D7" s="2" t="s">
        <v>73</v>
      </c>
      <c r="E7" s="2" t="s">
        <v>74</v>
      </c>
      <c r="F7" s="4">
        <v>1</v>
      </c>
      <c r="G7" s="4">
        <v>1</v>
      </c>
      <c r="H7" s="4">
        <v>1</v>
      </c>
      <c r="I7" s="4">
        <v>1</v>
      </c>
      <c r="J7" s="4">
        <v>0.96160000000000001</v>
      </c>
      <c r="K7" s="3">
        <f t="shared" si="0"/>
        <v>0.99231999999999998</v>
      </c>
    </row>
    <row r="8" spans="1:11" x14ac:dyDescent="0.2">
      <c r="A8" s="2" t="s">
        <v>4</v>
      </c>
      <c r="B8" s="2" t="s">
        <v>71</v>
      </c>
      <c r="C8" s="2" t="s">
        <v>72</v>
      </c>
      <c r="D8" s="2" t="s">
        <v>73</v>
      </c>
      <c r="E8" s="2" t="s">
        <v>74</v>
      </c>
      <c r="F8" s="4">
        <v>1</v>
      </c>
      <c r="G8" s="4">
        <v>1</v>
      </c>
      <c r="H8" s="4">
        <v>1</v>
      </c>
      <c r="I8" s="4">
        <v>1</v>
      </c>
      <c r="J8" s="4">
        <v>0.9617</v>
      </c>
      <c r="K8" s="3">
        <f t="shared" si="0"/>
        <v>0.99234000000000011</v>
      </c>
    </row>
    <row r="9" spans="1:11" x14ac:dyDescent="0.2">
      <c r="A9" s="2" t="s">
        <v>5</v>
      </c>
      <c r="B9" s="2" t="s">
        <v>71</v>
      </c>
      <c r="C9" s="2" t="s">
        <v>72</v>
      </c>
      <c r="D9" s="2" t="s">
        <v>73</v>
      </c>
      <c r="E9" s="2" t="s">
        <v>74</v>
      </c>
      <c r="F9" s="4">
        <v>1</v>
      </c>
      <c r="G9" s="4">
        <v>1</v>
      </c>
      <c r="H9" s="4">
        <v>1</v>
      </c>
      <c r="I9" s="4">
        <v>1</v>
      </c>
      <c r="J9" s="4">
        <v>0.9617</v>
      </c>
      <c r="K9" s="3">
        <f t="shared" si="0"/>
        <v>0.99234000000000011</v>
      </c>
    </row>
    <row r="10" spans="1:11" x14ac:dyDescent="0.2">
      <c r="A10" s="2" t="s">
        <v>6</v>
      </c>
      <c r="B10" s="2" t="s">
        <v>71</v>
      </c>
      <c r="C10" s="2" t="s">
        <v>72</v>
      </c>
      <c r="D10" s="2" t="s">
        <v>73</v>
      </c>
      <c r="E10" s="2" t="s">
        <v>74</v>
      </c>
      <c r="F10" s="4">
        <v>1</v>
      </c>
      <c r="G10" s="4">
        <v>1</v>
      </c>
      <c r="H10" s="4">
        <v>1</v>
      </c>
      <c r="I10" s="4">
        <v>1</v>
      </c>
      <c r="J10" s="4">
        <v>0.96619999999999995</v>
      </c>
      <c r="K10" s="3">
        <f t="shared" si="0"/>
        <v>0.9932399999999999</v>
      </c>
    </row>
    <row r="11" spans="1:11" x14ac:dyDescent="0.2">
      <c r="A11" s="2" t="s">
        <v>7</v>
      </c>
      <c r="B11" s="2" t="s">
        <v>71</v>
      </c>
      <c r="C11" s="2" t="s">
        <v>72</v>
      </c>
      <c r="D11" s="2" t="s">
        <v>73</v>
      </c>
      <c r="E11" s="2" t="s">
        <v>74</v>
      </c>
      <c r="F11" s="4">
        <v>1</v>
      </c>
      <c r="G11" s="4">
        <v>1</v>
      </c>
      <c r="H11" s="4">
        <v>1</v>
      </c>
      <c r="I11" s="4">
        <v>1</v>
      </c>
      <c r="J11" s="4">
        <v>0.9667</v>
      </c>
      <c r="K11" s="3">
        <f t="shared" si="0"/>
        <v>0.99334000000000011</v>
      </c>
    </row>
    <row r="12" spans="1:11" x14ac:dyDescent="0.2">
      <c r="A12" s="2" t="s">
        <v>8</v>
      </c>
      <c r="B12" s="2" t="s">
        <v>71</v>
      </c>
      <c r="C12" s="2" t="s">
        <v>72</v>
      </c>
      <c r="D12" s="2" t="s">
        <v>73</v>
      </c>
      <c r="E12" s="2" t="s">
        <v>74</v>
      </c>
      <c r="F12" s="4">
        <v>1</v>
      </c>
      <c r="G12" s="4">
        <v>1</v>
      </c>
      <c r="H12" s="4">
        <v>1</v>
      </c>
      <c r="I12" s="4">
        <v>1</v>
      </c>
      <c r="J12" s="4">
        <v>0.99880000000000002</v>
      </c>
      <c r="K12" s="3">
        <f t="shared" si="0"/>
        <v>0.99975999999999998</v>
      </c>
    </row>
    <row r="13" spans="1:11" x14ac:dyDescent="0.2">
      <c r="A13" s="2" t="s">
        <v>9</v>
      </c>
      <c r="B13" s="2" t="s">
        <v>71</v>
      </c>
      <c r="C13" s="2" t="s">
        <v>72</v>
      </c>
      <c r="D13" s="2" t="s">
        <v>73</v>
      </c>
      <c r="E13" s="2" t="s">
        <v>74</v>
      </c>
      <c r="F13" s="4">
        <v>1</v>
      </c>
      <c r="G13" s="4">
        <v>1</v>
      </c>
      <c r="H13" s="4">
        <v>1</v>
      </c>
      <c r="I13" s="4">
        <v>1</v>
      </c>
      <c r="J13" s="4">
        <v>0.9617</v>
      </c>
      <c r="K13" s="3">
        <f t="shared" si="0"/>
        <v>0.99234000000000011</v>
      </c>
    </row>
    <row r="14" spans="1:11" x14ac:dyDescent="0.2">
      <c r="A14" s="2" t="s">
        <v>10</v>
      </c>
      <c r="B14" s="2" t="s">
        <v>71</v>
      </c>
      <c r="C14" s="2" t="s">
        <v>72</v>
      </c>
      <c r="D14" s="2" t="s">
        <v>73</v>
      </c>
      <c r="E14" s="2" t="s">
        <v>74</v>
      </c>
      <c r="F14" s="4">
        <v>1</v>
      </c>
      <c r="G14" s="4">
        <v>1</v>
      </c>
      <c r="H14" s="4">
        <v>1</v>
      </c>
      <c r="I14" s="4">
        <v>1</v>
      </c>
      <c r="J14" s="4">
        <v>0.93510000000000004</v>
      </c>
      <c r="K14" s="3">
        <f t="shared" si="0"/>
        <v>0.98702000000000001</v>
      </c>
    </row>
    <row r="15" spans="1:11" x14ac:dyDescent="0.2">
      <c r="A15" s="2" t="s">
        <v>11</v>
      </c>
      <c r="B15" s="2" t="s">
        <v>71</v>
      </c>
      <c r="C15" s="2" t="s">
        <v>72</v>
      </c>
      <c r="D15" s="2" t="s">
        <v>73</v>
      </c>
      <c r="E15" s="2" t="s">
        <v>74</v>
      </c>
      <c r="F15" s="4">
        <v>1</v>
      </c>
      <c r="G15" s="4">
        <v>1</v>
      </c>
      <c r="H15" s="4">
        <v>1</v>
      </c>
      <c r="I15" s="4">
        <v>1</v>
      </c>
      <c r="J15" s="4">
        <v>0.96</v>
      </c>
      <c r="K15" s="3">
        <f t="shared" si="0"/>
        <v>0.99199999999999999</v>
      </c>
    </row>
    <row r="16" spans="1:11" x14ac:dyDescent="0.2">
      <c r="A16" s="2" t="s">
        <v>12</v>
      </c>
      <c r="B16" s="2" t="s">
        <v>71</v>
      </c>
      <c r="C16" s="2" t="s">
        <v>72</v>
      </c>
      <c r="D16" s="2" t="s">
        <v>73</v>
      </c>
      <c r="E16" s="2" t="s">
        <v>74</v>
      </c>
      <c r="F16" s="4">
        <v>1</v>
      </c>
      <c r="G16" s="4">
        <v>1</v>
      </c>
      <c r="H16" s="4">
        <v>1</v>
      </c>
      <c r="I16" s="4">
        <v>0.86729999999999996</v>
      </c>
      <c r="J16" s="4">
        <v>0.9617</v>
      </c>
      <c r="K16" s="3">
        <f t="shared" si="0"/>
        <v>0.9658000000000001</v>
      </c>
    </row>
    <row r="17" spans="1:11" x14ac:dyDescent="0.2">
      <c r="A17" s="2" t="s">
        <v>13</v>
      </c>
      <c r="B17" s="2" t="s">
        <v>71</v>
      </c>
      <c r="C17" s="2" t="s">
        <v>72</v>
      </c>
      <c r="D17" s="2" t="s">
        <v>73</v>
      </c>
      <c r="E17" s="2" t="s">
        <v>74</v>
      </c>
      <c r="F17" s="4">
        <v>1</v>
      </c>
      <c r="G17" s="4">
        <v>1</v>
      </c>
      <c r="H17" s="4">
        <v>1</v>
      </c>
      <c r="I17" s="4">
        <v>1</v>
      </c>
      <c r="J17" s="4">
        <v>0.9617</v>
      </c>
      <c r="K17" s="3">
        <f t="shared" si="0"/>
        <v>0.99234000000000011</v>
      </c>
    </row>
    <row r="18" spans="1:11" x14ac:dyDescent="0.2">
      <c r="A18" s="2" t="s">
        <v>14</v>
      </c>
      <c r="B18" s="2" t="s">
        <v>71</v>
      </c>
      <c r="C18" s="2" t="s">
        <v>72</v>
      </c>
      <c r="D18" s="2" t="s">
        <v>73</v>
      </c>
      <c r="E18" s="2" t="s">
        <v>74</v>
      </c>
      <c r="F18" s="4">
        <v>1</v>
      </c>
      <c r="G18" s="4">
        <v>1</v>
      </c>
      <c r="H18" s="4">
        <v>1</v>
      </c>
      <c r="I18" s="4">
        <v>1</v>
      </c>
      <c r="J18" s="4">
        <v>0.93510000000000004</v>
      </c>
      <c r="K18" s="3">
        <f t="shared" si="0"/>
        <v>0.98702000000000001</v>
      </c>
    </row>
    <row r="19" spans="1:11" x14ac:dyDescent="0.2">
      <c r="A19" s="2" t="s">
        <v>15</v>
      </c>
      <c r="B19" s="2" t="s">
        <v>71</v>
      </c>
      <c r="C19" s="2" t="s">
        <v>72</v>
      </c>
      <c r="D19" s="2" t="s">
        <v>73</v>
      </c>
      <c r="E19" s="2" t="s">
        <v>74</v>
      </c>
      <c r="F19" s="4">
        <v>1</v>
      </c>
      <c r="G19" s="4">
        <v>1</v>
      </c>
      <c r="H19" s="4">
        <v>1</v>
      </c>
      <c r="I19" s="4">
        <v>1</v>
      </c>
      <c r="J19" s="4">
        <v>0.99880000000000002</v>
      </c>
      <c r="K19" s="3">
        <f t="shared" si="0"/>
        <v>0.99975999999999998</v>
      </c>
    </row>
    <row r="20" spans="1:11" x14ac:dyDescent="0.2">
      <c r="A20" s="2" t="s">
        <v>16</v>
      </c>
      <c r="B20" s="2" t="s">
        <v>71</v>
      </c>
      <c r="C20" s="2" t="s">
        <v>72</v>
      </c>
      <c r="D20" s="2" t="s">
        <v>73</v>
      </c>
      <c r="E20" s="2" t="s">
        <v>74</v>
      </c>
      <c r="F20" s="4">
        <v>1</v>
      </c>
      <c r="G20" s="4">
        <v>1</v>
      </c>
      <c r="H20" s="4">
        <v>1</v>
      </c>
      <c r="I20" s="4">
        <v>1</v>
      </c>
      <c r="J20" s="4">
        <v>0.93510000000000004</v>
      </c>
      <c r="K20" s="3">
        <f t="shared" si="0"/>
        <v>0.98702000000000001</v>
      </c>
    </row>
    <row r="21" spans="1:11" x14ac:dyDescent="0.2">
      <c r="A21" s="2" t="s">
        <v>17</v>
      </c>
      <c r="B21" s="2" t="s">
        <v>71</v>
      </c>
      <c r="C21" s="2" t="s">
        <v>72</v>
      </c>
      <c r="D21" s="2" t="s">
        <v>73</v>
      </c>
      <c r="E21" s="2" t="s">
        <v>74</v>
      </c>
      <c r="F21" s="4">
        <v>1</v>
      </c>
      <c r="G21" s="4">
        <v>1</v>
      </c>
      <c r="H21" s="4">
        <v>1</v>
      </c>
      <c r="I21" s="4">
        <v>0.86729999999999996</v>
      </c>
      <c r="J21" s="4">
        <v>0.90290000000000004</v>
      </c>
      <c r="K21" s="3">
        <f t="shared" si="0"/>
        <v>0.95404</v>
      </c>
    </row>
    <row r="22" spans="1:11" x14ac:dyDescent="0.2">
      <c r="A22" s="2" t="s">
        <v>18</v>
      </c>
      <c r="B22" s="2" t="s">
        <v>71</v>
      </c>
      <c r="C22" s="2" t="s">
        <v>72</v>
      </c>
      <c r="D22" s="2" t="s">
        <v>73</v>
      </c>
      <c r="E22" s="2" t="s">
        <v>74</v>
      </c>
      <c r="F22" s="4">
        <v>1</v>
      </c>
      <c r="G22" s="4">
        <v>1</v>
      </c>
      <c r="H22" s="4">
        <v>1</v>
      </c>
      <c r="I22" s="4">
        <v>0.86729999999999996</v>
      </c>
      <c r="J22" s="4">
        <v>0.93510000000000004</v>
      </c>
      <c r="K22" s="3">
        <f t="shared" si="0"/>
        <v>0.96048000000000011</v>
      </c>
    </row>
    <row r="23" spans="1:11" x14ac:dyDescent="0.2">
      <c r="A23" s="2" t="s">
        <v>19</v>
      </c>
      <c r="B23" s="2" t="s">
        <v>71</v>
      </c>
      <c r="C23" s="2" t="s">
        <v>72</v>
      </c>
      <c r="D23" s="2" t="s">
        <v>73</v>
      </c>
      <c r="E23" s="2" t="s">
        <v>74</v>
      </c>
      <c r="F23" s="4">
        <v>1</v>
      </c>
      <c r="G23" s="4">
        <v>1</v>
      </c>
      <c r="H23" s="4">
        <v>1</v>
      </c>
      <c r="I23" s="4">
        <v>0.86729999999999996</v>
      </c>
      <c r="J23" s="4">
        <v>0.90280000000000005</v>
      </c>
      <c r="K23" s="3">
        <f t="shared" si="0"/>
        <v>0.95402000000000009</v>
      </c>
    </row>
    <row r="24" spans="1:11" x14ac:dyDescent="0.2">
      <c r="A24" s="2" t="s">
        <v>20</v>
      </c>
      <c r="B24" s="2" t="s">
        <v>71</v>
      </c>
      <c r="C24" s="2" t="s">
        <v>72</v>
      </c>
      <c r="D24" s="2" t="s">
        <v>73</v>
      </c>
      <c r="E24" s="2" t="s">
        <v>74</v>
      </c>
      <c r="F24" s="4">
        <v>1</v>
      </c>
      <c r="G24" s="4">
        <v>1</v>
      </c>
      <c r="H24" s="4">
        <v>1</v>
      </c>
      <c r="I24" s="4">
        <v>1</v>
      </c>
      <c r="J24" s="4">
        <v>0.97199999999999998</v>
      </c>
      <c r="K24" s="3">
        <f t="shared" si="0"/>
        <v>0.99439999999999995</v>
      </c>
    </row>
    <row r="25" spans="1:11" x14ac:dyDescent="0.2">
      <c r="A25" s="2" t="s">
        <v>21</v>
      </c>
      <c r="B25" s="2" t="s">
        <v>71</v>
      </c>
      <c r="C25" s="2" t="s">
        <v>72</v>
      </c>
      <c r="D25" s="2" t="s">
        <v>73</v>
      </c>
      <c r="E25" s="2" t="s">
        <v>74</v>
      </c>
      <c r="F25" s="4">
        <v>1</v>
      </c>
      <c r="G25" s="4">
        <v>1</v>
      </c>
      <c r="H25" s="4">
        <v>1</v>
      </c>
      <c r="I25" s="4">
        <v>2.5000000000000001E-3</v>
      </c>
      <c r="J25" s="4">
        <v>0.68830000000000002</v>
      </c>
      <c r="K25" s="3">
        <f t="shared" si="0"/>
        <v>0.73815999999999993</v>
      </c>
    </row>
    <row r="26" spans="1:11" x14ac:dyDescent="0.2">
      <c r="A26" s="2" t="s">
        <v>22</v>
      </c>
      <c r="B26" s="2" t="s">
        <v>71</v>
      </c>
      <c r="C26" s="2" t="s">
        <v>72</v>
      </c>
      <c r="D26" s="2" t="s">
        <v>73</v>
      </c>
      <c r="E26" s="2" t="s">
        <v>74</v>
      </c>
      <c r="F26" s="4">
        <v>1</v>
      </c>
      <c r="G26" s="4">
        <v>1</v>
      </c>
      <c r="H26" s="4">
        <v>1</v>
      </c>
      <c r="I26" s="4">
        <v>1</v>
      </c>
      <c r="J26" s="4">
        <v>0.95289999999999997</v>
      </c>
      <c r="K26" s="3">
        <f t="shared" si="0"/>
        <v>0.99057999999999991</v>
      </c>
    </row>
    <row r="27" spans="1:11" x14ac:dyDescent="0.2">
      <c r="A27" s="2" t="s">
        <v>23</v>
      </c>
      <c r="B27" s="2" t="s">
        <v>71</v>
      </c>
      <c r="C27" s="2" t="s">
        <v>72</v>
      </c>
      <c r="D27" s="2" t="s">
        <v>73</v>
      </c>
      <c r="E27" s="2" t="s">
        <v>74</v>
      </c>
      <c r="F27" s="4">
        <v>1</v>
      </c>
      <c r="G27" s="4">
        <v>1</v>
      </c>
      <c r="H27" s="4">
        <v>1</v>
      </c>
      <c r="I27" s="4">
        <v>1</v>
      </c>
      <c r="J27" s="4">
        <v>0.93510000000000004</v>
      </c>
      <c r="K27" s="3">
        <f t="shared" si="0"/>
        <v>0.98702000000000001</v>
      </c>
    </row>
    <row r="28" spans="1:11" x14ac:dyDescent="0.2">
      <c r="A28" s="2" t="s">
        <v>33</v>
      </c>
      <c r="B28" s="2" t="s">
        <v>71</v>
      </c>
      <c r="C28" s="2" t="s">
        <v>72</v>
      </c>
      <c r="D28" s="2" t="s">
        <v>73</v>
      </c>
      <c r="E28" s="2" t="s">
        <v>74</v>
      </c>
      <c r="F28" s="4">
        <v>1</v>
      </c>
      <c r="G28" s="4">
        <v>1</v>
      </c>
      <c r="H28" s="4">
        <v>1</v>
      </c>
      <c r="I28" s="4">
        <v>1</v>
      </c>
      <c r="J28" s="4">
        <v>0.97199999999999998</v>
      </c>
      <c r="K28" s="3">
        <f t="shared" si="0"/>
        <v>0.99439999999999995</v>
      </c>
    </row>
    <row r="29" spans="1:11" x14ac:dyDescent="0.2">
      <c r="A29" s="2" t="s">
        <v>34</v>
      </c>
      <c r="B29" s="2" t="s">
        <v>71</v>
      </c>
      <c r="C29" s="2" t="s">
        <v>72</v>
      </c>
      <c r="D29" s="2" t="s">
        <v>73</v>
      </c>
      <c r="E29" s="2" t="s">
        <v>74</v>
      </c>
      <c r="F29" s="4">
        <v>1</v>
      </c>
      <c r="G29" s="4">
        <v>1</v>
      </c>
      <c r="H29" s="4">
        <v>1</v>
      </c>
      <c r="I29" s="4">
        <v>1</v>
      </c>
      <c r="J29" s="4">
        <v>0.97199999999999998</v>
      </c>
      <c r="K29" s="3">
        <f t="shared" si="0"/>
        <v>0.99439999999999995</v>
      </c>
    </row>
    <row r="30" spans="1:11" x14ac:dyDescent="0.2">
      <c r="A30" s="2" t="s">
        <v>24</v>
      </c>
      <c r="B30" s="2" t="s">
        <v>71</v>
      </c>
      <c r="C30" s="2" t="s">
        <v>72</v>
      </c>
      <c r="D30" s="2" t="s">
        <v>73</v>
      </c>
      <c r="E30" s="2" t="s">
        <v>74</v>
      </c>
      <c r="F30" s="4">
        <v>1</v>
      </c>
      <c r="G30" s="4">
        <v>1</v>
      </c>
      <c r="H30" s="4">
        <v>1</v>
      </c>
      <c r="I30" s="4">
        <v>0.86729999999999996</v>
      </c>
      <c r="J30" s="4">
        <v>0.93510000000000004</v>
      </c>
      <c r="K30" s="3">
        <f t="shared" si="0"/>
        <v>0.96048000000000011</v>
      </c>
    </row>
    <row r="31" spans="1:11" x14ac:dyDescent="0.2">
      <c r="A31" s="2" t="s">
        <v>25</v>
      </c>
      <c r="B31" s="2" t="s">
        <v>71</v>
      </c>
      <c r="C31" s="2" t="s">
        <v>72</v>
      </c>
      <c r="D31" s="2" t="s">
        <v>73</v>
      </c>
      <c r="E31" s="2" t="s">
        <v>74</v>
      </c>
      <c r="F31" s="4">
        <v>0.78049999999999997</v>
      </c>
      <c r="G31" s="4">
        <v>1</v>
      </c>
      <c r="H31" s="4">
        <v>1</v>
      </c>
      <c r="I31" s="4">
        <v>1</v>
      </c>
      <c r="J31" s="4">
        <v>0.97199999999999998</v>
      </c>
      <c r="K31" s="3">
        <f t="shared" si="0"/>
        <v>0.9504999999999999</v>
      </c>
    </row>
    <row r="32" spans="1:11" x14ac:dyDescent="0.2">
      <c r="A32" s="2" t="s">
        <v>26</v>
      </c>
      <c r="B32" s="2" t="s">
        <v>71</v>
      </c>
      <c r="C32" s="2" t="s">
        <v>72</v>
      </c>
      <c r="D32" s="2" t="s">
        <v>73</v>
      </c>
      <c r="E32" s="2" t="s">
        <v>74</v>
      </c>
      <c r="F32" s="4">
        <v>1</v>
      </c>
      <c r="G32" s="4">
        <v>1</v>
      </c>
      <c r="H32" s="4">
        <v>1</v>
      </c>
      <c r="I32" s="4">
        <v>1</v>
      </c>
      <c r="J32" s="4">
        <v>0.97199999999999998</v>
      </c>
      <c r="K32" s="3">
        <f t="shared" si="0"/>
        <v>0.99439999999999995</v>
      </c>
    </row>
    <row r="33" spans="1:11" x14ac:dyDescent="0.2">
      <c r="A33" s="2" t="s">
        <v>35</v>
      </c>
      <c r="B33" s="2" t="s">
        <v>71</v>
      </c>
      <c r="C33" s="2" t="s">
        <v>72</v>
      </c>
      <c r="D33" s="2" t="s">
        <v>73</v>
      </c>
      <c r="E33" s="2" t="s">
        <v>74</v>
      </c>
      <c r="F33" s="4">
        <v>1</v>
      </c>
      <c r="G33" s="4">
        <v>1</v>
      </c>
      <c r="H33" s="4">
        <v>1</v>
      </c>
      <c r="I33" s="4">
        <v>1</v>
      </c>
      <c r="J33" s="4">
        <v>0.97199999999999998</v>
      </c>
      <c r="K33" s="3">
        <f t="shared" si="0"/>
        <v>0.99439999999999995</v>
      </c>
    </row>
    <row r="34" spans="1:11" x14ac:dyDescent="0.2">
      <c r="A34" s="2" t="s">
        <v>36</v>
      </c>
      <c r="B34" s="2" t="s">
        <v>71</v>
      </c>
      <c r="C34" s="2" t="s">
        <v>72</v>
      </c>
      <c r="D34" s="2" t="s">
        <v>73</v>
      </c>
      <c r="E34" s="2" t="s">
        <v>74</v>
      </c>
      <c r="F34" s="4">
        <v>1</v>
      </c>
      <c r="G34" s="4">
        <v>1</v>
      </c>
      <c r="H34" s="4">
        <v>1</v>
      </c>
      <c r="I34" s="4">
        <v>1</v>
      </c>
      <c r="J34" s="4">
        <v>0.97199999999999998</v>
      </c>
      <c r="K34" s="3">
        <f t="shared" si="0"/>
        <v>0.99439999999999995</v>
      </c>
    </row>
    <row r="35" spans="1:11" x14ac:dyDescent="0.2">
      <c r="A35" s="2" t="s">
        <v>37</v>
      </c>
      <c r="B35" s="2" t="s">
        <v>71</v>
      </c>
      <c r="C35" s="2" t="s">
        <v>72</v>
      </c>
      <c r="D35" s="2" t="s">
        <v>73</v>
      </c>
      <c r="E35" s="2" t="s">
        <v>74</v>
      </c>
      <c r="F35" s="4">
        <v>1</v>
      </c>
      <c r="G35" s="4">
        <v>1</v>
      </c>
      <c r="H35" s="4">
        <v>1</v>
      </c>
      <c r="I35" s="4">
        <v>1</v>
      </c>
      <c r="J35" s="4">
        <v>0.97199999999999998</v>
      </c>
      <c r="K35" s="3">
        <f t="shared" ref="K35:K66" si="1">AVERAGE(F35:J35)</f>
        <v>0.99439999999999995</v>
      </c>
    </row>
    <row r="36" spans="1:11" x14ac:dyDescent="0.2">
      <c r="A36" s="2" t="s">
        <v>38</v>
      </c>
      <c r="B36" s="2" t="s">
        <v>71</v>
      </c>
      <c r="C36" s="2" t="s">
        <v>72</v>
      </c>
      <c r="D36" s="2" t="s">
        <v>73</v>
      </c>
      <c r="E36" s="2" t="s">
        <v>74</v>
      </c>
      <c r="F36" s="4">
        <v>1</v>
      </c>
      <c r="G36" s="4">
        <v>1</v>
      </c>
      <c r="H36" s="4">
        <v>1</v>
      </c>
      <c r="I36" s="4">
        <v>1</v>
      </c>
      <c r="J36" s="4">
        <v>0.97199999999999998</v>
      </c>
      <c r="K36" s="3">
        <f t="shared" si="1"/>
        <v>0.99439999999999995</v>
      </c>
    </row>
    <row r="37" spans="1:11" x14ac:dyDescent="0.2">
      <c r="A37" s="2" t="s">
        <v>39</v>
      </c>
      <c r="B37" s="2" t="s">
        <v>71</v>
      </c>
      <c r="C37" s="2" t="s">
        <v>72</v>
      </c>
      <c r="D37" s="2" t="s">
        <v>73</v>
      </c>
      <c r="E37" s="2" t="s">
        <v>74</v>
      </c>
      <c r="F37" s="4">
        <v>1</v>
      </c>
      <c r="G37" s="4">
        <v>1</v>
      </c>
      <c r="H37" s="4">
        <v>1</v>
      </c>
      <c r="I37" s="4">
        <v>1</v>
      </c>
      <c r="J37" s="4">
        <v>0.99860000000000004</v>
      </c>
      <c r="K37" s="3">
        <f t="shared" si="1"/>
        <v>0.99971999999999994</v>
      </c>
    </row>
    <row r="38" spans="1:11" x14ac:dyDescent="0.2">
      <c r="A38" s="2" t="s">
        <v>40</v>
      </c>
      <c r="B38" s="2" t="s">
        <v>71</v>
      </c>
      <c r="C38" s="2" t="s">
        <v>72</v>
      </c>
      <c r="D38" s="2" t="s">
        <v>73</v>
      </c>
      <c r="E38" s="2" t="s">
        <v>74</v>
      </c>
      <c r="F38" s="4">
        <v>1</v>
      </c>
      <c r="G38" s="4">
        <v>1</v>
      </c>
      <c r="H38" s="4">
        <v>1</v>
      </c>
      <c r="I38" s="4">
        <v>1</v>
      </c>
      <c r="J38" s="4">
        <v>0.99860000000000004</v>
      </c>
      <c r="K38" s="3">
        <f t="shared" si="1"/>
        <v>0.99971999999999994</v>
      </c>
    </row>
    <row r="39" spans="1:11" x14ac:dyDescent="0.2">
      <c r="A39" s="2" t="s">
        <v>41</v>
      </c>
      <c r="B39" s="2" t="s">
        <v>71</v>
      </c>
      <c r="C39" s="2" t="s">
        <v>72</v>
      </c>
      <c r="D39" s="2" t="s">
        <v>73</v>
      </c>
      <c r="E39" s="2" t="s">
        <v>74</v>
      </c>
      <c r="F39" s="4">
        <v>1</v>
      </c>
      <c r="G39" s="4">
        <v>1</v>
      </c>
      <c r="H39" s="4">
        <v>1</v>
      </c>
      <c r="I39" s="4">
        <v>1</v>
      </c>
      <c r="J39" s="4">
        <v>0.97199999999999998</v>
      </c>
      <c r="K39" s="3">
        <f t="shared" si="1"/>
        <v>0.99439999999999995</v>
      </c>
    </row>
    <row r="40" spans="1:11" x14ac:dyDescent="0.2">
      <c r="A40" s="2" t="s">
        <v>42</v>
      </c>
      <c r="B40" s="2" t="s">
        <v>71</v>
      </c>
      <c r="C40" s="2" t="s">
        <v>72</v>
      </c>
      <c r="D40" s="2" t="s">
        <v>73</v>
      </c>
      <c r="E40" s="2" t="s">
        <v>74</v>
      </c>
      <c r="F40" s="4">
        <v>1</v>
      </c>
      <c r="G40" s="4">
        <v>1</v>
      </c>
      <c r="H40" s="4">
        <v>1</v>
      </c>
      <c r="I40" s="4">
        <v>1</v>
      </c>
      <c r="J40" s="4">
        <v>0.97199999999999998</v>
      </c>
      <c r="K40" s="3">
        <f t="shared" si="1"/>
        <v>0.99439999999999995</v>
      </c>
    </row>
    <row r="41" spans="1:11" x14ac:dyDescent="0.2">
      <c r="A41" s="2" t="s">
        <v>43</v>
      </c>
      <c r="B41" s="2" t="s">
        <v>71</v>
      </c>
      <c r="C41" s="2" t="s">
        <v>72</v>
      </c>
      <c r="D41" s="2" t="s">
        <v>73</v>
      </c>
      <c r="E41" s="2" t="s">
        <v>74</v>
      </c>
      <c r="F41" s="4">
        <v>1</v>
      </c>
      <c r="G41" s="4">
        <v>1</v>
      </c>
      <c r="H41" s="4">
        <v>1</v>
      </c>
      <c r="I41" s="4">
        <v>1</v>
      </c>
      <c r="J41" s="4">
        <v>0.97199999999999998</v>
      </c>
      <c r="K41" s="3">
        <f t="shared" si="1"/>
        <v>0.99439999999999995</v>
      </c>
    </row>
    <row r="42" spans="1:11" x14ac:dyDescent="0.2">
      <c r="A42" s="2" t="s">
        <v>44</v>
      </c>
      <c r="B42" s="2" t="s">
        <v>71</v>
      </c>
      <c r="C42" s="2" t="s">
        <v>72</v>
      </c>
      <c r="D42" s="2" t="s">
        <v>73</v>
      </c>
      <c r="E42" s="2" t="s">
        <v>74</v>
      </c>
      <c r="F42" s="4">
        <v>1</v>
      </c>
      <c r="G42" s="4">
        <v>1</v>
      </c>
      <c r="H42" s="4">
        <v>1</v>
      </c>
      <c r="I42" s="4">
        <v>1</v>
      </c>
      <c r="J42" s="4">
        <v>0.97199999999999998</v>
      </c>
      <c r="K42" s="3">
        <f t="shared" si="1"/>
        <v>0.99439999999999995</v>
      </c>
    </row>
    <row r="43" spans="1:11" x14ac:dyDescent="0.2">
      <c r="A43" s="2" t="s">
        <v>45</v>
      </c>
      <c r="B43" s="2" t="s">
        <v>71</v>
      </c>
      <c r="C43" s="2" t="s">
        <v>72</v>
      </c>
      <c r="D43" s="2" t="s">
        <v>73</v>
      </c>
      <c r="E43" s="2" t="s">
        <v>74</v>
      </c>
      <c r="F43" s="4">
        <v>1</v>
      </c>
      <c r="G43" s="4">
        <v>1</v>
      </c>
      <c r="H43" s="4">
        <v>1</v>
      </c>
      <c r="I43" s="4">
        <v>1</v>
      </c>
      <c r="J43" s="4">
        <v>0.97199999999999998</v>
      </c>
      <c r="K43" s="3">
        <f t="shared" si="1"/>
        <v>0.99439999999999995</v>
      </c>
    </row>
    <row r="44" spans="1:11" x14ac:dyDescent="0.2">
      <c r="A44" s="2" t="s">
        <v>46</v>
      </c>
      <c r="B44" s="2" t="s">
        <v>71</v>
      </c>
      <c r="C44" s="2" t="s">
        <v>72</v>
      </c>
      <c r="D44" s="2" t="s">
        <v>73</v>
      </c>
      <c r="E44" s="2" t="s">
        <v>74</v>
      </c>
      <c r="F44" s="4">
        <v>1</v>
      </c>
      <c r="G44" s="4">
        <v>1</v>
      </c>
      <c r="H44" s="4">
        <v>1</v>
      </c>
      <c r="I44" s="4">
        <v>1</v>
      </c>
      <c r="J44" s="4">
        <v>0.97199999999999998</v>
      </c>
      <c r="K44" s="3">
        <f t="shared" si="1"/>
        <v>0.99439999999999995</v>
      </c>
    </row>
    <row r="45" spans="1:11" x14ac:dyDescent="0.2">
      <c r="A45" s="2" t="s">
        <v>47</v>
      </c>
      <c r="B45" s="2" t="s">
        <v>71</v>
      </c>
      <c r="C45" s="2" t="s">
        <v>72</v>
      </c>
      <c r="D45" s="2" t="s">
        <v>73</v>
      </c>
      <c r="E45" s="2" t="s">
        <v>74</v>
      </c>
      <c r="F45" s="4">
        <v>1</v>
      </c>
      <c r="G45" s="4">
        <v>1</v>
      </c>
      <c r="H45" s="4">
        <v>1</v>
      </c>
      <c r="I45" s="4">
        <v>1</v>
      </c>
      <c r="J45" s="4">
        <v>0.97199999999999998</v>
      </c>
      <c r="K45" s="3">
        <f t="shared" si="1"/>
        <v>0.99439999999999995</v>
      </c>
    </row>
    <row r="46" spans="1:11" x14ac:dyDescent="0.2">
      <c r="A46" s="2" t="s">
        <v>48</v>
      </c>
      <c r="B46" s="2" t="s">
        <v>71</v>
      </c>
      <c r="C46" s="2" t="s">
        <v>72</v>
      </c>
      <c r="D46" s="2" t="s">
        <v>73</v>
      </c>
      <c r="E46" s="2" t="s">
        <v>74</v>
      </c>
      <c r="F46" s="4">
        <v>1</v>
      </c>
      <c r="G46" s="4">
        <v>1</v>
      </c>
      <c r="H46" s="4">
        <v>1</v>
      </c>
      <c r="I46" s="4">
        <v>1</v>
      </c>
      <c r="J46" s="4">
        <v>0.97199999999999998</v>
      </c>
      <c r="K46" s="3">
        <f t="shared" si="1"/>
        <v>0.99439999999999995</v>
      </c>
    </row>
    <row r="47" spans="1:11" x14ac:dyDescent="0.2">
      <c r="A47" s="2" t="s">
        <v>49</v>
      </c>
      <c r="B47" s="2" t="s">
        <v>71</v>
      </c>
      <c r="C47" s="2" t="s">
        <v>72</v>
      </c>
      <c r="D47" s="2" t="s">
        <v>73</v>
      </c>
      <c r="E47" s="2" t="s">
        <v>74</v>
      </c>
      <c r="F47" s="4">
        <v>1</v>
      </c>
      <c r="G47" s="4">
        <v>1</v>
      </c>
      <c r="H47" s="4">
        <v>1</v>
      </c>
      <c r="I47" s="4">
        <v>1</v>
      </c>
      <c r="J47" s="4">
        <v>0.97199999999999998</v>
      </c>
      <c r="K47" s="3">
        <f t="shared" si="1"/>
        <v>0.99439999999999995</v>
      </c>
    </row>
    <row r="48" spans="1:11" x14ac:dyDescent="0.2">
      <c r="A48" s="2" t="s">
        <v>27</v>
      </c>
      <c r="B48" s="2" t="s">
        <v>71</v>
      </c>
      <c r="C48" s="2" t="s">
        <v>72</v>
      </c>
      <c r="D48" s="2" t="s">
        <v>73</v>
      </c>
      <c r="E48" s="2" t="s">
        <v>74</v>
      </c>
      <c r="F48" s="4">
        <v>1</v>
      </c>
      <c r="G48" s="4">
        <v>1</v>
      </c>
      <c r="H48" s="4">
        <v>1</v>
      </c>
      <c r="I48" s="4">
        <v>1</v>
      </c>
      <c r="J48" s="4">
        <v>0.97199999999999998</v>
      </c>
      <c r="K48" s="3">
        <f t="shared" si="1"/>
        <v>0.99439999999999995</v>
      </c>
    </row>
    <row r="49" spans="1:11" x14ac:dyDescent="0.2">
      <c r="A49" s="2" t="s">
        <v>28</v>
      </c>
      <c r="B49" s="2" t="s">
        <v>71</v>
      </c>
      <c r="C49" s="2" t="s">
        <v>72</v>
      </c>
      <c r="D49" s="2" t="s">
        <v>73</v>
      </c>
      <c r="E49" s="2" t="s">
        <v>74</v>
      </c>
      <c r="F49" s="4">
        <v>1</v>
      </c>
      <c r="G49" s="4">
        <v>1</v>
      </c>
      <c r="H49" s="4">
        <v>1</v>
      </c>
      <c r="I49" s="4">
        <v>0.86729999999999996</v>
      </c>
      <c r="J49" s="4">
        <v>0.9617</v>
      </c>
      <c r="K49" s="3">
        <f t="shared" si="1"/>
        <v>0.9658000000000001</v>
      </c>
    </row>
    <row r="50" spans="1:11" x14ac:dyDescent="0.2">
      <c r="A50" s="2" t="s">
        <v>29</v>
      </c>
      <c r="B50" s="2" t="s">
        <v>71</v>
      </c>
      <c r="C50" s="2" t="s">
        <v>72</v>
      </c>
      <c r="D50" s="2" t="s">
        <v>73</v>
      </c>
      <c r="E50" s="2" t="s">
        <v>74</v>
      </c>
      <c r="F50" s="4">
        <v>1</v>
      </c>
      <c r="G50" s="4">
        <v>1</v>
      </c>
      <c r="H50" s="4">
        <v>1</v>
      </c>
      <c r="I50" s="4">
        <v>1</v>
      </c>
      <c r="J50" s="4">
        <v>0.9617</v>
      </c>
      <c r="K50" s="3">
        <f t="shared" si="1"/>
        <v>0.99234000000000011</v>
      </c>
    </row>
    <row r="51" spans="1:11" x14ac:dyDescent="0.2">
      <c r="A51" s="2" t="s">
        <v>50</v>
      </c>
      <c r="B51" s="2" t="s">
        <v>71</v>
      </c>
      <c r="C51" s="2" t="s">
        <v>72</v>
      </c>
      <c r="D51" s="2" t="s">
        <v>73</v>
      </c>
      <c r="E51" s="2" t="s">
        <v>74</v>
      </c>
      <c r="F51" s="4">
        <v>0.68879999999999997</v>
      </c>
      <c r="G51" s="4">
        <v>0</v>
      </c>
      <c r="H51" s="4">
        <v>0.59770000000000001</v>
      </c>
      <c r="I51" s="4">
        <v>0.20630000000000001</v>
      </c>
      <c r="J51" s="4">
        <v>0.22409999999999999</v>
      </c>
      <c r="K51" s="3">
        <f t="shared" si="1"/>
        <v>0.34337999999999996</v>
      </c>
    </row>
    <row r="52" spans="1:11" x14ac:dyDescent="0.2">
      <c r="A52" s="2" t="s">
        <v>53</v>
      </c>
      <c r="B52" s="2" t="s">
        <v>71</v>
      </c>
      <c r="C52" s="2" t="s">
        <v>72</v>
      </c>
      <c r="D52" s="2" t="s">
        <v>73</v>
      </c>
      <c r="E52" s="2" t="s">
        <v>74</v>
      </c>
      <c r="F52" s="4">
        <v>0.78269999999999995</v>
      </c>
      <c r="G52" s="4">
        <v>1</v>
      </c>
      <c r="H52" s="4">
        <v>1</v>
      </c>
      <c r="I52" s="4">
        <v>1</v>
      </c>
      <c r="J52" s="4">
        <v>0.8619</v>
      </c>
      <c r="K52" s="3">
        <f t="shared" si="1"/>
        <v>0.92892000000000008</v>
      </c>
    </row>
    <row r="53" spans="1:11" x14ac:dyDescent="0.2">
      <c r="A53" s="2" t="s">
        <v>30</v>
      </c>
      <c r="B53" s="2" t="s">
        <v>71</v>
      </c>
      <c r="C53" s="2" t="s">
        <v>72</v>
      </c>
      <c r="D53" s="2" t="s">
        <v>73</v>
      </c>
      <c r="E53" s="2" t="s">
        <v>74</v>
      </c>
      <c r="F53" s="4">
        <v>1</v>
      </c>
      <c r="G53" s="4">
        <v>1</v>
      </c>
      <c r="H53" s="4">
        <v>1</v>
      </c>
      <c r="I53" s="4">
        <v>1</v>
      </c>
      <c r="J53" s="4">
        <v>0.97199999999999998</v>
      </c>
      <c r="K53" s="3">
        <f t="shared" si="1"/>
        <v>0.99439999999999995</v>
      </c>
    </row>
    <row r="54" spans="1:11" x14ac:dyDescent="0.2">
      <c r="A54" s="2" t="s">
        <v>55</v>
      </c>
      <c r="B54" s="2" t="s">
        <v>71</v>
      </c>
      <c r="C54" s="2" t="s">
        <v>72</v>
      </c>
      <c r="D54" s="2" t="s">
        <v>73</v>
      </c>
      <c r="E54" s="2" t="s">
        <v>74</v>
      </c>
      <c r="F54" s="4">
        <v>0.78269999999999995</v>
      </c>
      <c r="G54" s="4">
        <v>1</v>
      </c>
      <c r="H54" s="4">
        <v>1</v>
      </c>
      <c r="I54" s="4">
        <v>1</v>
      </c>
      <c r="J54" s="4">
        <v>0.85750000000000004</v>
      </c>
      <c r="K54" s="3">
        <f t="shared" si="1"/>
        <v>0.92803999999999998</v>
      </c>
    </row>
  </sheetData>
  <autoFilter ref="A2:K2" xr:uid="{E25345CD-A764-C443-858F-2814D0CE40A7}">
    <sortState xmlns:xlrd2="http://schemas.microsoft.com/office/spreadsheetml/2017/richdata2" ref="A3:K57">
      <sortCondition ref="A2:A57"/>
    </sortState>
  </autoFilter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metadata_4B_prov</vt:lpstr>
      <vt:lpstr>MADDOG_metadata</vt:lpstr>
      <vt:lpstr>RABV_GLUE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2023-03-15T13:22:53Z</dcterms:created>
  <dcterms:modified xsi:type="dcterms:W3CDTF">2023-04-04T15:07:55Z</dcterms:modified>
</cp:coreProperties>
</file>