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L:\DBS\New key families\Credit_Gap\XLSX\"/>
    </mc:Choice>
  </mc:AlternateContent>
  <bookViews>
    <workbookView xWindow="0" yWindow="0" windowWidth="25200" windowHeight="10290"/>
  </bookViews>
  <sheets>
    <sheet name="Content" sheetId="3" r:id="rId1"/>
    <sheet name="Summary Documentation" sheetId="1" r:id="rId2"/>
    <sheet name="Quarterly Series" sheetId="2" r:id="rId3"/>
  </sheets>
  <definedNames>
    <definedName name="_xlnm._FilterDatabase" localSheetId="0" hidden="1">Content!$A$1</definedName>
    <definedName name="_xlnm._FilterDatabase" localSheetId="1" hidden="1">'Summary Documentation'!$A$1:$L$1</definedName>
  </definedNames>
  <calcPr calcId="152511"/>
</workbook>
</file>

<file path=xl/calcChain.xml><?xml version="1.0" encoding="utf-8"?>
<calcChain xmlns="http://schemas.openxmlformats.org/spreadsheetml/2006/main">
  <c r="A1" i="2" l="1"/>
  <c r="B126" i="1"/>
  <c r="B118" i="1"/>
  <c r="B110" i="1"/>
  <c r="B102" i="1"/>
  <c r="B94" i="1"/>
  <c r="B86" i="1"/>
  <c r="B78" i="1"/>
  <c r="B70" i="1"/>
  <c r="B62" i="1"/>
  <c r="B54" i="1"/>
  <c r="B46" i="1"/>
  <c r="B38" i="1"/>
  <c r="B30" i="1"/>
  <c r="B22" i="1"/>
  <c r="B14" i="1"/>
  <c r="B6" i="1"/>
  <c r="B125" i="1"/>
  <c r="B117" i="1"/>
  <c r="B109" i="1"/>
  <c r="B101" i="1"/>
  <c r="B93" i="1"/>
  <c r="B85" i="1"/>
  <c r="B77" i="1"/>
  <c r="B69" i="1"/>
  <c r="B61" i="1"/>
  <c r="B53" i="1"/>
  <c r="B45" i="1"/>
  <c r="B37" i="1"/>
  <c r="B29" i="1"/>
  <c r="B21" i="1"/>
  <c r="B13" i="1"/>
  <c r="B5" i="1"/>
  <c r="B75" i="1"/>
  <c r="B67" i="1"/>
  <c r="B59" i="1"/>
  <c r="B51" i="1"/>
  <c r="B43" i="1"/>
  <c r="B27" i="1"/>
  <c r="B11" i="1"/>
  <c r="B133" i="1"/>
  <c r="B35" i="1"/>
  <c r="B19" i="1"/>
  <c r="B3" i="1"/>
  <c r="B25" i="1"/>
  <c r="B17" i="1"/>
  <c r="B9" i="1"/>
  <c r="B120" i="1"/>
  <c r="B104" i="1"/>
  <c r="B80" i="1"/>
  <c r="B56" i="1"/>
  <c r="B32" i="1"/>
  <c r="B8" i="1"/>
  <c r="B132" i="1"/>
  <c r="B124" i="1"/>
  <c r="B116" i="1"/>
  <c r="B108" i="1"/>
  <c r="B100" i="1"/>
  <c r="B92" i="1"/>
  <c r="B84" i="1"/>
  <c r="B76" i="1"/>
  <c r="B68" i="1"/>
  <c r="B60" i="1"/>
  <c r="B52" i="1"/>
  <c r="B44" i="1"/>
  <c r="B36" i="1"/>
  <c r="B28" i="1"/>
  <c r="B20" i="1"/>
  <c r="B12" i="1"/>
  <c r="B4" i="1"/>
  <c r="B123" i="1"/>
  <c r="B115" i="1"/>
  <c r="B107" i="1"/>
  <c r="B99" i="1"/>
  <c r="B91" i="1"/>
  <c r="B83" i="1"/>
  <c r="B131" i="1"/>
  <c r="B130" i="1"/>
  <c r="B122" i="1"/>
  <c r="B114" i="1"/>
  <c r="B106" i="1"/>
  <c r="B98" i="1"/>
  <c r="B90" i="1"/>
  <c r="B82" i="1"/>
  <c r="B74" i="1"/>
  <c r="B66" i="1"/>
  <c r="B58" i="1"/>
  <c r="B50" i="1"/>
  <c r="B42" i="1"/>
  <c r="B34" i="1"/>
  <c r="B26" i="1"/>
  <c r="B18" i="1"/>
  <c r="B10" i="1"/>
  <c r="B2" i="1"/>
  <c r="B121" i="1"/>
  <c r="B113" i="1"/>
  <c r="B105" i="1"/>
  <c r="B97" i="1"/>
  <c r="B89" i="1"/>
  <c r="B81" i="1"/>
  <c r="B73" i="1"/>
  <c r="B65" i="1"/>
  <c r="B57" i="1"/>
  <c r="B49" i="1"/>
  <c r="B41" i="1"/>
  <c r="B33" i="1"/>
  <c r="B129" i="1"/>
  <c r="B112" i="1"/>
  <c r="B88" i="1"/>
  <c r="B64" i="1"/>
  <c r="B40" i="1"/>
  <c r="B16" i="1"/>
  <c r="B128" i="1"/>
  <c r="B127" i="1"/>
  <c r="B119" i="1"/>
  <c r="B111" i="1"/>
  <c r="B103" i="1"/>
  <c r="B95" i="1"/>
  <c r="B87" i="1"/>
  <c r="B79" i="1"/>
  <c r="B71" i="1"/>
  <c r="B63" i="1"/>
  <c r="B55" i="1"/>
  <c r="B47" i="1"/>
  <c r="B39" i="1"/>
  <c r="B31" i="1"/>
  <c r="B23" i="1"/>
  <c r="B15" i="1"/>
  <c r="B7" i="1"/>
  <c r="B96" i="1"/>
  <c r="B72" i="1"/>
  <c r="B48" i="1"/>
  <c r="B24" i="1"/>
</calcChain>
</file>

<file path=xl/sharedStrings.xml><?xml version="1.0" encoding="utf-8"?>
<sst xmlns="http://schemas.openxmlformats.org/spreadsheetml/2006/main" count="2005" uniqueCount="345">
  <si>
    <t>Data set</t>
  </si>
  <si>
    <t>Code</t>
  </si>
  <si>
    <t>Frequency</t>
  </si>
  <si>
    <t>Borrowers' country</t>
  </si>
  <si>
    <t>Borrowing sector</t>
  </si>
  <si>
    <t>Lending sector</t>
  </si>
  <si>
    <t>Credit gap data type</t>
  </si>
  <si>
    <t>Collection indicator</t>
  </si>
  <si>
    <t>Decimals</t>
  </si>
  <si>
    <t>Series title</t>
  </si>
  <si>
    <t>Unit</t>
  </si>
  <si>
    <t>Unit multiplier</t>
  </si>
  <si>
    <t>BIS_CREDIT_GAP</t>
  </si>
  <si>
    <t>Q:AR:P:A:A</t>
  </si>
  <si>
    <t>Quarterly</t>
  </si>
  <si>
    <t>Argentina</t>
  </si>
  <si>
    <t>Private non-financial sector</t>
  </si>
  <si>
    <t>All sectors</t>
  </si>
  <si>
    <t>Credit-to-GDP ratios (actual data)</t>
  </si>
  <si>
    <t>End of period</t>
  </si>
  <si>
    <t>One</t>
  </si>
  <si>
    <t>Credit-to-GDP ratios (actual data) - Argentina - Credit from All sectors to Private non-financial sector</t>
  </si>
  <si>
    <t>Percentage of GDP</t>
  </si>
  <si>
    <t>Units</t>
  </si>
  <si>
    <t>Q:AR:P:A:B</t>
  </si>
  <si>
    <t>Credit-to-GDP trend (HP filter)</t>
  </si>
  <si>
    <t>Credit-to-GDP trend (HP filter) - Argentina - Credit from All sectors to Private non-financial sector</t>
  </si>
  <si>
    <t>Q:AR:P:A:C</t>
  </si>
  <si>
    <t>Credit-to-GDP gaps (actual-trend)</t>
  </si>
  <si>
    <t>Credit-to-GDP gaps (actual-trend) - Argentina - Credit from All sectors to Private non-financial sector</t>
  </si>
  <si>
    <t>Q:AT:P:A:A</t>
  </si>
  <si>
    <t>Austria</t>
  </si>
  <si>
    <t>Credit-to-GDP ratios (actual data) - Austria - Credit from All sectors to Private non-financial sector</t>
  </si>
  <si>
    <t>Q:AT:P:A:B</t>
  </si>
  <si>
    <t>Credit-to-GDP trend (HP filter) - Austria - Credit from All sectors to Private non-financial sector</t>
  </si>
  <si>
    <t>Q:AT:P:A:C</t>
  </si>
  <si>
    <t>Credit-to-GDP gaps (actual-trend) - Austria - Credit from All sectors to Private non-financial sector</t>
  </si>
  <si>
    <t>Q:AU:P:A:A</t>
  </si>
  <si>
    <t>Australia</t>
  </si>
  <si>
    <t>Credit-to-GDP ratios (actual data) - Australia - Credit from All sectors to Private non-financial sector</t>
  </si>
  <si>
    <t>Q:AU:P:A:B</t>
  </si>
  <si>
    <t>Credit-to-GDP trend (HP filter) - Australia - Credit from All sectors to Private non-financial sector</t>
  </si>
  <si>
    <t>Q:AU:P:A:C</t>
  </si>
  <si>
    <t>Credit-to-GDP gaps (actual-trend) - Australia - Credit from All sectors to Private non-financial sector</t>
  </si>
  <si>
    <t>Q:BE:P:A:A</t>
  </si>
  <si>
    <t>Belgium</t>
  </si>
  <si>
    <t>Credit-to-GDP ratios (actual data) - Belgium - Credit from All sectors to Private non-financial sector</t>
  </si>
  <si>
    <t>Q:BE:P:A:B</t>
  </si>
  <si>
    <t>Credit-to-GDP trend (HP filter) - Belgium - Credit from All sectors to Private non-financial sector</t>
  </si>
  <si>
    <t>Q:BE:P:A:C</t>
  </si>
  <si>
    <t>Credit-to-GDP gaps (actual-trend) - Belgium - Credit from All sectors to Private non-financial sector</t>
  </si>
  <si>
    <t>Q:BR:P:A:A</t>
  </si>
  <si>
    <t>Brazil</t>
  </si>
  <si>
    <t>Credit-to-GDP ratios (actual data) - Brazil - Credit from All sectors to Private non-financial sector</t>
  </si>
  <si>
    <t>Q:BR:P:A:B</t>
  </si>
  <si>
    <t>Credit-to-GDP trend (HP filter) - Brazil - Credit from All sectors to Private non-financial sector</t>
  </si>
  <si>
    <t>Q:BR:P:A:C</t>
  </si>
  <si>
    <t>Credit-to-GDP gaps (actual-trend) - Brazil - Credit from All sectors to Private non-financial sector</t>
  </si>
  <si>
    <t>Q:CA:P:A:A</t>
  </si>
  <si>
    <t>Canada</t>
  </si>
  <si>
    <t>Credit-to-GDP ratios (actual data) - Canada - Credit from All sectors to Private non-financial sector</t>
  </si>
  <si>
    <t>Q:CA:P:A:B</t>
  </si>
  <si>
    <t>Credit-to-GDP trend (HP filter) - Canada - Credit from All sectors to Private non-financial sector</t>
  </si>
  <si>
    <t>Q:CA:P:A:C</t>
  </si>
  <si>
    <t>Credit-to-GDP gaps (actual-trend) - Canada - Credit from All sectors to Private non-financial sector</t>
  </si>
  <si>
    <t>Q:CH:P:A:A</t>
  </si>
  <si>
    <t>Switzerland</t>
  </si>
  <si>
    <t>Credit-to-GDP ratios (actual data) - Switzerland - Credit from All sectors to Private non-financial sector</t>
  </si>
  <si>
    <t>Q:CH:P:A:B</t>
  </si>
  <si>
    <t>Credit-to-GDP trend (HP filter) - Switzerland - Credit from All sectors to Private non-financial sector</t>
  </si>
  <si>
    <t>Q:CH:P:A:C</t>
  </si>
  <si>
    <t>Credit-to-GDP gaps (actual-trend) - Switzerland - Credit from All sectors to Private non-financial sector</t>
  </si>
  <si>
    <t>Q:CL:P:A:A</t>
  </si>
  <si>
    <t>Chile</t>
  </si>
  <si>
    <t>Credit-to-GDP ratios (actual data) - Chile - Credit from All sectors to Private non-financial sector</t>
  </si>
  <si>
    <t>Q:CL:P:A:B</t>
  </si>
  <si>
    <t>Credit-to-GDP trend (HP filter) - Chile - Credit from All sectors to Private non-financial sector</t>
  </si>
  <si>
    <t>Q:CL:P:A:C</t>
  </si>
  <si>
    <t>Credit-to-GDP gaps (actual-trend) - Chile - Credit from All sectors to Private non-financial sector</t>
  </si>
  <si>
    <t>Q:CN:P:A:A</t>
  </si>
  <si>
    <t>China</t>
  </si>
  <si>
    <t>Credit-to-GDP ratios (actual data) - China - Credit from All sectors to Private non-financial sector</t>
  </si>
  <si>
    <t>Q:CN:P:A:B</t>
  </si>
  <si>
    <t>Credit-to-GDP trend (HP filter) - China - Credit from All sectors to Private non-financial sector</t>
  </si>
  <si>
    <t>Q:CN:P:A:C</t>
  </si>
  <si>
    <t>Credit-to-GDP gaps (actual-trend) - China - Credit from All sectors to Private non-financial sector</t>
  </si>
  <si>
    <t>Q:CO:P:A:A</t>
  </si>
  <si>
    <t>Colombia</t>
  </si>
  <si>
    <t>Credit-to-GDP ratios (actual data) - Colombia - Credit from All sectors to Private non-financial sector</t>
  </si>
  <si>
    <t>Q:CO:P:A:B</t>
  </si>
  <si>
    <t>Credit-to-GDP trend (HP filter) - Colombia - Credit from All sectors to Private non-financial sector</t>
  </si>
  <si>
    <t>Q:CO:P:A:C</t>
  </si>
  <si>
    <t>Credit-to-GDP gaps (actual-trend) - Colombia - Credit from All sectors to Private non-financial sector</t>
  </si>
  <si>
    <t>Q:CZ:P:A:A</t>
  </si>
  <si>
    <t>Czech Republic</t>
  </si>
  <si>
    <t>Credit-to-GDP ratios (actual data) - Czech Republic - Credit from All sectors to Private non-financial sector</t>
  </si>
  <si>
    <t>Q:CZ:P:A:B</t>
  </si>
  <si>
    <t>Credit-to-GDP trend (HP filter) - Czech Republic - Credit from All sectors to Private non-financial sector</t>
  </si>
  <si>
    <t>Q:CZ:P:A:C</t>
  </si>
  <si>
    <t>Credit-to-GDP gaps (actual-trend) - Czech Republic - Credit from All sectors to Private non-financial sector</t>
  </si>
  <si>
    <t>Q:DE:P:A:A</t>
  </si>
  <si>
    <t>Germany</t>
  </si>
  <si>
    <t>Credit-to-GDP ratios (actual data) - Germany - Credit from All sectors to Private non-financial sector</t>
  </si>
  <si>
    <t>Q:DE:P:A:B</t>
  </si>
  <si>
    <t>Credit-to-GDP trend (HP filter) - Germany - Credit from All sectors to Private non-financial sector</t>
  </si>
  <si>
    <t>Q:DE:P:A:C</t>
  </si>
  <si>
    <t>Credit-to-GDP gaps (actual-trend) - Germany - Credit from All sectors to Private non-financial sector</t>
  </si>
  <si>
    <t>Q:DK:P:A:A</t>
  </si>
  <si>
    <t>Denmark</t>
  </si>
  <si>
    <t>Credit-to-GDP ratios (actual data) - Denmark - Credit from All sectors to Private non-financial sector</t>
  </si>
  <si>
    <t>Q:DK:P:A:B</t>
  </si>
  <si>
    <t>Credit-to-GDP trend (HP filter) - Denmark - Credit from All sectors to Private non-financial sector</t>
  </si>
  <si>
    <t>Q:DK:P:A:C</t>
  </si>
  <si>
    <t>Credit-to-GDP gaps (actual-trend) - Denmark - Credit from All sectors to Private non-financial sector</t>
  </si>
  <si>
    <t>Q:ES:P:A:A</t>
  </si>
  <si>
    <t>Spain</t>
  </si>
  <si>
    <t>Credit-to-GDP ratios (actual data) - Spain - Credit from All sectors to Private non-financial sector</t>
  </si>
  <si>
    <t>Q:ES:P:A:B</t>
  </si>
  <si>
    <t>Credit-to-GDP trend (HP filter) - Spain - Credit from All sectors to Private non-financial sector</t>
  </si>
  <si>
    <t>Q:ES:P:A:C</t>
  </si>
  <si>
    <t>Credit-to-GDP gaps (actual-trend) - Spain - Credit from All sectors to Private non-financial sector</t>
  </si>
  <si>
    <t>Q:FI:P:A:A</t>
  </si>
  <si>
    <t>Finland</t>
  </si>
  <si>
    <t>Credit-to-GDP ratios (actual data) - Finland - Credit from All sectors to Private non-financial sector</t>
  </si>
  <si>
    <t>Q:FI:P:A:B</t>
  </si>
  <si>
    <t>Credit-to-GDP trend (HP filter) - Finland - Credit from All sectors to Private non-financial sector</t>
  </si>
  <si>
    <t>Q:FI:P:A:C</t>
  </si>
  <si>
    <t>Credit-to-GDP gaps (actual-trend) - Finland - Credit from All sectors to Private non-financial sector</t>
  </si>
  <si>
    <t>Q:FR:P:A:A</t>
  </si>
  <si>
    <t>France</t>
  </si>
  <si>
    <t>Credit-to-GDP ratios (actual data) - France - Credit from All sectors to Private non-financial sector</t>
  </si>
  <si>
    <t>Q:FR:P:A:B</t>
  </si>
  <si>
    <t>Credit-to-GDP trend (HP filter) - France - Credit from All sectors to Private non-financial sector</t>
  </si>
  <si>
    <t>Q:FR:P:A:C</t>
  </si>
  <si>
    <t>Credit-to-GDP gaps (actual-trend) - France - Credit from All sectors to Private non-financial sector</t>
  </si>
  <si>
    <t>Q:GB:P:A:A</t>
  </si>
  <si>
    <t>United Kingdom</t>
  </si>
  <si>
    <t>Credit-to-GDP ratios (actual data) - United Kingdom - Credit from All sectors to Private non-financial sector</t>
  </si>
  <si>
    <t>Q:GB:P:A:B</t>
  </si>
  <si>
    <t>Credit-to-GDP trend (HP filter) - United Kingdom - Credit from All sectors to Private non-financial sector</t>
  </si>
  <si>
    <t>Q:GB:P:A:C</t>
  </si>
  <si>
    <t>Credit-to-GDP gaps (actual-trend) - United Kingdom - Credit from All sectors to Private non-financial sector</t>
  </si>
  <si>
    <t>Q:GR:P:A:A</t>
  </si>
  <si>
    <t>Greece</t>
  </si>
  <si>
    <t>Credit-to-GDP ratios (actual data) - Greece - Credit from All sectors to Private non-financial sector</t>
  </si>
  <si>
    <t>Q:GR:P:A:B</t>
  </si>
  <si>
    <t>Credit-to-GDP trend (HP filter) - Greece - Credit from All sectors to Private non-financial sector</t>
  </si>
  <si>
    <t>Q:GR:P:A:C</t>
  </si>
  <si>
    <t>Credit-to-GDP gaps (actual-trend) - Greece - Credit from All sectors to Private non-financial sector</t>
  </si>
  <si>
    <t>Q:HK:P:A:A</t>
  </si>
  <si>
    <t>Hong Kong SAR</t>
  </si>
  <si>
    <t>Credit-to-GDP ratios (actual data) - Hong Kong SAR - Credit from All sectors to Private non-financial sector</t>
  </si>
  <si>
    <t>Q:HK:P:A:B</t>
  </si>
  <si>
    <t>Credit-to-GDP trend (HP filter) - Hong Kong SAR - Credit from All sectors to Private non-financial sector</t>
  </si>
  <si>
    <t>Q:HK:P:A:C</t>
  </si>
  <si>
    <t>Credit-to-GDP gaps (actual-trend) - Hong Kong SAR - Credit from All sectors to Private non-financial sector</t>
  </si>
  <si>
    <t>Q:HU:P:A:A</t>
  </si>
  <si>
    <t>Hungary</t>
  </si>
  <si>
    <t>Credit-to-GDP ratios (actual data) - Hungary - Credit from All sectors to Private non-financial sector</t>
  </si>
  <si>
    <t>Q:HU:P:A:B</t>
  </si>
  <si>
    <t>Credit-to-GDP trend (HP filter) - Hungary - Credit from All sectors to Private non-financial sector</t>
  </si>
  <si>
    <t>Q:HU:P:A:C</t>
  </si>
  <si>
    <t>Credit-to-GDP gaps (actual-trend) - Hungary - Credit from All sectors to Private non-financial sector</t>
  </si>
  <si>
    <t>Q:ID:P:A:A</t>
  </si>
  <si>
    <t>Indonesia</t>
  </si>
  <si>
    <t>Credit-to-GDP ratios (actual data) - Indonesia - Credit from All sectors to Private non-financial sector</t>
  </si>
  <si>
    <t>Q:ID:P:A:B</t>
  </si>
  <si>
    <t>Credit-to-GDP trend (HP filter) - Indonesia - Credit from All sectors to Private non-financial sector</t>
  </si>
  <si>
    <t>Q:ID:P:A:C</t>
  </si>
  <si>
    <t>Credit-to-GDP gaps (actual-trend) - Indonesia - Credit from All sectors to Private non-financial sector</t>
  </si>
  <si>
    <t>Q:IE:P:A:A</t>
  </si>
  <si>
    <t>Ireland</t>
  </si>
  <si>
    <t>Credit-to-GDP ratios (actual data) - Ireland - Credit from All sectors to Private non-financial sector</t>
  </si>
  <si>
    <t>Q:IE:P:A:B</t>
  </si>
  <si>
    <t>Credit-to-GDP trend (HP filter) - Ireland - Credit from All sectors to Private non-financial sector</t>
  </si>
  <si>
    <t>Q:IE:P:A:C</t>
  </si>
  <si>
    <t>Credit-to-GDP gaps (actual-trend) - Ireland - Credit from All sectors to Private non-financial sector</t>
  </si>
  <si>
    <t>Q:IL:P:A:A</t>
  </si>
  <si>
    <t>Israel</t>
  </si>
  <si>
    <t>Credit-to-GDP ratios (actual data) - Israel - Credit from All sectors to Private non-financial sector</t>
  </si>
  <si>
    <t>Q:IL:P:A:B</t>
  </si>
  <si>
    <t>Credit-to-GDP trend (HP filter) - Israel - Credit from All sectors to Private non-financial sector</t>
  </si>
  <si>
    <t>Q:IL:P:A:C</t>
  </si>
  <si>
    <t>Credit-to-GDP gaps (actual-trend) - Israel - Credit from All sectors to Private non-financial sector</t>
  </si>
  <si>
    <t>Q:IN:P:A:A</t>
  </si>
  <si>
    <t>India</t>
  </si>
  <si>
    <t>Credit-to-GDP ratios (actual data) - India - Credit from All sectors to Private non-financial sector</t>
  </si>
  <si>
    <t>Q:IN:P:A:B</t>
  </si>
  <si>
    <t>Credit-to-GDP trend (HP filter) - India - Credit from All sectors to Private non-financial sector</t>
  </si>
  <si>
    <t>Q:IN:P:A:C</t>
  </si>
  <si>
    <t>Credit-to-GDP gaps (actual-trend) - India - Credit from All sectors to Private non-financial sector</t>
  </si>
  <si>
    <t>Q:IT:P:A:A</t>
  </si>
  <si>
    <t>Italy</t>
  </si>
  <si>
    <t>Credit-to-GDP ratios (actual data) - Italy - Credit from All sectors to Private non-financial sector</t>
  </si>
  <si>
    <t>Q:IT:P:A:B</t>
  </si>
  <si>
    <t>Credit-to-GDP trend (HP filter) - Italy - Credit from All sectors to Private non-financial sector</t>
  </si>
  <si>
    <t>Q:IT:P:A:C</t>
  </si>
  <si>
    <t>Credit-to-GDP gaps (actual-trend) - Italy - Credit from All sectors to Private non-financial sector</t>
  </si>
  <si>
    <t>Q:JP:P:A:A</t>
  </si>
  <si>
    <t>Japan</t>
  </si>
  <si>
    <t>Credit-to-GDP ratios (actual data) - Japan - Credit from All sectors to Private non-financial sector</t>
  </si>
  <si>
    <t>Q:JP:P:A:B</t>
  </si>
  <si>
    <t>Credit-to-GDP trend (HP filter) - Japan - Credit from All sectors to Private non-financial sector</t>
  </si>
  <si>
    <t>Q:JP:P:A:C</t>
  </si>
  <si>
    <t>Credit-to-GDP gaps (actual-trend) - Japan - Credit from All sectors to Private non-financial sector</t>
  </si>
  <si>
    <t>Q:KR:P:A:A</t>
  </si>
  <si>
    <t>Korea</t>
  </si>
  <si>
    <t>Credit-to-GDP ratios (actual data) - Korea - Credit from All sectors to Private non-financial sector</t>
  </si>
  <si>
    <t>Q:KR:P:A:B</t>
  </si>
  <si>
    <t>Credit-to-GDP trend (HP filter) - Korea - Credit from All sectors to Private non-financial sector</t>
  </si>
  <si>
    <t>Q:KR:P:A:C</t>
  </si>
  <si>
    <t>Credit-to-GDP gaps (actual-trend) - Korea - Credit from All sectors to Private non-financial sector</t>
  </si>
  <si>
    <t>Q:LU:P:A:A</t>
  </si>
  <si>
    <t>Luxembourg</t>
  </si>
  <si>
    <t>Credit-to-GDP ratios (actual data) - Luxembourg - Credit from All sectors to Private non-financial sector</t>
  </si>
  <si>
    <t>Q:LU:P:A:B</t>
  </si>
  <si>
    <t>Credit-to-GDP trend (HP filter) - Luxembourg - Credit from All sectors to Private non-financial sector</t>
  </si>
  <si>
    <t>Q:LU:P:A:C</t>
  </si>
  <si>
    <t>Credit-to-GDP gaps (actual-trend) - Luxembourg - Credit from All sectors to Private non-financial sector</t>
  </si>
  <si>
    <t>Q:MX:P:A:A</t>
  </si>
  <si>
    <t>Mexico</t>
  </si>
  <si>
    <t>Credit-to-GDP ratios (actual data) - Mexico - Credit from All sectors to Private non-financial sector</t>
  </si>
  <si>
    <t>Q:MX:P:A:B</t>
  </si>
  <si>
    <t>Credit-to-GDP trend (HP filter) - Mexico - Credit from All sectors to Private non-financial sector</t>
  </si>
  <si>
    <t>Q:MX:P:A:C</t>
  </si>
  <si>
    <t>Credit-to-GDP gaps (actual-trend) - Mexico - Credit from All sectors to Private non-financial sector</t>
  </si>
  <si>
    <t>Q:MY:P:A:A</t>
  </si>
  <si>
    <t>Malaysia</t>
  </si>
  <si>
    <t>Credit-to-GDP ratios (actual data) - Malaysia - Credit from All sectors to Private non-financial sector</t>
  </si>
  <si>
    <t>Q:MY:P:A:B</t>
  </si>
  <si>
    <t>Credit-to-GDP trend (HP filter) - Malaysia - Credit from All sectors to Private non-financial sector</t>
  </si>
  <si>
    <t>Q:MY:P:A:C</t>
  </si>
  <si>
    <t>Credit-to-GDP gaps (actual-trend) - Malaysia - Credit from All sectors to Private non-financial sector</t>
  </si>
  <si>
    <t>Q:NL:P:A:A</t>
  </si>
  <si>
    <t>Netherlands</t>
  </si>
  <si>
    <t>Credit-to-GDP ratios (actual data) - Netherlands - Credit from All sectors to Private non-financial sector</t>
  </si>
  <si>
    <t>Q:NL:P:A:B</t>
  </si>
  <si>
    <t>Credit-to-GDP trend (HP filter) - Netherlands - Credit from All sectors to Private non-financial sector</t>
  </si>
  <si>
    <t>Q:NL:P:A:C</t>
  </si>
  <si>
    <t>Credit-to-GDP gaps (actual-trend) - Netherlands - Credit from All sectors to Private non-financial sector</t>
  </si>
  <si>
    <t>Q:NO:P:A:A</t>
  </si>
  <si>
    <t>Norway</t>
  </si>
  <si>
    <t>Credit-to-GDP ratios (actual data) - Norway - Credit from All sectors to Private non-financial sector</t>
  </si>
  <si>
    <t>Q:NO:P:A:B</t>
  </si>
  <si>
    <t>Credit-to-GDP trend (HP filter) - Norway - Credit from All sectors to Private non-financial sector</t>
  </si>
  <si>
    <t>Q:NO:P:A:C</t>
  </si>
  <si>
    <t>Credit-to-GDP gaps (actual-trend) - Norway - Credit from All sectors to Private non-financial sector</t>
  </si>
  <si>
    <t>Q:NZ:P:A:A</t>
  </si>
  <si>
    <t>New Zealand</t>
  </si>
  <si>
    <t>Credit-to-GDP ratios (actual data) - New Zealand - Credit from All sectors to Private non-financial sector</t>
  </si>
  <si>
    <t>Q:NZ:P:A:B</t>
  </si>
  <si>
    <t>Credit-to-GDP trend (HP filter) - New Zealand - Credit from All sectors to Private non-financial sector</t>
  </si>
  <si>
    <t>Q:NZ:P:A:C</t>
  </si>
  <si>
    <t>Credit-to-GDP gaps (actual-trend) - New Zealand - Credit from All sectors to Private non-financial sector</t>
  </si>
  <si>
    <t>Q:PL:P:A:A</t>
  </si>
  <si>
    <t>Poland</t>
  </si>
  <si>
    <t>Credit-to-GDP ratios (actual data) - Poland - Credit from All sectors to Private non-financial sector</t>
  </si>
  <si>
    <t>Q:PL:P:A:B</t>
  </si>
  <si>
    <t>Credit-to-GDP trend (HP filter) - Poland - Credit from All sectors to Private non-financial sector</t>
  </si>
  <si>
    <t>Q:PL:P:A:C</t>
  </si>
  <si>
    <t>Credit-to-GDP gaps (actual-trend) - Poland - Credit from All sectors to Private non-financial sector</t>
  </si>
  <si>
    <t>Q:PT:P:A:A</t>
  </si>
  <si>
    <t>Portugal</t>
  </si>
  <si>
    <t>Credit-to-GDP ratios (actual data) - Portugal - Credit from All sectors to Private non-financial sector</t>
  </si>
  <si>
    <t>Q:PT:P:A:B</t>
  </si>
  <si>
    <t>Credit-to-GDP trend (HP filter) - Portugal - Credit from All sectors to Private non-financial sector</t>
  </si>
  <si>
    <t>Q:PT:P:A:C</t>
  </si>
  <si>
    <t>Credit-to-GDP gaps (actual-trend) - Portugal - Credit from All sectors to Private non-financial sector</t>
  </si>
  <si>
    <t>Q:RU:P:A:A</t>
  </si>
  <si>
    <t>Russia</t>
  </si>
  <si>
    <t>Credit-to-GDP ratios (actual data) - Russia - Credit from All sectors to Private non-financial sector</t>
  </si>
  <si>
    <t>Q:RU:P:A:B</t>
  </si>
  <si>
    <t>Credit-to-GDP trend (HP filter) - Russia - Credit from All sectors to Private non-financial sector</t>
  </si>
  <si>
    <t>Q:RU:P:A:C</t>
  </si>
  <si>
    <t>Credit-to-GDP gaps (actual-trend) - Russia - Credit from All sectors to Private non-financial sector</t>
  </si>
  <si>
    <t>Q:SA:P:A:A</t>
  </si>
  <si>
    <t>Saudi Arabia</t>
  </si>
  <si>
    <t>Credit-to-GDP ratios (actual data) - Saudi Arabia - Credit from All sectors to Private non-financial sector</t>
  </si>
  <si>
    <t>Q:SA:P:A:B</t>
  </si>
  <si>
    <t>Credit-to-GDP trend (HP filter) - Saudi Arabia - Credit from All sectors to Private non-financial sector</t>
  </si>
  <si>
    <t>Q:SA:P:A:C</t>
  </si>
  <si>
    <t>Credit-to-GDP gaps (actual-trend) - Saudi Arabia - Credit from All sectors to Private non-financial sector</t>
  </si>
  <si>
    <t>Q:SE:P:A:A</t>
  </si>
  <si>
    <t>Sweden</t>
  </si>
  <si>
    <t>Credit-to-GDP ratios (actual data) - Sweden - Credit from All sectors to Private non-financial sector</t>
  </si>
  <si>
    <t>Q:SE:P:A:B</t>
  </si>
  <si>
    <t>Credit-to-GDP trend (HP filter) - Sweden - Credit from All sectors to Private non-financial sector</t>
  </si>
  <si>
    <t>Q:SE:P:A:C</t>
  </si>
  <si>
    <t>Credit-to-GDP gaps (actual-trend) - Sweden - Credit from All sectors to Private non-financial sector</t>
  </si>
  <si>
    <t>Q:SG:P:A:A</t>
  </si>
  <si>
    <t>Singapore</t>
  </si>
  <si>
    <t>Credit-to-GDP ratios (actual data) - Singapore - Credit from All sectors to Private non-financial sector</t>
  </si>
  <si>
    <t>Q:SG:P:A:B</t>
  </si>
  <si>
    <t>Credit-to-GDP trend (HP filter) - Singapore - Credit from All sectors to Private non-financial sector</t>
  </si>
  <si>
    <t>Q:SG:P:A:C</t>
  </si>
  <si>
    <t>Credit-to-GDP gaps (actual-trend) - Singapore - Credit from All sectors to Private non-financial sector</t>
  </si>
  <si>
    <t>Q:TH:P:A:A</t>
  </si>
  <si>
    <t>Thailand</t>
  </si>
  <si>
    <t>Credit-to-GDP ratios (actual data) - Thailand - Credit from All sectors to Private non-financial sector</t>
  </si>
  <si>
    <t>Q:TH:P:A:B</t>
  </si>
  <si>
    <t>Credit-to-GDP trend (HP filter) - Thailand - Credit from All sectors to Private non-financial sector</t>
  </si>
  <si>
    <t>Q:TH:P:A:C</t>
  </si>
  <si>
    <t>Credit-to-GDP gaps (actual-trend) - Thailand - Credit from All sectors to Private non-financial sector</t>
  </si>
  <si>
    <t>Q:TR:P:A:A</t>
  </si>
  <si>
    <t>Turkey</t>
  </si>
  <si>
    <t>Credit-to-GDP ratios (actual data) - Turkey - Credit from All sectors to Private non-financial sector</t>
  </si>
  <si>
    <t>Q:TR:P:A:B</t>
  </si>
  <si>
    <t>Credit-to-GDP trend (HP filter) - Turkey - Credit from All sectors to Private non-financial sector</t>
  </si>
  <si>
    <t>Q:TR:P:A:C</t>
  </si>
  <si>
    <t>Credit-to-GDP gaps (actual-trend) - Turkey - Credit from All sectors to Private non-financial sector</t>
  </si>
  <si>
    <t>Q:US:P:A:A</t>
  </si>
  <si>
    <t>United States</t>
  </si>
  <si>
    <t>Credit-to-GDP ratios (actual data) - United States - Credit from All sectors to Private non-financial sector</t>
  </si>
  <si>
    <t>Q:US:P:A:B</t>
  </si>
  <si>
    <t>Credit-to-GDP trend (HP filter) - United States - Credit from All sectors to Private non-financial sector</t>
  </si>
  <si>
    <t>Q:US:P:A:C</t>
  </si>
  <si>
    <t>Credit-to-GDP gaps (actual-trend) - United States - Credit from All sectors to Private non-financial sector</t>
  </si>
  <si>
    <t>Q:XM:P:A:A</t>
  </si>
  <si>
    <t>Euro area</t>
  </si>
  <si>
    <t>Credit-to-GDP ratios (actual data) - Euro area - Credit from All sectors to Private non-financial sector</t>
  </si>
  <si>
    <t>Q:XM:P:A:B</t>
  </si>
  <si>
    <t>Credit-to-GDP trend (HP filter) - Euro area - Credit from All sectors to Private non-financial sector</t>
  </si>
  <si>
    <t>Q:XM:P:A:C</t>
  </si>
  <si>
    <t>Credit-to-GDP gaps (actual-trend) - Euro area - Credit from All sectors to Private non-financial sector</t>
  </si>
  <si>
    <t>Q:ZA:P:A:A</t>
  </si>
  <si>
    <t>South Africa</t>
  </si>
  <si>
    <t>Credit-to-GDP ratios (actual data) - South Africa - Credit from All sectors to Private non-financial sector</t>
  </si>
  <si>
    <t>Q:ZA:P:A:B</t>
  </si>
  <si>
    <t>Credit-to-GDP trend (HP filter) - South Africa - Credit from All sectors to Private non-financial sector</t>
  </si>
  <si>
    <t>Q:ZA:P:A:C</t>
  </si>
  <si>
    <t>Credit-to-GDP gaps (actual-trend) - South Africa - Credit from All sectors to Private non-financial sector</t>
  </si>
  <si>
    <t>Period</t>
  </si>
  <si>
    <t>Percentage of GDP (Units)</t>
  </si>
  <si>
    <t>BANK FOR INTERNATIONAL SETTLEMENTS</t>
  </si>
  <si>
    <t>Credit-to-GDP gap and underlying input data</t>
  </si>
  <si>
    <t>Quick links</t>
  </si>
  <si>
    <t>Credit-to-GDP gaps data page</t>
  </si>
  <si>
    <t>About credit statistics</t>
  </si>
  <si>
    <t>Tips to retrieve series</t>
  </si>
  <si>
    <t>1) In the worksheet "Summary Documentation", select items in the country dimension (column D):</t>
  </si>
  <si>
    <t>2) Among the obtained series, click on a code (column B) and you will be directed to the data in the "Quarterly Series" worksheet.</t>
  </si>
  <si>
    <t>3) The worksheet "Summary Documentation" provides additional metadata information on the series.</t>
  </si>
  <si>
    <t>Any use of the series shall be cited as follows "Source: BIS credit-to-GDP gap statistics."</t>
  </si>
  <si>
    <r>
      <rPr>
        <sz val="10"/>
        <color indexed="8"/>
        <rFont val="Arial"/>
        <family val="2"/>
      </rPr>
      <t xml:space="preserve">For any queries, please contact </t>
    </r>
    <r>
      <rPr>
        <u/>
        <sz val="10"/>
        <color indexed="12"/>
        <rFont val="Arial"/>
        <family val="2"/>
      </rPr>
      <t>statistics@bis.org</t>
    </r>
  </si>
  <si>
    <t>Data cut-off date: 23 May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</si>
</sst>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18">
    <font>
      <sz val="11"/>
      <color indexed="8"/>
      <name val="Calibri"/>
      <family val="2"/>
      <scheme val="minor"/>
    </font>
    <font>
      <b/>
      <sz val="11"/>
      <name val="Arial"/>
    </font>
    <font>
      <sz val="11"/>
      <name val="Arial"/>
    </font>
    <font>
      <u/>
      <sz val="11"/>
      <color indexed="12"/>
      <name val="Arial"/>
    </font>
    <font>
      <b/>
      <sz val="11"/>
      <name val="Arial"/>
    </font>
    <font>
      <sz val="11"/>
      <name val="Arial"/>
    </font>
    <font>
      <u/>
      <sz val="11"/>
      <color indexed="12"/>
      <name val="Arial"/>
    </font>
    <font>
      <sz val="9"/>
      <name val="Arial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3"/>
      <name val="Arial"/>
      <family val="2"/>
    </font>
    <font>
      <b/>
      <sz val="16"/>
      <name val="Arial"/>
      <family val="2"/>
    </font>
    <font>
      <b/>
      <sz val="11"/>
      <color indexed="8"/>
      <name val="Arial"/>
      <family val="2"/>
    </font>
    <font>
      <u/>
      <sz val="11"/>
      <color theme="10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9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9" fillId="0" borderId="0"/>
  </cellStyleXfs>
  <cellXfs count="22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64" fontId="5" fillId="0" borderId="0" xfId="0" applyNumberFormat="1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top" wrapText="1"/>
    </xf>
    <xf numFmtId="0" fontId="10" fillId="0" borderId="0" xfId="2" applyFont="1" applyAlignment="1">
      <alignment horizontal="left" vertical="center" indent="5"/>
    </xf>
    <xf numFmtId="0" fontId="9" fillId="0" borderId="0" xfId="2"/>
    <xf numFmtId="0" fontId="11" fillId="0" borderId="0" xfId="2" applyFont="1" applyAlignment="1">
      <alignment horizontal="center"/>
    </xf>
    <xf numFmtId="0" fontId="12" fillId="0" borderId="0" xfId="0" applyFont="1"/>
    <xf numFmtId="0" fontId="13" fillId="0" borderId="0" xfId="1" applyFont="1" applyFill="1" applyAlignment="1" applyProtection="1"/>
    <xf numFmtId="0" fontId="9" fillId="0" borderId="0" xfId="3" applyFont="1" applyAlignment="1" applyProtection="1"/>
    <xf numFmtId="0" fontId="15" fillId="0" borderId="0" xfId="2" applyFont="1"/>
    <xf numFmtId="0" fontId="16" fillId="0" borderId="0" xfId="2" applyFont="1"/>
    <xf numFmtId="0" fontId="9" fillId="0" borderId="0" xfId="2" applyAlignment="1">
      <alignment horizontal="left" indent="2"/>
    </xf>
    <xf numFmtId="0" fontId="9" fillId="0" borderId="0" xfId="2" applyFont="1"/>
    <xf numFmtId="0" fontId="14" fillId="0" borderId="0" xfId="3" applyFont="1" applyAlignment="1" applyProtection="1">
      <alignment horizontal="left"/>
    </xf>
    <xf numFmtId="0" fontId="9" fillId="0" borderId="0" xfId="4"/>
  </cellXfs>
  <cellStyles count="5">
    <cellStyle name="Hyperlink" xfId="1" builtinId="8"/>
    <cellStyle name="Hyperlink 2 2" xfId="3"/>
    <cellStyle name="Normal" xfId="0" builtinId="0"/>
    <cellStyle name="Normal 2" xfId="2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0</xdr:col>
      <xdr:colOff>514350</xdr:colOff>
      <xdr:row>0</xdr:row>
      <xdr:rowOff>342900</xdr:rowOff>
    </xdr:to>
    <xdr:pic>
      <xdr:nvPicPr>
        <xdr:cNvPr id="2" name="Picture 1" descr="bis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514350</xdr:colOff>
      <xdr:row>0</xdr:row>
      <xdr:rowOff>342900</xdr:rowOff>
    </xdr:to>
    <xdr:pic>
      <xdr:nvPicPr>
        <xdr:cNvPr id="3" name="Picture 2" descr="bis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514350</xdr:colOff>
      <xdr:row>0</xdr:row>
      <xdr:rowOff>342900</xdr:rowOff>
    </xdr:to>
    <xdr:pic>
      <xdr:nvPicPr>
        <xdr:cNvPr id="4" name="Picture 3" descr="bis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514350</xdr:colOff>
      <xdr:row>0</xdr:row>
      <xdr:rowOff>342900</xdr:rowOff>
    </xdr:to>
    <xdr:pic>
      <xdr:nvPicPr>
        <xdr:cNvPr id="5" name="Picture 4" descr="bis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514350</xdr:colOff>
      <xdr:row>0</xdr:row>
      <xdr:rowOff>342900</xdr:rowOff>
    </xdr:to>
    <xdr:pic>
      <xdr:nvPicPr>
        <xdr:cNvPr id="6" name="Picture 5" descr="bis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514350</xdr:colOff>
      <xdr:row>0</xdr:row>
      <xdr:rowOff>342900</xdr:rowOff>
    </xdr:to>
    <xdr:pic>
      <xdr:nvPicPr>
        <xdr:cNvPr id="7" name="Picture 6" descr="bis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514350</xdr:colOff>
      <xdr:row>0</xdr:row>
      <xdr:rowOff>342900</xdr:rowOff>
    </xdr:to>
    <xdr:pic>
      <xdr:nvPicPr>
        <xdr:cNvPr id="8" name="Picture 7" descr="bis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514350</xdr:colOff>
      <xdr:row>0</xdr:row>
      <xdr:rowOff>342900</xdr:rowOff>
    </xdr:to>
    <xdr:pic>
      <xdr:nvPicPr>
        <xdr:cNvPr id="9" name="Picture 8" descr="bis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is.org/statistics/c_gaps.htm" TargetMode="External"/><Relationship Id="rId2" Type="http://schemas.openxmlformats.org/officeDocument/2006/relationships/hyperlink" Target="https://www.bis.org/statistics/about_credit_stats.htm" TargetMode="External"/><Relationship Id="rId1" Type="http://schemas.openxmlformats.org/officeDocument/2006/relationships/hyperlink" Target="mailto:statistics@bis.org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21"/>
  <sheetViews>
    <sheetView tabSelected="1" workbookViewId="0">
      <pane ySplit="2" topLeftCell="A3" activePane="bottomLeft" state="frozen"/>
      <selection pane="bottomLeft" activeCell="A19" sqref="A19"/>
    </sheetView>
  </sheetViews>
  <sheetFormatPr defaultRowHeight="12.75"/>
  <cols>
    <col min="1" max="1" width="149.7109375" style="21" customWidth="1"/>
    <col min="2" max="19" width="9.140625" style="21"/>
    <col min="20" max="20" width="18.7109375" style="21" customWidth="1"/>
    <col min="21" max="21" width="29.7109375" style="21" customWidth="1"/>
    <col min="22" max="16384" width="9.140625" style="21"/>
  </cols>
  <sheetData>
    <row r="1" spans="1:1" s="11" customFormat="1" ht="27.75" customHeight="1">
      <c r="A1" s="10" t="s">
        <v>333</v>
      </c>
    </row>
    <row r="2" spans="1:1" s="11" customFormat="1" ht="20.25">
      <c r="A2" s="12" t="s">
        <v>334</v>
      </c>
    </row>
    <row r="3" spans="1:1" s="11" customFormat="1"/>
    <row r="4" spans="1:1" s="11" customFormat="1" ht="15">
      <c r="A4" s="13" t="s">
        <v>335</v>
      </c>
    </row>
    <row r="5" spans="1:1" s="11" customFormat="1" ht="14.25">
      <c r="A5" s="14" t="s">
        <v>336</v>
      </c>
    </row>
    <row r="6" spans="1:1" s="11" customFormat="1" ht="14.25">
      <c r="A6" s="14" t="s">
        <v>337</v>
      </c>
    </row>
    <row r="7" spans="1:1" s="11" customFormat="1"/>
    <row r="8" spans="1:1" s="11" customFormat="1">
      <c r="A8" s="15"/>
    </row>
    <row r="9" spans="1:1" s="11" customFormat="1" ht="15">
      <c r="A9" s="16" t="s">
        <v>338</v>
      </c>
    </row>
    <row r="10" spans="1:1" s="11" customFormat="1" ht="14.25">
      <c r="A10" s="17" t="s">
        <v>339</v>
      </c>
    </row>
    <row r="11" spans="1:1" s="11" customFormat="1" ht="14.25">
      <c r="A11" s="17" t="s">
        <v>340</v>
      </c>
    </row>
    <row r="12" spans="1:1" s="11" customFormat="1" ht="14.25">
      <c r="A12" s="17" t="s">
        <v>341</v>
      </c>
    </row>
    <row r="13" spans="1:1" s="11" customFormat="1">
      <c r="A13" s="18"/>
    </row>
    <row r="14" spans="1:1" s="11" customFormat="1"/>
    <row r="15" spans="1:1" s="11" customFormat="1">
      <c r="A15" s="19" t="s">
        <v>342</v>
      </c>
    </row>
    <row r="16" spans="1:1" s="11" customFormat="1">
      <c r="A16" s="20" t="s">
        <v>343</v>
      </c>
    </row>
    <row r="17" spans="1:1" s="11" customFormat="1"/>
    <row r="18" spans="1:1" s="11" customFormat="1">
      <c r="A18" s="19" t="s">
        <v>344</v>
      </c>
    </row>
    <row r="19" spans="1:1" s="11" customFormat="1"/>
    <row r="20" spans="1:1" s="11" customFormat="1"/>
    <row r="21" spans="1:1" s="11" customFormat="1"/>
  </sheetData>
  <hyperlinks>
    <hyperlink ref="A16" r:id="rId1" display="For any queries, please contact  statistics@bis.org"/>
    <hyperlink ref="A6" r:id="rId2" display="B) About credit statistics"/>
    <hyperlink ref="A5" r:id="rId3"/>
  </hyperlinks>
  <pageMargins left="0.35433070866141736" right="0.35433070866141736" top="0.59055118110236227" bottom="0.59055118110236227" header="0.31496062992125984" footer="0.31496062992125984"/>
  <pageSetup paperSize="9" orientation="landscape" r:id="rId4"/>
  <headerFooter alignWithMargins="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"/>
  <sheetViews>
    <sheetView workbookViewId="0">
      <pane xSplit="2" ySplit="1" topLeftCell="C2" activePane="bottomRight" state="frozen"/>
      <selection pane="topRight"/>
      <selection pane="bottomLeft"/>
      <selection pane="bottomRight" activeCell="D23" sqref="D23"/>
    </sheetView>
  </sheetViews>
  <sheetFormatPr defaultRowHeight="15"/>
  <cols>
    <col min="1" max="1" width="19.7109375" bestFit="1" customWidth="1"/>
    <col min="2" max="2" width="13.7109375" bestFit="1" customWidth="1"/>
    <col min="3" max="3" width="14.42578125" bestFit="1" customWidth="1"/>
    <col min="4" max="4" width="25.140625" bestFit="1" customWidth="1"/>
    <col min="5" max="5" width="31.42578125" bestFit="1" customWidth="1"/>
    <col min="6" max="6" width="19.85546875" bestFit="1" customWidth="1"/>
    <col min="7" max="7" width="38.28515625" bestFit="1" customWidth="1"/>
    <col min="8" max="8" width="25.5703125" bestFit="1" customWidth="1"/>
    <col min="9" max="9" width="12.5703125" bestFit="1" customWidth="1"/>
    <col min="10" max="10" width="118.7109375" bestFit="1" customWidth="1"/>
    <col min="11" max="11" width="22" bestFit="1" customWidth="1"/>
    <col min="12" max="12" width="19.4257812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2" t="s">
        <v>12</v>
      </c>
      <c r="B2" s="3" t="str">
        <f ca="1">HYPERLINK("#"&amp;CELL("address",'Quarterly Series'!B4),"Q:AR:P:A:A")</f>
        <v>Q:AR:P:A:A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2" t="s">
        <v>23</v>
      </c>
    </row>
    <row r="3" spans="1:12">
      <c r="A3" s="2" t="s">
        <v>12</v>
      </c>
      <c r="B3" s="3" t="str">
        <f ca="1">HYPERLINK("#"&amp;CELL("address",'Quarterly Series'!C4),"Q:AR:P:A:B")</f>
        <v>Q:AR:P:A:B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25</v>
      </c>
      <c r="H3" s="2" t="s">
        <v>19</v>
      </c>
      <c r="I3" s="2" t="s">
        <v>20</v>
      </c>
      <c r="J3" s="2" t="s">
        <v>26</v>
      </c>
      <c r="K3" s="2" t="s">
        <v>22</v>
      </c>
      <c r="L3" s="2" t="s">
        <v>23</v>
      </c>
    </row>
    <row r="4" spans="1:12">
      <c r="A4" s="2" t="s">
        <v>12</v>
      </c>
      <c r="B4" s="3" t="str">
        <f ca="1">HYPERLINK("#"&amp;CELL("address",'Quarterly Series'!D4),"Q:AR:P:A:C")</f>
        <v>Q:AR:P:A:C</v>
      </c>
      <c r="C4" s="2" t="s">
        <v>14</v>
      </c>
      <c r="D4" s="2" t="s">
        <v>15</v>
      </c>
      <c r="E4" s="2" t="s">
        <v>16</v>
      </c>
      <c r="F4" s="2" t="s">
        <v>17</v>
      </c>
      <c r="G4" s="2" t="s">
        <v>28</v>
      </c>
      <c r="H4" s="2" t="s">
        <v>19</v>
      </c>
      <c r="I4" s="2" t="s">
        <v>20</v>
      </c>
      <c r="J4" s="2" t="s">
        <v>29</v>
      </c>
      <c r="K4" s="2" t="s">
        <v>22</v>
      </c>
      <c r="L4" s="2" t="s">
        <v>23</v>
      </c>
    </row>
    <row r="5" spans="1:12">
      <c r="A5" s="2" t="s">
        <v>12</v>
      </c>
      <c r="B5" s="3" t="str">
        <f ca="1">HYPERLINK("#"&amp;CELL("address",'Quarterly Series'!E4),"Q:AT:P:A:A")</f>
        <v>Q:AT:P:A:A</v>
      </c>
      <c r="C5" s="2" t="s">
        <v>14</v>
      </c>
      <c r="D5" s="2" t="s">
        <v>31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32</v>
      </c>
      <c r="K5" s="2" t="s">
        <v>22</v>
      </c>
      <c r="L5" s="2" t="s">
        <v>23</v>
      </c>
    </row>
    <row r="6" spans="1:12">
      <c r="A6" s="2" t="s">
        <v>12</v>
      </c>
      <c r="B6" s="3" t="str">
        <f ca="1">HYPERLINK("#"&amp;CELL("address",'Quarterly Series'!F4),"Q:AT:P:A:B")</f>
        <v>Q:AT:P:A:B</v>
      </c>
      <c r="C6" s="2" t="s">
        <v>14</v>
      </c>
      <c r="D6" s="2" t="s">
        <v>31</v>
      </c>
      <c r="E6" s="2" t="s">
        <v>16</v>
      </c>
      <c r="F6" s="2" t="s">
        <v>17</v>
      </c>
      <c r="G6" s="2" t="s">
        <v>25</v>
      </c>
      <c r="H6" s="2" t="s">
        <v>19</v>
      </c>
      <c r="I6" s="2" t="s">
        <v>20</v>
      </c>
      <c r="J6" s="2" t="s">
        <v>34</v>
      </c>
      <c r="K6" s="2" t="s">
        <v>22</v>
      </c>
      <c r="L6" s="2" t="s">
        <v>23</v>
      </c>
    </row>
    <row r="7" spans="1:12">
      <c r="A7" s="2" t="s">
        <v>12</v>
      </c>
      <c r="B7" s="3" t="str">
        <f ca="1">HYPERLINK("#"&amp;CELL("address",'Quarterly Series'!G4),"Q:AT:P:A:C")</f>
        <v>Q:AT:P:A:C</v>
      </c>
      <c r="C7" s="2" t="s">
        <v>14</v>
      </c>
      <c r="D7" s="2" t="s">
        <v>31</v>
      </c>
      <c r="E7" s="2" t="s">
        <v>16</v>
      </c>
      <c r="F7" s="2" t="s">
        <v>17</v>
      </c>
      <c r="G7" s="2" t="s">
        <v>28</v>
      </c>
      <c r="H7" s="2" t="s">
        <v>19</v>
      </c>
      <c r="I7" s="2" t="s">
        <v>20</v>
      </c>
      <c r="J7" s="2" t="s">
        <v>36</v>
      </c>
      <c r="K7" s="2" t="s">
        <v>22</v>
      </c>
      <c r="L7" s="2" t="s">
        <v>23</v>
      </c>
    </row>
    <row r="8" spans="1:12">
      <c r="A8" s="2" t="s">
        <v>12</v>
      </c>
      <c r="B8" s="3" t="str">
        <f ca="1">HYPERLINK("#"&amp;CELL("address",'Quarterly Series'!H4),"Q:AU:P:A:A")</f>
        <v>Q:AU:P:A:A</v>
      </c>
      <c r="C8" s="2" t="s">
        <v>14</v>
      </c>
      <c r="D8" s="2" t="s">
        <v>38</v>
      </c>
      <c r="E8" s="2" t="s">
        <v>16</v>
      </c>
      <c r="F8" s="2" t="s">
        <v>17</v>
      </c>
      <c r="G8" s="2" t="s">
        <v>18</v>
      </c>
      <c r="H8" s="2" t="s">
        <v>19</v>
      </c>
      <c r="I8" s="2" t="s">
        <v>20</v>
      </c>
      <c r="J8" s="2" t="s">
        <v>39</v>
      </c>
      <c r="K8" s="2" t="s">
        <v>22</v>
      </c>
      <c r="L8" s="2" t="s">
        <v>23</v>
      </c>
    </row>
    <row r="9" spans="1:12">
      <c r="A9" s="2" t="s">
        <v>12</v>
      </c>
      <c r="B9" s="3" t="str">
        <f ca="1">HYPERLINK("#"&amp;CELL("address",'Quarterly Series'!I4),"Q:AU:P:A:B")</f>
        <v>Q:AU:P:A:B</v>
      </c>
      <c r="C9" s="2" t="s">
        <v>14</v>
      </c>
      <c r="D9" s="2" t="s">
        <v>38</v>
      </c>
      <c r="E9" s="2" t="s">
        <v>16</v>
      </c>
      <c r="F9" s="2" t="s">
        <v>17</v>
      </c>
      <c r="G9" s="2" t="s">
        <v>25</v>
      </c>
      <c r="H9" s="2" t="s">
        <v>19</v>
      </c>
      <c r="I9" s="2" t="s">
        <v>20</v>
      </c>
      <c r="J9" s="2" t="s">
        <v>41</v>
      </c>
      <c r="K9" s="2" t="s">
        <v>22</v>
      </c>
      <c r="L9" s="2" t="s">
        <v>23</v>
      </c>
    </row>
    <row r="10" spans="1:12">
      <c r="A10" s="2" t="s">
        <v>12</v>
      </c>
      <c r="B10" s="3" t="str">
        <f ca="1">HYPERLINK("#"&amp;CELL("address",'Quarterly Series'!J4),"Q:AU:P:A:C")</f>
        <v>Q:AU:P:A:C</v>
      </c>
      <c r="C10" s="2" t="s">
        <v>14</v>
      </c>
      <c r="D10" s="2" t="s">
        <v>38</v>
      </c>
      <c r="E10" s="2" t="s">
        <v>16</v>
      </c>
      <c r="F10" s="2" t="s">
        <v>17</v>
      </c>
      <c r="G10" s="2" t="s">
        <v>28</v>
      </c>
      <c r="H10" s="2" t="s">
        <v>19</v>
      </c>
      <c r="I10" s="2" t="s">
        <v>20</v>
      </c>
      <c r="J10" s="2" t="s">
        <v>43</v>
      </c>
      <c r="K10" s="2" t="s">
        <v>22</v>
      </c>
      <c r="L10" s="2" t="s">
        <v>23</v>
      </c>
    </row>
    <row r="11" spans="1:12">
      <c r="A11" s="2" t="s">
        <v>12</v>
      </c>
      <c r="B11" s="3" t="str">
        <f ca="1">HYPERLINK("#"&amp;CELL("address",'Quarterly Series'!K4),"Q:BE:P:A:A")</f>
        <v>Q:BE:P:A:A</v>
      </c>
      <c r="C11" s="2" t="s">
        <v>14</v>
      </c>
      <c r="D11" s="2" t="s">
        <v>45</v>
      </c>
      <c r="E11" s="2" t="s">
        <v>16</v>
      </c>
      <c r="F11" s="2" t="s">
        <v>17</v>
      </c>
      <c r="G11" s="2" t="s">
        <v>18</v>
      </c>
      <c r="H11" s="2" t="s">
        <v>19</v>
      </c>
      <c r="I11" s="2" t="s">
        <v>20</v>
      </c>
      <c r="J11" s="2" t="s">
        <v>46</v>
      </c>
      <c r="K11" s="2" t="s">
        <v>22</v>
      </c>
      <c r="L11" s="2" t="s">
        <v>23</v>
      </c>
    </row>
    <row r="12" spans="1:12">
      <c r="A12" s="2" t="s">
        <v>12</v>
      </c>
      <c r="B12" s="3" t="str">
        <f ca="1">HYPERLINK("#"&amp;CELL("address",'Quarterly Series'!L4),"Q:BE:P:A:B")</f>
        <v>Q:BE:P:A:B</v>
      </c>
      <c r="C12" s="2" t="s">
        <v>14</v>
      </c>
      <c r="D12" s="2" t="s">
        <v>45</v>
      </c>
      <c r="E12" s="2" t="s">
        <v>16</v>
      </c>
      <c r="F12" s="2" t="s">
        <v>17</v>
      </c>
      <c r="G12" s="2" t="s">
        <v>25</v>
      </c>
      <c r="H12" s="2" t="s">
        <v>19</v>
      </c>
      <c r="I12" s="2" t="s">
        <v>20</v>
      </c>
      <c r="J12" s="2" t="s">
        <v>48</v>
      </c>
      <c r="K12" s="2" t="s">
        <v>22</v>
      </c>
      <c r="L12" s="2" t="s">
        <v>23</v>
      </c>
    </row>
    <row r="13" spans="1:12">
      <c r="A13" s="2" t="s">
        <v>12</v>
      </c>
      <c r="B13" s="3" t="str">
        <f ca="1">HYPERLINK("#"&amp;CELL("address",'Quarterly Series'!M4),"Q:BE:P:A:C")</f>
        <v>Q:BE:P:A:C</v>
      </c>
      <c r="C13" s="2" t="s">
        <v>14</v>
      </c>
      <c r="D13" s="2" t="s">
        <v>45</v>
      </c>
      <c r="E13" s="2" t="s">
        <v>16</v>
      </c>
      <c r="F13" s="2" t="s">
        <v>17</v>
      </c>
      <c r="G13" s="2" t="s">
        <v>28</v>
      </c>
      <c r="H13" s="2" t="s">
        <v>19</v>
      </c>
      <c r="I13" s="2" t="s">
        <v>20</v>
      </c>
      <c r="J13" s="2" t="s">
        <v>50</v>
      </c>
      <c r="K13" s="2" t="s">
        <v>22</v>
      </c>
      <c r="L13" s="2" t="s">
        <v>23</v>
      </c>
    </row>
    <row r="14" spans="1:12">
      <c r="A14" s="2" t="s">
        <v>12</v>
      </c>
      <c r="B14" s="3" t="str">
        <f ca="1">HYPERLINK("#"&amp;CELL("address",'Quarterly Series'!N4),"Q:BR:P:A:A")</f>
        <v>Q:BR:P:A:A</v>
      </c>
      <c r="C14" s="2" t="s">
        <v>14</v>
      </c>
      <c r="D14" s="2" t="s">
        <v>52</v>
      </c>
      <c r="E14" s="2" t="s">
        <v>16</v>
      </c>
      <c r="F14" s="2" t="s">
        <v>17</v>
      </c>
      <c r="G14" s="2" t="s">
        <v>18</v>
      </c>
      <c r="H14" s="2" t="s">
        <v>19</v>
      </c>
      <c r="I14" s="2" t="s">
        <v>20</v>
      </c>
      <c r="J14" s="2" t="s">
        <v>53</v>
      </c>
      <c r="K14" s="2" t="s">
        <v>22</v>
      </c>
      <c r="L14" s="2" t="s">
        <v>23</v>
      </c>
    </row>
    <row r="15" spans="1:12">
      <c r="A15" s="2" t="s">
        <v>12</v>
      </c>
      <c r="B15" s="3" t="str">
        <f ca="1">HYPERLINK("#"&amp;CELL("address",'Quarterly Series'!O4),"Q:BR:P:A:B")</f>
        <v>Q:BR:P:A:B</v>
      </c>
      <c r="C15" s="2" t="s">
        <v>14</v>
      </c>
      <c r="D15" s="2" t="s">
        <v>52</v>
      </c>
      <c r="E15" s="2" t="s">
        <v>16</v>
      </c>
      <c r="F15" s="2" t="s">
        <v>17</v>
      </c>
      <c r="G15" s="2" t="s">
        <v>25</v>
      </c>
      <c r="H15" s="2" t="s">
        <v>19</v>
      </c>
      <c r="I15" s="2" t="s">
        <v>20</v>
      </c>
      <c r="J15" s="2" t="s">
        <v>55</v>
      </c>
      <c r="K15" s="2" t="s">
        <v>22</v>
      </c>
      <c r="L15" s="2" t="s">
        <v>23</v>
      </c>
    </row>
    <row r="16" spans="1:12">
      <c r="A16" s="2" t="s">
        <v>12</v>
      </c>
      <c r="B16" s="3" t="str">
        <f ca="1">HYPERLINK("#"&amp;CELL("address",'Quarterly Series'!P4),"Q:BR:P:A:C")</f>
        <v>Q:BR:P:A:C</v>
      </c>
      <c r="C16" s="2" t="s">
        <v>14</v>
      </c>
      <c r="D16" s="2" t="s">
        <v>52</v>
      </c>
      <c r="E16" s="2" t="s">
        <v>16</v>
      </c>
      <c r="F16" s="2" t="s">
        <v>17</v>
      </c>
      <c r="G16" s="2" t="s">
        <v>28</v>
      </c>
      <c r="H16" s="2" t="s">
        <v>19</v>
      </c>
      <c r="I16" s="2" t="s">
        <v>20</v>
      </c>
      <c r="J16" s="2" t="s">
        <v>57</v>
      </c>
      <c r="K16" s="2" t="s">
        <v>22</v>
      </c>
      <c r="L16" s="2" t="s">
        <v>23</v>
      </c>
    </row>
    <row r="17" spans="1:12">
      <c r="A17" s="2" t="s">
        <v>12</v>
      </c>
      <c r="B17" s="3" t="str">
        <f ca="1">HYPERLINK("#"&amp;CELL("address",'Quarterly Series'!Q4),"Q:CA:P:A:A")</f>
        <v>Q:CA:P:A:A</v>
      </c>
      <c r="C17" s="2" t="s">
        <v>14</v>
      </c>
      <c r="D17" s="2" t="s">
        <v>59</v>
      </c>
      <c r="E17" s="2" t="s">
        <v>16</v>
      </c>
      <c r="F17" s="2" t="s">
        <v>17</v>
      </c>
      <c r="G17" s="2" t="s">
        <v>18</v>
      </c>
      <c r="H17" s="2" t="s">
        <v>19</v>
      </c>
      <c r="I17" s="2" t="s">
        <v>20</v>
      </c>
      <c r="J17" s="2" t="s">
        <v>60</v>
      </c>
      <c r="K17" s="2" t="s">
        <v>22</v>
      </c>
      <c r="L17" s="2" t="s">
        <v>23</v>
      </c>
    </row>
    <row r="18" spans="1:12">
      <c r="A18" s="2" t="s">
        <v>12</v>
      </c>
      <c r="B18" s="3" t="str">
        <f ca="1">HYPERLINK("#"&amp;CELL("address",'Quarterly Series'!R4),"Q:CA:P:A:B")</f>
        <v>Q:CA:P:A:B</v>
      </c>
      <c r="C18" s="2" t="s">
        <v>14</v>
      </c>
      <c r="D18" s="2" t="s">
        <v>59</v>
      </c>
      <c r="E18" s="2" t="s">
        <v>16</v>
      </c>
      <c r="F18" s="2" t="s">
        <v>17</v>
      </c>
      <c r="G18" s="2" t="s">
        <v>25</v>
      </c>
      <c r="H18" s="2" t="s">
        <v>19</v>
      </c>
      <c r="I18" s="2" t="s">
        <v>20</v>
      </c>
      <c r="J18" s="2" t="s">
        <v>62</v>
      </c>
      <c r="K18" s="2" t="s">
        <v>22</v>
      </c>
      <c r="L18" s="2" t="s">
        <v>23</v>
      </c>
    </row>
    <row r="19" spans="1:12">
      <c r="A19" s="2" t="s">
        <v>12</v>
      </c>
      <c r="B19" s="3" t="str">
        <f ca="1">HYPERLINK("#"&amp;CELL("address",'Quarterly Series'!S4),"Q:CA:P:A:C")</f>
        <v>Q:CA:P:A:C</v>
      </c>
      <c r="C19" s="2" t="s">
        <v>14</v>
      </c>
      <c r="D19" s="2" t="s">
        <v>59</v>
      </c>
      <c r="E19" s="2" t="s">
        <v>16</v>
      </c>
      <c r="F19" s="2" t="s">
        <v>17</v>
      </c>
      <c r="G19" s="2" t="s">
        <v>28</v>
      </c>
      <c r="H19" s="2" t="s">
        <v>19</v>
      </c>
      <c r="I19" s="2" t="s">
        <v>20</v>
      </c>
      <c r="J19" s="2" t="s">
        <v>64</v>
      </c>
      <c r="K19" s="2" t="s">
        <v>22</v>
      </c>
      <c r="L19" s="2" t="s">
        <v>23</v>
      </c>
    </row>
    <row r="20" spans="1:12">
      <c r="A20" s="2" t="s">
        <v>12</v>
      </c>
      <c r="B20" s="3" t="str">
        <f ca="1">HYPERLINK("#"&amp;CELL("address",'Quarterly Series'!T4),"Q:CH:P:A:A")</f>
        <v>Q:CH:P:A:A</v>
      </c>
      <c r="C20" s="2" t="s">
        <v>14</v>
      </c>
      <c r="D20" s="2" t="s">
        <v>66</v>
      </c>
      <c r="E20" s="2" t="s">
        <v>16</v>
      </c>
      <c r="F20" s="2" t="s">
        <v>17</v>
      </c>
      <c r="G20" s="2" t="s">
        <v>18</v>
      </c>
      <c r="H20" s="2" t="s">
        <v>19</v>
      </c>
      <c r="I20" s="2" t="s">
        <v>20</v>
      </c>
      <c r="J20" s="2" t="s">
        <v>67</v>
      </c>
      <c r="K20" s="2" t="s">
        <v>22</v>
      </c>
      <c r="L20" s="2" t="s">
        <v>23</v>
      </c>
    </row>
    <row r="21" spans="1:12">
      <c r="A21" s="2" t="s">
        <v>12</v>
      </c>
      <c r="B21" s="3" t="str">
        <f ca="1">HYPERLINK("#"&amp;CELL("address",'Quarterly Series'!U4),"Q:CH:P:A:B")</f>
        <v>Q:CH:P:A:B</v>
      </c>
      <c r="C21" s="2" t="s">
        <v>14</v>
      </c>
      <c r="D21" s="2" t="s">
        <v>66</v>
      </c>
      <c r="E21" s="2" t="s">
        <v>16</v>
      </c>
      <c r="F21" s="2" t="s">
        <v>17</v>
      </c>
      <c r="G21" s="2" t="s">
        <v>25</v>
      </c>
      <c r="H21" s="2" t="s">
        <v>19</v>
      </c>
      <c r="I21" s="2" t="s">
        <v>20</v>
      </c>
      <c r="J21" s="2" t="s">
        <v>69</v>
      </c>
      <c r="K21" s="2" t="s">
        <v>22</v>
      </c>
      <c r="L21" s="2" t="s">
        <v>23</v>
      </c>
    </row>
    <row r="22" spans="1:12">
      <c r="A22" s="2" t="s">
        <v>12</v>
      </c>
      <c r="B22" s="3" t="str">
        <f ca="1">HYPERLINK("#"&amp;CELL("address",'Quarterly Series'!V4),"Q:CH:P:A:C")</f>
        <v>Q:CH:P:A:C</v>
      </c>
      <c r="C22" s="2" t="s">
        <v>14</v>
      </c>
      <c r="D22" s="2" t="s">
        <v>66</v>
      </c>
      <c r="E22" s="2" t="s">
        <v>16</v>
      </c>
      <c r="F22" s="2" t="s">
        <v>17</v>
      </c>
      <c r="G22" s="2" t="s">
        <v>28</v>
      </c>
      <c r="H22" s="2" t="s">
        <v>19</v>
      </c>
      <c r="I22" s="2" t="s">
        <v>20</v>
      </c>
      <c r="J22" s="2" t="s">
        <v>71</v>
      </c>
      <c r="K22" s="2" t="s">
        <v>22</v>
      </c>
      <c r="L22" s="2" t="s">
        <v>23</v>
      </c>
    </row>
    <row r="23" spans="1:12">
      <c r="A23" s="2" t="s">
        <v>12</v>
      </c>
      <c r="B23" s="3" t="str">
        <f ca="1">HYPERLINK("#"&amp;CELL("address",'Quarterly Series'!W4),"Q:CL:P:A:A")</f>
        <v>Q:CL:P:A:A</v>
      </c>
      <c r="C23" s="2" t="s">
        <v>14</v>
      </c>
      <c r="D23" s="2" t="s">
        <v>73</v>
      </c>
      <c r="E23" s="2" t="s">
        <v>16</v>
      </c>
      <c r="F23" s="2" t="s">
        <v>17</v>
      </c>
      <c r="G23" s="2" t="s">
        <v>18</v>
      </c>
      <c r="H23" s="2" t="s">
        <v>19</v>
      </c>
      <c r="I23" s="2" t="s">
        <v>20</v>
      </c>
      <c r="J23" s="2" t="s">
        <v>74</v>
      </c>
      <c r="K23" s="2" t="s">
        <v>22</v>
      </c>
      <c r="L23" s="2" t="s">
        <v>23</v>
      </c>
    </row>
    <row r="24" spans="1:12">
      <c r="A24" s="2" t="s">
        <v>12</v>
      </c>
      <c r="B24" s="3" t="str">
        <f ca="1">HYPERLINK("#"&amp;CELL("address",'Quarterly Series'!X4),"Q:CL:P:A:B")</f>
        <v>Q:CL:P:A:B</v>
      </c>
      <c r="C24" s="2" t="s">
        <v>14</v>
      </c>
      <c r="D24" s="2" t="s">
        <v>73</v>
      </c>
      <c r="E24" s="2" t="s">
        <v>16</v>
      </c>
      <c r="F24" s="2" t="s">
        <v>17</v>
      </c>
      <c r="G24" s="2" t="s">
        <v>25</v>
      </c>
      <c r="H24" s="2" t="s">
        <v>19</v>
      </c>
      <c r="I24" s="2" t="s">
        <v>20</v>
      </c>
      <c r="J24" s="2" t="s">
        <v>76</v>
      </c>
      <c r="K24" s="2" t="s">
        <v>22</v>
      </c>
      <c r="L24" s="2" t="s">
        <v>23</v>
      </c>
    </row>
    <row r="25" spans="1:12">
      <c r="A25" s="2" t="s">
        <v>12</v>
      </c>
      <c r="B25" s="3" t="str">
        <f ca="1">HYPERLINK("#"&amp;CELL("address",'Quarterly Series'!Y4),"Q:CL:P:A:C")</f>
        <v>Q:CL:P:A:C</v>
      </c>
      <c r="C25" s="2" t="s">
        <v>14</v>
      </c>
      <c r="D25" s="2" t="s">
        <v>73</v>
      </c>
      <c r="E25" s="2" t="s">
        <v>16</v>
      </c>
      <c r="F25" s="2" t="s">
        <v>17</v>
      </c>
      <c r="G25" s="2" t="s">
        <v>28</v>
      </c>
      <c r="H25" s="2" t="s">
        <v>19</v>
      </c>
      <c r="I25" s="2" t="s">
        <v>20</v>
      </c>
      <c r="J25" s="2" t="s">
        <v>78</v>
      </c>
      <c r="K25" s="2" t="s">
        <v>22</v>
      </c>
      <c r="L25" s="2" t="s">
        <v>23</v>
      </c>
    </row>
    <row r="26" spans="1:12">
      <c r="A26" s="2" t="s">
        <v>12</v>
      </c>
      <c r="B26" s="3" t="str">
        <f ca="1">HYPERLINK("#"&amp;CELL("address",'Quarterly Series'!Z4),"Q:CN:P:A:A")</f>
        <v>Q:CN:P:A:A</v>
      </c>
      <c r="C26" s="2" t="s">
        <v>14</v>
      </c>
      <c r="D26" s="2" t="s">
        <v>80</v>
      </c>
      <c r="E26" s="2" t="s">
        <v>16</v>
      </c>
      <c r="F26" s="2" t="s">
        <v>17</v>
      </c>
      <c r="G26" s="2" t="s">
        <v>18</v>
      </c>
      <c r="H26" s="2" t="s">
        <v>19</v>
      </c>
      <c r="I26" s="2" t="s">
        <v>20</v>
      </c>
      <c r="J26" s="2" t="s">
        <v>81</v>
      </c>
      <c r="K26" s="2" t="s">
        <v>22</v>
      </c>
      <c r="L26" s="2" t="s">
        <v>23</v>
      </c>
    </row>
    <row r="27" spans="1:12">
      <c r="A27" s="2" t="s">
        <v>12</v>
      </c>
      <c r="B27" s="3" t="str">
        <f ca="1">HYPERLINK("#"&amp;CELL("address",'Quarterly Series'!AA4),"Q:CN:P:A:B")</f>
        <v>Q:CN:P:A:B</v>
      </c>
      <c r="C27" s="2" t="s">
        <v>14</v>
      </c>
      <c r="D27" s="2" t="s">
        <v>80</v>
      </c>
      <c r="E27" s="2" t="s">
        <v>16</v>
      </c>
      <c r="F27" s="2" t="s">
        <v>17</v>
      </c>
      <c r="G27" s="2" t="s">
        <v>25</v>
      </c>
      <c r="H27" s="2" t="s">
        <v>19</v>
      </c>
      <c r="I27" s="2" t="s">
        <v>20</v>
      </c>
      <c r="J27" s="2" t="s">
        <v>83</v>
      </c>
      <c r="K27" s="2" t="s">
        <v>22</v>
      </c>
      <c r="L27" s="2" t="s">
        <v>23</v>
      </c>
    </row>
    <row r="28" spans="1:12">
      <c r="A28" s="2" t="s">
        <v>12</v>
      </c>
      <c r="B28" s="3" t="str">
        <f ca="1">HYPERLINK("#"&amp;CELL("address",'Quarterly Series'!AB4),"Q:CN:P:A:C")</f>
        <v>Q:CN:P:A:C</v>
      </c>
      <c r="C28" s="2" t="s">
        <v>14</v>
      </c>
      <c r="D28" s="2" t="s">
        <v>80</v>
      </c>
      <c r="E28" s="2" t="s">
        <v>16</v>
      </c>
      <c r="F28" s="2" t="s">
        <v>17</v>
      </c>
      <c r="G28" s="2" t="s">
        <v>28</v>
      </c>
      <c r="H28" s="2" t="s">
        <v>19</v>
      </c>
      <c r="I28" s="2" t="s">
        <v>20</v>
      </c>
      <c r="J28" s="2" t="s">
        <v>85</v>
      </c>
      <c r="K28" s="2" t="s">
        <v>22</v>
      </c>
      <c r="L28" s="2" t="s">
        <v>23</v>
      </c>
    </row>
    <row r="29" spans="1:12">
      <c r="A29" s="2" t="s">
        <v>12</v>
      </c>
      <c r="B29" s="3" t="str">
        <f ca="1">HYPERLINK("#"&amp;CELL("address",'Quarterly Series'!AC4),"Q:CO:P:A:A")</f>
        <v>Q:CO:P:A:A</v>
      </c>
      <c r="C29" s="2" t="s">
        <v>14</v>
      </c>
      <c r="D29" s="2" t="s">
        <v>87</v>
      </c>
      <c r="E29" s="2" t="s">
        <v>16</v>
      </c>
      <c r="F29" s="2" t="s">
        <v>17</v>
      </c>
      <c r="G29" s="2" t="s">
        <v>18</v>
      </c>
      <c r="H29" s="2" t="s">
        <v>19</v>
      </c>
      <c r="I29" s="2" t="s">
        <v>20</v>
      </c>
      <c r="J29" s="2" t="s">
        <v>88</v>
      </c>
      <c r="K29" s="2" t="s">
        <v>22</v>
      </c>
      <c r="L29" s="2" t="s">
        <v>23</v>
      </c>
    </row>
    <row r="30" spans="1:12">
      <c r="A30" s="2" t="s">
        <v>12</v>
      </c>
      <c r="B30" s="3" t="str">
        <f ca="1">HYPERLINK("#"&amp;CELL("address",'Quarterly Series'!AD4),"Q:CO:P:A:B")</f>
        <v>Q:CO:P:A:B</v>
      </c>
      <c r="C30" s="2" t="s">
        <v>14</v>
      </c>
      <c r="D30" s="2" t="s">
        <v>87</v>
      </c>
      <c r="E30" s="2" t="s">
        <v>16</v>
      </c>
      <c r="F30" s="2" t="s">
        <v>17</v>
      </c>
      <c r="G30" s="2" t="s">
        <v>25</v>
      </c>
      <c r="H30" s="2" t="s">
        <v>19</v>
      </c>
      <c r="I30" s="2" t="s">
        <v>20</v>
      </c>
      <c r="J30" s="2" t="s">
        <v>90</v>
      </c>
      <c r="K30" s="2" t="s">
        <v>22</v>
      </c>
      <c r="L30" s="2" t="s">
        <v>23</v>
      </c>
    </row>
    <row r="31" spans="1:12">
      <c r="A31" s="2" t="s">
        <v>12</v>
      </c>
      <c r="B31" s="3" t="str">
        <f ca="1">HYPERLINK("#"&amp;CELL("address",'Quarterly Series'!AE4),"Q:CO:P:A:C")</f>
        <v>Q:CO:P:A:C</v>
      </c>
      <c r="C31" s="2" t="s">
        <v>14</v>
      </c>
      <c r="D31" s="2" t="s">
        <v>87</v>
      </c>
      <c r="E31" s="2" t="s">
        <v>16</v>
      </c>
      <c r="F31" s="2" t="s">
        <v>17</v>
      </c>
      <c r="G31" s="2" t="s">
        <v>28</v>
      </c>
      <c r="H31" s="2" t="s">
        <v>19</v>
      </c>
      <c r="I31" s="2" t="s">
        <v>20</v>
      </c>
      <c r="J31" s="2" t="s">
        <v>92</v>
      </c>
      <c r="K31" s="2" t="s">
        <v>22</v>
      </c>
      <c r="L31" s="2" t="s">
        <v>23</v>
      </c>
    </row>
    <row r="32" spans="1:12">
      <c r="A32" s="2" t="s">
        <v>12</v>
      </c>
      <c r="B32" s="3" t="str">
        <f ca="1">HYPERLINK("#"&amp;CELL("address",'Quarterly Series'!AF4),"Q:CZ:P:A:A")</f>
        <v>Q:CZ:P:A:A</v>
      </c>
      <c r="C32" s="2" t="s">
        <v>14</v>
      </c>
      <c r="D32" s="2" t="s">
        <v>94</v>
      </c>
      <c r="E32" s="2" t="s">
        <v>16</v>
      </c>
      <c r="F32" s="2" t="s">
        <v>17</v>
      </c>
      <c r="G32" s="2" t="s">
        <v>18</v>
      </c>
      <c r="H32" s="2" t="s">
        <v>19</v>
      </c>
      <c r="I32" s="2" t="s">
        <v>20</v>
      </c>
      <c r="J32" s="2" t="s">
        <v>95</v>
      </c>
      <c r="K32" s="2" t="s">
        <v>22</v>
      </c>
      <c r="L32" s="2" t="s">
        <v>23</v>
      </c>
    </row>
    <row r="33" spans="1:12">
      <c r="A33" s="2" t="s">
        <v>12</v>
      </c>
      <c r="B33" s="3" t="str">
        <f ca="1">HYPERLINK("#"&amp;CELL("address",'Quarterly Series'!AG4),"Q:CZ:P:A:B")</f>
        <v>Q:CZ:P:A:B</v>
      </c>
      <c r="C33" s="2" t="s">
        <v>14</v>
      </c>
      <c r="D33" s="2" t="s">
        <v>94</v>
      </c>
      <c r="E33" s="2" t="s">
        <v>16</v>
      </c>
      <c r="F33" s="2" t="s">
        <v>17</v>
      </c>
      <c r="G33" s="2" t="s">
        <v>25</v>
      </c>
      <c r="H33" s="2" t="s">
        <v>19</v>
      </c>
      <c r="I33" s="2" t="s">
        <v>20</v>
      </c>
      <c r="J33" s="2" t="s">
        <v>97</v>
      </c>
      <c r="K33" s="2" t="s">
        <v>22</v>
      </c>
      <c r="L33" s="2" t="s">
        <v>23</v>
      </c>
    </row>
    <row r="34" spans="1:12">
      <c r="A34" s="2" t="s">
        <v>12</v>
      </c>
      <c r="B34" s="3" t="str">
        <f ca="1">HYPERLINK("#"&amp;CELL("address",'Quarterly Series'!AH4),"Q:CZ:P:A:C")</f>
        <v>Q:CZ:P:A:C</v>
      </c>
      <c r="C34" s="2" t="s">
        <v>14</v>
      </c>
      <c r="D34" s="2" t="s">
        <v>94</v>
      </c>
      <c r="E34" s="2" t="s">
        <v>16</v>
      </c>
      <c r="F34" s="2" t="s">
        <v>17</v>
      </c>
      <c r="G34" s="2" t="s">
        <v>28</v>
      </c>
      <c r="H34" s="2" t="s">
        <v>19</v>
      </c>
      <c r="I34" s="2" t="s">
        <v>20</v>
      </c>
      <c r="J34" s="2" t="s">
        <v>99</v>
      </c>
      <c r="K34" s="2" t="s">
        <v>22</v>
      </c>
      <c r="L34" s="2" t="s">
        <v>23</v>
      </c>
    </row>
    <row r="35" spans="1:12">
      <c r="A35" s="2" t="s">
        <v>12</v>
      </c>
      <c r="B35" s="3" t="str">
        <f ca="1">HYPERLINK("#"&amp;CELL("address",'Quarterly Series'!AI4),"Q:DE:P:A:A")</f>
        <v>Q:DE:P:A:A</v>
      </c>
      <c r="C35" s="2" t="s">
        <v>14</v>
      </c>
      <c r="D35" s="2" t="s">
        <v>101</v>
      </c>
      <c r="E35" s="2" t="s">
        <v>16</v>
      </c>
      <c r="F35" s="2" t="s">
        <v>17</v>
      </c>
      <c r="G35" s="2" t="s">
        <v>18</v>
      </c>
      <c r="H35" s="2" t="s">
        <v>19</v>
      </c>
      <c r="I35" s="2" t="s">
        <v>20</v>
      </c>
      <c r="J35" s="2" t="s">
        <v>102</v>
      </c>
      <c r="K35" s="2" t="s">
        <v>22</v>
      </c>
      <c r="L35" s="2" t="s">
        <v>23</v>
      </c>
    </row>
    <row r="36" spans="1:12">
      <c r="A36" s="2" t="s">
        <v>12</v>
      </c>
      <c r="B36" s="3" t="str">
        <f ca="1">HYPERLINK("#"&amp;CELL("address",'Quarterly Series'!AJ4),"Q:DE:P:A:B")</f>
        <v>Q:DE:P:A:B</v>
      </c>
      <c r="C36" s="2" t="s">
        <v>14</v>
      </c>
      <c r="D36" s="2" t="s">
        <v>101</v>
      </c>
      <c r="E36" s="2" t="s">
        <v>16</v>
      </c>
      <c r="F36" s="2" t="s">
        <v>17</v>
      </c>
      <c r="G36" s="2" t="s">
        <v>25</v>
      </c>
      <c r="H36" s="2" t="s">
        <v>19</v>
      </c>
      <c r="I36" s="2" t="s">
        <v>20</v>
      </c>
      <c r="J36" s="2" t="s">
        <v>104</v>
      </c>
      <c r="K36" s="2" t="s">
        <v>22</v>
      </c>
      <c r="L36" s="2" t="s">
        <v>23</v>
      </c>
    </row>
    <row r="37" spans="1:12">
      <c r="A37" s="2" t="s">
        <v>12</v>
      </c>
      <c r="B37" s="3" t="str">
        <f ca="1">HYPERLINK("#"&amp;CELL("address",'Quarterly Series'!AK4),"Q:DE:P:A:C")</f>
        <v>Q:DE:P:A:C</v>
      </c>
      <c r="C37" s="2" t="s">
        <v>14</v>
      </c>
      <c r="D37" s="2" t="s">
        <v>101</v>
      </c>
      <c r="E37" s="2" t="s">
        <v>16</v>
      </c>
      <c r="F37" s="2" t="s">
        <v>17</v>
      </c>
      <c r="G37" s="2" t="s">
        <v>28</v>
      </c>
      <c r="H37" s="2" t="s">
        <v>19</v>
      </c>
      <c r="I37" s="2" t="s">
        <v>20</v>
      </c>
      <c r="J37" s="2" t="s">
        <v>106</v>
      </c>
      <c r="K37" s="2" t="s">
        <v>22</v>
      </c>
      <c r="L37" s="2" t="s">
        <v>23</v>
      </c>
    </row>
    <row r="38" spans="1:12">
      <c r="A38" s="2" t="s">
        <v>12</v>
      </c>
      <c r="B38" s="3" t="str">
        <f ca="1">HYPERLINK("#"&amp;CELL("address",'Quarterly Series'!AL4),"Q:DK:P:A:A")</f>
        <v>Q:DK:P:A:A</v>
      </c>
      <c r="C38" s="2" t="s">
        <v>14</v>
      </c>
      <c r="D38" s="2" t="s">
        <v>108</v>
      </c>
      <c r="E38" s="2" t="s">
        <v>16</v>
      </c>
      <c r="F38" s="2" t="s">
        <v>17</v>
      </c>
      <c r="G38" s="2" t="s">
        <v>18</v>
      </c>
      <c r="H38" s="2" t="s">
        <v>19</v>
      </c>
      <c r="I38" s="2" t="s">
        <v>20</v>
      </c>
      <c r="J38" s="2" t="s">
        <v>109</v>
      </c>
      <c r="K38" s="2" t="s">
        <v>22</v>
      </c>
      <c r="L38" s="2" t="s">
        <v>23</v>
      </c>
    </row>
    <row r="39" spans="1:12">
      <c r="A39" s="2" t="s">
        <v>12</v>
      </c>
      <c r="B39" s="3" t="str">
        <f ca="1">HYPERLINK("#"&amp;CELL("address",'Quarterly Series'!AM4),"Q:DK:P:A:B")</f>
        <v>Q:DK:P:A:B</v>
      </c>
      <c r="C39" s="2" t="s">
        <v>14</v>
      </c>
      <c r="D39" s="2" t="s">
        <v>108</v>
      </c>
      <c r="E39" s="2" t="s">
        <v>16</v>
      </c>
      <c r="F39" s="2" t="s">
        <v>17</v>
      </c>
      <c r="G39" s="2" t="s">
        <v>25</v>
      </c>
      <c r="H39" s="2" t="s">
        <v>19</v>
      </c>
      <c r="I39" s="2" t="s">
        <v>20</v>
      </c>
      <c r="J39" s="2" t="s">
        <v>111</v>
      </c>
      <c r="K39" s="2" t="s">
        <v>22</v>
      </c>
      <c r="L39" s="2" t="s">
        <v>23</v>
      </c>
    </row>
    <row r="40" spans="1:12">
      <c r="A40" s="2" t="s">
        <v>12</v>
      </c>
      <c r="B40" s="3" t="str">
        <f ca="1">HYPERLINK("#"&amp;CELL("address",'Quarterly Series'!AN4),"Q:DK:P:A:C")</f>
        <v>Q:DK:P:A:C</v>
      </c>
      <c r="C40" s="2" t="s">
        <v>14</v>
      </c>
      <c r="D40" s="2" t="s">
        <v>108</v>
      </c>
      <c r="E40" s="2" t="s">
        <v>16</v>
      </c>
      <c r="F40" s="2" t="s">
        <v>17</v>
      </c>
      <c r="G40" s="2" t="s">
        <v>28</v>
      </c>
      <c r="H40" s="2" t="s">
        <v>19</v>
      </c>
      <c r="I40" s="2" t="s">
        <v>20</v>
      </c>
      <c r="J40" s="2" t="s">
        <v>113</v>
      </c>
      <c r="K40" s="2" t="s">
        <v>22</v>
      </c>
      <c r="L40" s="2" t="s">
        <v>23</v>
      </c>
    </row>
    <row r="41" spans="1:12">
      <c r="A41" s="2" t="s">
        <v>12</v>
      </c>
      <c r="B41" s="3" t="str">
        <f ca="1">HYPERLINK("#"&amp;CELL("address",'Quarterly Series'!AO4),"Q:ES:P:A:A")</f>
        <v>Q:ES:P:A:A</v>
      </c>
      <c r="C41" s="2" t="s">
        <v>14</v>
      </c>
      <c r="D41" s="2" t="s">
        <v>115</v>
      </c>
      <c r="E41" s="2" t="s">
        <v>16</v>
      </c>
      <c r="F41" s="2" t="s">
        <v>17</v>
      </c>
      <c r="G41" s="2" t="s">
        <v>18</v>
      </c>
      <c r="H41" s="2" t="s">
        <v>19</v>
      </c>
      <c r="I41" s="2" t="s">
        <v>20</v>
      </c>
      <c r="J41" s="2" t="s">
        <v>116</v>
      </c>
      <c r="K41" s="2" t="s">
        <v>22</v>
      </c>
      <c r="L41" s="2" t="s">
        <v>23</v>
      </c>
    </row>
    <row r="42" spans="1:12">
      <c r="A42" s="2" t="s">
        <v>12</v>
      </c>
      <c r="B42" s="3" t="str">
        <f ca="1">HYPERLINK("#"&amp;CELL("address",'Quarterly Series'!AP4),"Q:ES:P:A:B")</f>
        <v>Q:ES:P:A:B</v>
      </c>
      <c r="C42" s="2" t="s">
        <v>14</v>
      </c>
      <c r="D42" s="2" t="s">
        <v>115</v>
      </c>
      <c r="E42" s="2" t="s">
        <v>16</v>
      </c>
      <c r="F42" s="2" t="s">
        <v>17</v>
      </c>
      <c r="G42" s="2" t="s">
        <v>25</v>
      </c>
      <c r="H42" s="2" t="s">
        <v>19</v>
      </c>
      <c r="I42" s="2" t="s">
        <v>20</v>
      </c>
      <c r="J42" s="2" t="s">
        <v>118</v>
      </c>
      <c r="K42" s="2" t="s">
        <v>22</v>
      </c>
      <c r="L42" s="2" t="s">
        <v>23</v>
      </c>
    </row>
    <row r="43" spans="1:12">
      <c r="A43" s="2" t="s">
        <v>12</v>
      </c>
      <c r="B43" s="3" t="str">
        <f ca="1">HYPERLINK("#"&amp;CELL("address",'Quarterly Series'!AQ4),"Q:ES:P:A:C")</f>
        <v>Q:ES:P:A:C</v>
      </c>
      <c r="C43" s="2" t="s">
        <v>14</v>
      </c>
      <c r="D43" s="2" t="s">
        <v>115</v>
      </c>
      <c r="E43" s="2" t="s">
        <v>16</v>
      </c>
      <c r="F43" s="2" t="s">
        <v>17</v>
      </c>
      <c r="G43" s="2" t="s">
        <v>28</v>
      </c>
      <c r="H43" s="2" t="s">
        <v>19</v>
      </c>
      <c r="I43" s="2" t="s">
        <v>20</v>
      </c>
      <c r="J43" s="2" t="s">
        <v>120</v>
      </c>
      <c r="K43" s="2" t="s">
        <v>22</v>
      </c>
      <c r="L43" s="2" t="s">
        <v>23</v>
      </c>
    </row>
    <row r="44" spans="1:12">
      <c r="A44" s="2" t="s">
        <v>12</v>
      </c>
      <c r="B44" s="3" t="str">
        <f ca="1">HYPERLINK("#"&amp;CELL("address",'Quarterly Series'!AR4),"Q:FI:P:A:A")</f>
        <v>Q:FI:P:A:A</v>
      </c>
      <c r="C44" s="2" t="s">
        <v>14</v>
      </c>
      <c r="D44" s="2" t="s">
        <v>122</v>
      </c>
      <c r="E44" s="2" t="s">
        <v>16</v>
      </c>
      <c r="F44" s="2" t="s">
        <v>17</v>
      </c>
      <c r="G44" s="2" t="s">
        <v>18</v>
      </c>
      <c r="H44" s="2" t="s">
        <v>19</v>
      </c>
      <c r="I44" s="2" t="s">
        <v>20</v>
      </c>
      <c r="J44" s="2" t="s">
        <v>123</v>
      </c>
      <c r="K44" s="2" t="s">
        <v>22</v>
      </c>
      <c r="L44" s="2" t="s">
        <v>23</v>
      </c>
    </row>
    <row r="45" spans="1:12">
      <c r="A45" s="2" t="s">
        <v>12</v>
      </c>
      <c r="B45" s="3" t="str">
        <f ca="1">HYPERLINK("#"&amp;CELL("address",'Quarterly Series'!AS4),"Q:FI:P:A:B")</f>
        <v>Q:FI:P:A:B</v>
      </c>
      <c r="C45" s="2" t="s">
        <v>14</v>
      </c>
      <c r="D45" s="2" t="s">
        <v>122</v>
      </c>
      <c r="E45" s="2" t="s">
        <v>16</v>
      </c>
      <c r="F45" s="2" t="s">
        <v>17</v>
      </c>
      <c r="G45" s="2" t="s">
        <v>25</v>
      </c>
      <c r="H45" s="2" t="s">
        <v>19</v>
      </c>
      <c r="I45" s="2" t="s">
        <v>20</v>
      </c>
      <c r="J45" s="2" t="s">
        <v>125</v>
      </c>
      <c r="K45" s="2" t="s">
        <v>22</v>
      </c>
      <c r="L45" s="2" t="s">
        <v>23</v>
      </c>
    </row>
    <row r="46" spans="1:12">
      <c r="A46" s="2" t="s">
        <v>12</v>
      </c>
      <c r="B46" s="3" t="str">
        <f ca="1">HYPERLINK("#"&amp;CELL("address",'Quarterly Series'!AT4),"Q:FI:P:A:C")</f>
        <v>Q:FI:P:A:C</v>
      </c>
      <c r="C46" s="2" t="s">
        <v>14</v>
      </c>
      <c r="D46" s="2" t="s">
        <v>122</v>
      </c>
      <c r="E46" s="2" t="s">
        <v>16</v>
      </c>
      <c r="F46" s="2" t="s">
        <v>17</v>
      </c>
      <c r="G46" s="2" t="s">
        <v>28</v>
      </c>
      <c r="H46" s="2" t="s">
        <v>19</v>
      </c>
      <c r="I46" s="2" t="s">
        <v>20</v>
      </c>
      <c r="J46" s="2" t="s">
        <v>127</v>
      </c>
      <c r="K46" s="2" t="s">
        <v>22</v>
      </c>
      <c r="L46" s="2" t="s">
        <v>23</v>
      </c>
    </row>
    <row r="47" spans="1:12">
      <c r="A47" s="2" t="s">
        <v>12</v>
      </c>
      <c r="B47" s="3" t="str">
        <f ca="1">HYPERLINK("#"&amp;CELL("address",'Quarterly Series'!AU4),"Q:FR:P:A:A")</f>
        <v>Q:FR:P:A:A</v>
      </c>
      <c r="C47" s="2" t="s">
        <v>14</v>
      </c>
      <c r="D47" s="2" t="s">
        <v>129</v>
      </c>
      <c r="E47" s="2" t="s">
        <v>16</v>
      </c>
      <c r="F47" s="2" t="s">
        <v>17</v>
      </c>
      <c r="G47" s="2" t="s">
        <v>18</v>
      </c>
      <c r="H47" s="2" t="s">
        <v>19</v>
      </c>
      <c r="I47" s="2" t="s">
        <v>20</v>
      </c>
      <c r="J47" s="2" t="s">
        <v>130</v>
      </c>
      <c r="K47" s="2" t="s">
        <v>22</v>
      </c>
      <c r="L47" s="2" t="s">
        <v>23</v>
      </c>
    </row>
    <row r="48" spans="1:12">
      <c r="A48" s="2" t="s">
        <v>12</v>
      </c>
      <c r="B48" s="3" t="str">
        <f ca="1">HYPERLINK("#"&amp;CELL("address",'Quarterly Series'!AV4),"Q:FR:P:A:B")</f>
        <v>Q:FR:P:A:B</v>
      </c>
      <c r="C48" s="2" t="s">
        <v>14</v>
      </c>
      <c r="D48" s="2" t="s">
        <v>129</v>
      </c>
      <c r="E48" s="2" t="s">
        <v>16</v>
      </c>
      <c r="F48" s="2" t="s">
        <v>17</v>
      </c>
      <c r="G48" s="2" t="s">
        <v>25</v>
      </c>
      <c r="H48" s="2" t="s">
        <v>19</v>
      </c>
      <c r="I48" s="2" t="s">
        <v>20</v>
      </c>
      <c r="J48" s="2" t="s">
        <v>132</v>
      </c>
      <c r="K48" s="2" t="s">
        <v>22</v>
      </c>
      <c r="L48" s="2" t="s">
        <v>23</v>
      </c>
    </row>
    <row r="49" spans="1:12">
      <c r="A49" s="2" t="s">
        <v>12</v>
      </c>
      <c r="B49" s="3" t="str">
        <f ca="1">HYPERLINK("#"&amp;CELL("address",'Quarterly Series'!AW4),"Q:FR:P:A:C")</f>
        <v>Q:FR:P:A:C</v>
      </c>
      <c r="C49" s="2" t="s">
        <v>14</v>
      </c>
      <c r="D49" s="2" t="s">
        <v>129</v>
      </c>
      <c r="E49" s="2" t="s">
        <v>16</v>
      </c>
      <c r="F49" s="2" t="s">
        <v>17</v>
      </c>
      <c r="G49" s="2" t="s">
        <v>28</v>
      </c>
      <c r="H49" s="2" t="s">
        <v>19</v>
      </c>
      <c r="I49" s="2" t="s">
        <v>20</v>
      </c>
      <c r="J49" s="2" t="s">
        <v>134</v>
      </c>
      <c r="K49" s="2" t="s">
        <v>22</v>
      </c>
      <c r="L49" s="2" t="s">
        <v>23</v>
      </c>
    </row>
    <row r="50" spans="1:12">
      <c r="A50" s="2" t="s">
        <v>12</v>
      </c>
      <c r="B50" s="3" t="str">
        <f ca="1">HYPERLINK("#"&amp;CELL("address",'Quarterly Series'!AX4),"Q:GB:P:A:A")</f>
        <v>Q:GB:P:A:A</v>
      </c>
      <c r="C50" s="2" t="s">
        <v>14</v>
      </c>
      <c r="D50" s="2" t="s">
        <v>136</v>
      </c>
      <c r="E50" s="2" t="s">
        <v>16</v>
      </c>
      <c r="F50" s="2" t="s">
        <v>17</v>
      </c>
      <c r="G50" s="2" t="s">
        <v>18</v>
      </c>
      <c r="H50" s="2" t="s">
        <v>19</v>
      </c>
      <c r="I50" s="2" t="s">
        <v>20</v>
      </c>
      <c r="J50" s="2" t="s">
        <v>137</v>
      </c>
      <c r="K50" s="2" t="s">
        <v>22</v>
      </c>
      <c r="L50" s="2" t="s">
        <v>23</v>
      </c>
    </row>
    <row r="51" spans="1:12">
      <c r="A51" s="2" t="s">
        <v>12</v>
      </c>
      <c r="B51" s="3" t="str">
        <f ca="1">HYPERLINK("#"&amp;CELL("address",'Quarterly Series'!AY4),"Q:GB:P:A:B")</f>
        <v>Q:GB:P:A:B</v>
      </c>
      <c r="C51" s="2" t="s">
        <v>14</v>
      </c>
      <c r="D51" s="2" t="s">
        <v>136</v>
      </c>
      <c r="E51" s="2" t="s">
        <v>16</v>
      </c>
      <c r="F51" s="2" t="s">
        <v>17</v>
      </c>
      <c r="G51" s="2" t="s">
        <v>25</v>
      </c>
      <c r="H51" s="2" t="s">
        <v>19</v>
      </c>
      <c r="I51" s="2" t="s">
        <v>20</v>
      </c>
      <c r="J51" s="2" t="s">
        <v>139</v>
      </c>
      <c r="K51" s="2" t="s">
        <v>22</v>
      </c>
      <c r="L51" s="2" t="s">
        <v>23</v>
      </c>
    </row>
    <row r="52" spans="1:12">
      <c r="A52" s="2" t="s">
        <v>12</v>
      </c>
      <c r="B52" s="3" t="str">
        <f ca="1">HYPERLINK("#"&amp;CELL("address",'Quarterly Series'!AZ4),"Q:GB:P:A:C")</f>
        <v>Q:GB:P:A:C</v>
      </c>
      <c r="C52" s="2" t="s">
        <v>14</v>
      </c>
      <c r="D52" s="2" t="s">
        <v>136</v>
      </c>
      <c r="E52" s="2" t="s">
        <v>16</v>
      </c>
      <c r="F52" s="2" t="s">
        <v>17</v>
      </c>
      <c r="G52" s="2" t="s">
        <v>28</v>
      </c>
      <c r="H52" s="2" t="s">
        <v>19</v>
      </c>
      <c r="I52" s="2" t="s">
        <v>20</v>
      </c>
      <c r="J52" s="2" t="s">
        <v>141</v>
      </c>
      <c r="K52" s="2" t="s">
        <v>22</v>
      </c>
      <c r="L52" s="2" t="s">
        <v>23</v>
      </c>
    </row>
    <row r="53" spans="1:12">
      <c r="A53" s="2" t="s">
        <v>12</v>
      </c>
      <c r="B53" s="3" t="str">
        <f ca="1">HYPERLINK("#"&amp;CELL("address",'Quarterly Series'!BA4),"Q:GR:P:A:A")</f>
        <v>Q:GR:P:A:A</v>
      </c>
      <c r="C53" s="2" t="s">
        <v>14</v>
      </c>
      <c r="D53" s="2" t="s">
        <v>143</v>
      </c>
      <c r="E53" s="2" t="s">
        <v>16</v>
      </c>
      <c r="F53" s="2" t="s">
        <v>17</v>
      </c>
      <c r="G53" s="2" t="s">
        <v>18</v>
      </c>
      <c r="H53" s="2" t="s">
        <v>19</v>
      </c>
      <c r="I53" s="2" t="s">
        <v>20</v>
      </c>
      <c r="J53" s="2" t="s">
        <v>144</v>
      </c>
      <c r="K53" s="2" t="s">
        <v>22</v>
      </c>
      <c r="L53" s="2" t="s">
        <v>23</v>
      </c>
    </row>
    <row r="54" spans="1:12">
      <c r="A54" s="2" t="s">
        <v>12</v>
      </c>
      <c r="B54" s="3" t="str">
        <f ca="1">HYPERLINK("#"&amp;CELL("address",'Quarterly Series'!BB4),"Q:GR:P:A:B")</f>
        <v>Q:GR:P:A:B</v>
      </c>
      <c r="C54" s="2" t="s">
        <v>14</v>
      </c>
      <c r="D54" s="2" t="s">
        <v>143</v>
      </c>
      <c r="E54" s="2" t="s">
        <v>16</v>
      </c>
      <c r="F54" s="2" t="s">
        <v>17</v>
      </c>
      <c r="G54" s="2" t="s">
        <v>25</v>
      </c>
      <c r="H54" s="2" t="s">
        <v>19</v>
      </c>
      <c r="I54" s="2" t="s">
        <v>20</v>
      </c>
      <c r="J54" s="2" t="s">
        <v>146</v>
      </c>
      <c r="K54" s="2" t="s">
        <v>22</v>
      </c>
      <c r="L54" s="2" t="s">
        <v>23</v>
      </c>
    </row>
    <row r="55" spans="1:12">
      <c r="A55" s="2" t="s">
        <v>12</v>
      </c>
      <c r="B55" s="3" t="str">
        <f ca="1">HYPERLINK("#"&amp;CELL("address",'Quarterly Series'!BC4),"Q:GR:P:A:C")</f>
        <v>Q:GR:P:A:C</v>
      </c>
      <c r="C55" s="2" t="s">
        <v>14</v>
      </c>
      <c r="D55" s="2" t="s">
        <v>143</v>
      </c>
      <c r="E55" s="2" t="s">
        <v>16</v>
      </c>
      <c r="F55" s="2" t="s">
        <v>17</v>
      </c>
      <c r="G55" s="2" t="s">
        <v>28</v>
      </c>
      <c r="H55" s="2" t="s">
        <v>19</v>
      </c>
      <c r="I55" s="2" t="s">
        <v>20</v>
      </c>
      <c r="J55" s="2" t="s">
        <v>148</v>
      </c>
      <c r="K55" s="2" t="s">
        <v>22</v>
      </c>
      <c r="L55" s="2" t="s">
        <v>23</v>
      </c>
    </row>
    <row r="56" spans="1:12">
      <c r="A56" s="2" t="s">
        <v>12</v>
      </c>
      <c r="B56" s="3" t="str">
        <f ca="1">HYPERLINK("#"&amp;CELL("address",'Quarterly Series'!BD4),"Q:HK:P:A:A")</f>
        <v>Q:HK:P:A:A</v>
      </c>
      <c r="C56" s="2" t="s">
        <v>14</v>
      </c>
      <c r="D56" s="2" t="s">
        <v>150</v>
      </c>
      <c r="E56" s="2" t="s">
        <v>16</v>
      </c>
      <c r="F56" s="2" t="s">
        <v>17</v>
      </c>
      <c r="G56" s="2" t="s">
        <v>18</v>
      </c>
      <c r="H56" s="2" t="s">
        <v>19</v>
      </c>
      <c r="I56" s="2" t="s">
        <v>20</v>
      </c>
      <c r="J56" s="2" t="s">
        <v>151</v>
      </c>
      <c r="K56" s="2" t="s">
        <v>22</v>
      </c>
      <c r="L56" s="2" t="s">
        <v>23</v>
      </c>
    </row>
    <row r="57" spans="1:12">
      <c r="A57" s="2" t="s">
        <v>12</v>
      </c>
      <c r="B57" s="3" t="str">
        <f ca="1">HYPERLINK("#"&amp;CELL("address",'Quarterly Series'!BE4),"Q:HK:P:A:B")</f>
        <v>Q:HK:P:A:B</v>
      </c>
      <c r="C57" s="2" t="s">
        <v>14</v>
      </c>
      <c r="D57" s="2" t="s">
        <v>150</v>
      </c>
      <c r="E57" s="2" t="s">
        <v>16</v>
      </c>
      <c r="F57" s="2" t="s">
        <v>17</v>
      </c>
      <c r="G57" s="2" t="s">
        <v>25</v>
      </c>
      <c r="H57" s="2" t="s">
        <v>19</v>
      </c>
      <c r="I57" s="2" t="s">
        <v>20</v>
      </c>
      <c r="J57" s="2" t="s">
        <v>153</v>
      </c>
      <c r="K57" s="2" t="s">
        <v>22</v>
      </c>
      <c r="L57" s="2" t="s">
        <v>23</v>
      </c>
    </row>
    <row r="58" spans="1:12">
      <c r="A58" s="2" t="s">
        <v>12</v>
      </c>
      <c r="B58" s="3" t="str">
        <f ca="1">HYPERLINK("#"&amp;CELL("address",'Quarterly Series'!BF4),"Q:HK:P:A:C")</f>
        <v>Q:HK:P:A:C</v>
      </c>
      <c r="C58" s="2" t="s">
        <v>14</v>
      </c>
      <c r="D58" s="2" t="s">
        <v>150</v>
      </c>
      <c r="E58" s="2" t="s">
        <v>16</v>
      </c>
      <c r="F58" s="2" t="s">
        <v>17</v>
      </c>
      <c r="G58" s="2" t="s">
        <v>28</v>
      </c>
      <c r="H58" s="2" t="s">
        <v>19</v>
      </c>
      <c r="I58" s="2" t="s">
        <v>20</v>
      </c>
      <c r="J58" s="2" t="s">
        <v>155</v>
      </c>
      <c r="K58" s="2" t="s">
        <v>22</v>
      </c>
      <c r="L58" s="2" t="s">
        <v>23</v>
      </c>
    </row>
    <row r="59" spans="1:12">
      <c r="A59" s="2" t="s">
        <v>12</v>
      </c>
      <c r="B59" s="3" t="str">
        <f ca="1">HYPERLINK("#"&amp;CELL("address",'Quarterly Series'!BG4),"Q:HU:P:A:A")</f>
        <v>Q:HU:P:A:A</v>
      </c>
      <c r="C59" s="2" t="s">
        <v>14</v>
      </c>
      <c r="D59" s="2" t="s">
        <v>157</v>
      </c>
      <c r="E59" s="2" t="s">
        <v>16</v>
      </c>
      <c r="F59" s="2" t="s">
        <v>17</v>
      </c>
      <c r="G59" s="2" t="s">
        <v>18</v>
      </c>
      <c r="H59" s="2" t="s">
        <v>19</v>
      </c>
      <c r="I59" s="2" t="s">
        <v>20</v>
      </c>
      <c r="J59" s="2" t="s">
        <v>158</v>
      </c>
      <c r="K59" s="2" t="s">
        <v>22</v>
      </c>
      <c r="L59" s="2" t="s">
        <v>23</v>
      </c>
    </row>
    <row r="60" spans="1:12">
      <c r="A60" s="2" t="s">
        <v>12</v>
      </c>
      <c r="B60" s="3" t="str">
        <f ca="1">HYPERLINK("#"&amp;CELL("address",'Quarterly Series'!BH4),"Q:HU:P:A:B")</f>
        <v>Q:HU:P:A:B</v>
      </c>
      <c r="C60" s="2" t="s">
        <v>14</v>
      </c>
      <c r="D60" s="2" t="s">
        <v>157</v>
      </c>
      <c r="E60" s="2" t="s">
        <v>16</v>
      </c>
      <c r="F60" s="2" t="s">
        <v>17</v>
      </c>
      <c r="G60" s="2" t="s">
        <v>25</v>
      </c>
      <c r="H60" s="2" t="s">
        <v>19</v>
      </c>
      <c r="I60" s="2" t="s">
        <v>20</v>
      </c>
      <c r="J60" s="2" t="s">
        <v>160</v>
      </c>
      <c r="K60" s="2" t="s">
        <v>22</v>
      </c>
      <c r="L60" s="2" t="s">
        <v>23</v>
      </c>
    </row>
    <row r="61" spans="1:12">
      <c r="A61" s="2" t="s">
        <v>12</v>
      </c>
      <c r="B61" s="3" t="str">
        <f ca="1">HYPERLINK("#"&amp;CELL("address",'Quarterly Series'!BI4),"Q:HU:P:A:C")</f>
        <v>Q:HU:P:A:C</v>
      </c>
      <c r="C61" s="2" t="s">
        <v>14</v>
      </c>
      <c r="D61" s="2" t="s">
        <v>157</v>
      </c>
      <c r="E61" s="2" t="s">
        <v>16</v>
      </c>
      <c r="F61" s="2" t="s">
        <v>17</v>
      </c>
      <c r="G61" s="2" t="s">
        <v>28</v>
      </c>
      <c r="H61" s="2" t="s">
        <v>19</v>
      </c>
      <c r="I61" s="2" t="s">
        <v>20</v>
      </c>
      <c r="J61" s="2" t="s">
        <v>162</v>
      </c>
      <c r="K61" s="2" t="s">
        <v>22</v>
      </c>
      <c r="L61" s="2" t="s">
        <v>23</v>
      </c>
    </row>
    <row r="62" spans="1:12">
      <c r="A62" s="2" t="s">
        <v>12</v>
      </c>
      <c r="B62" s="3" t="str">
        <f ca="1">HYPERLINK("#"&amp;CELL("address",'Quarterly Series'!BJ4),"Q:ID:P:A:A")</f>
        <v>Q:ID:P:A:A</v>
      </c>
      <c r="C62" s="2" t="s">
        <v>14</v>
      </c>
      <c r="D62" s="2" t="s">
        <v>164</v>
      </c>
      <c r="E62" s="2" t="s">
        <v>16</v>
      </c>
      <c r="F62" s="2" t="s">
        <v>17</v>
      </c>
      <c r="G62" s="2" t="s">
        <v>18</v>
      </c>
      <c r="H62" s="2" t="s">
        <v>19</v>
      </c>
      <c r="I62" s="2" t="s">
        <v>20</v>
      </c>
      <c r="J62" s="2" t="s">
        <v>165</v>
      </c>
      <c r="K62" s="2" t="s">
        <v>22</v>
      </c>
      <c r="L62" s="2" t="s">
        <v>23</v>
      </c>
    </row>
    <row r="63" spans="1:12">
      <c r="A63" s="2" t="s">
        <v>12</v>
      </c>
      <c r="B63" s="3" t="str">
        <f ca="1">HYPERLINK("#"&amp;CELL("address",'Quarterly Series'!BK4),"Q:ID:P:A:B")</f>
        <v>Q:ID:P:A:B</v>
      </c>
      <c r="C63" s="2" t="s">
        <v>14</v>
      </c>
      <c r="D63" s="2" t="s">
        <v>164</v>
      </c>
      <c r="E63" s="2" t="s">
        <v>16</v>
      </c>
      <c r="F63" s="2" t="s">
        <v>17</v>
      </c>
      <c r="G63" s="2" t="s">
        <v>25</v>
      </c>
      <c r="H63" s="2" t="s">
        <v>19</v>
      </c>
      <c r="I63" s="2" t="s">
        <v>20</v>
      </c>
      <c r="J63" s="2" t="s">
        <v>167</v>
      </c>
      <c r="K63" s="2" t="s">
        <v>22</v>
      </c>
      <c r="L63" s="2" t="s">
        <v>23</v>
      </c>
    </row>
    <row r="64" spans="1:12">
      <c r="A64" s="2" t="s">
        <v>12</v>
      </c>
      <c r="B64" s="3" t="str">
        <f ca="1">HYPERLINK("#"&amp;CELL("address",'Quarterly Series'!BL4),"Q:ID:P:A:C")</f>
        <v>Q:ID:P:A:C</v>
      </c>
      <c r="C64" s="2" t="s">
        <v>14</v>
      </c>
      <c r="D64" s="2" t="s">
        <v>164</v>
      </c>
      <c r="E64" s="2" t="s">
        <v>16</v>
      </c>
      <c r="F64" s="2" t="s">
        <v>17</v>
      </c>
      <c r="G64" s="2" t="s">
        <v>28</v>
      </c>
      <c r="H64" s="2" t="s">
        <v>19</v>
      </c>
      <c r="I64" s="2" t="s">
        <v>20</v>
      </c>
      <c r="J64" s="2" t="s">
        <v>169</v>
      </c>
      <c r="K64" s="2" t="s">
        <v>22</v>
      </c>
      <c r="L64" s="2" t="s">
        <v>23</v>
      </c>
    </row>
    <row r="65" spans="1:12">
      <c r="A65" s="2" t="s">
        <v>12</v>
      </c>
      <c r="B65" s="3" t="str">
        <f ca="1">HYPERLINK("#"&amp;CELL("address",'Quarterly Series'!BM4),"Q:IE:P:A:A")</f>
        <v>Q:IE:P:A:A</v>
      </c>
      <c r="C65" s="2" t="s">
        <v>14</v>
      </c>
      <c r="D65" s="2" t="s">
        <v>171</v>
      </c>
      <c r="E65" s="2" t="s">
        <v>16</v>
      </c>
      <c r="F65" s="2" t="s">
        <v>17</v>
      </c>
      <c r="G65" s="2" t="s">
        <v>18</v>
      </c>
      <c r="H65" s="2" t="s">
        <v>19</v>
      </c>
      <c r="I65" s="2" t="s">
        <v>20</v>
      </c>
      <c r="J65" s="2" t="s">
        <v>172</v>
      </c>
      <c r="K65" s="2" t="s">
        <v>22</v>
      </c>
      <c r="L65" s="2" t="s">
        <v>23</v>
      </c>
    </row>
    <row r="66" spans="1:12">
      <c r="A66" s="2" t="s">
        <v>12</v>
      </c>
      <c r="B66" s="3" t="str">
        <f ca="1">HYPERLINK("#"&amp;CELL("address",'Quarterly Series'!BN4),"Q:IE:P:A:B")</f>
        <v>Q:IE:P:A:B</v>
      </c>
      <c r="C66" s="2" t="s">
        <v>14</v>
      </c>
      <c r="D66" s="2" t="s">
        <v>171</v>
      </c>
      <c r="E66" s="2" t="s">
        <v>16</v>
      </c>
      <c r="F66" s="2" t="s">
        <v>17</v>
      </c>
      <c r="G66" s="2" t="s">
        <v>25</v>
      </c>
      <c r="H66" s="2" t="s">
        <v>19</v>
      </c>
      <c r="I66" s="2" t="s">
        <v>20</v>
      </c>
      <c r="J66" s="2" t="s">
        <v>174</v>
      </c>
      <c r="K66" s="2" t="s">
        <v>22</v>
      </c>
      <c r="L66" s="2" t="s">
        <v>23</v>
      </c>
    </row>
    <row r="67" spans="1:12">
      <c r="A67" s="2" t="s">
        <v>12</v>
      </c>
      <c r="B67" s="3" t="str">
        <f ca="1">HYPERLINK("#"&amp;CELL("address",'Quarterly Series'!BO4),"Q:IE:P:A:C")</f>
        <v>Q:IE:P:A:C</v>
      </c>
      <c r="C67" s="2" t="s">
        <v>14</v>
      </c>
      <c r="D67" s="2" t="s">
        <v>171</v>
      </c>
      <c r="E67" s="2" t="s">
        <v>16</v>
      </c>
      <c r="F67" s="2" t="s">
        <v>17</v>
      </c>
      <c r="G67" s="2" t="s">
        <v>28</v>
      </c>
      <c r="H67" s="2" t="s">
        <v>19</v>
      </c>
      <c r="I67" s="2" t="s">
        <v>20</v>
      </c>
      <c r="J67" s="2" t="s">
        <v>176</v>
      </c>
      <c r="K67" s="2" t="s">
        <v>22</v>
      </c>
      <c r="L67" s="2" t="s">
        <v>23</v>
      </c>
    </row>
    <row r="68" spans="1:12">
      <c r="A68" s="2" t="s">
        <v>12</v>
      </c>
      <c r="B68" s="3" t="str">
        <f ca="1">HYPERLINK("#"&amp;CELL("address",'Quarterly Series'!BP4),"Q:IL:P:A:A")</f>
        <v>Q:IL:P:A:A</v>
      </c>
      <c r="C68" s="2" t="s">
        <v>14</v>
      </c>
      <c r="D68" s="2" t="s">
        <v>178</v>
      </c>
      <c r="E68" s="2" t="s">
        <v>16</v>
      </c>
      <c r="F68" s="2" t="s">
        <v>17</v>
      </c>
      <c r="G68" s="2" t="s">
        <v>18</v>
      </c>
      <c r="H68" s="2" t="s">
        <v>19</v>
      </c>
      <c r="I68" s="2" t="s">
        <v>20</v>
      </c>
      <c r="J68" s="2" t="s">
        <v>179</v>
      </c>
      <c r="K68" s="2" t="s">
        <v>22</v>
      </c>
      <c r="L68" s="2" t="s">
        <v>23</v>
      </c>
    </row>
    <row r="69" spans="1:12">
      <c r="A69" s="2" t="s">
        <v>12</v>
      </c>
      <c r="B69" s="3" t="str">
        <f ca="1">HYPERLINK("#"&amp;CELL("address",'Quarterly Series'!BQ4),"Q:IL:P:A:B")</f>
        <v>Q:IL:P:A:B</v>
      </c>
      <c r="C69" s="2" t="s">
        <v>14</v>
      </c>
      <c r="D69" s="2" t="s">
        <v>178</v>
      </c>
      <c r="E69" s="2" t="s">
        <v>16</v>
      </c>
      <c r="F69" s="2" t="s">
        <v>17</v>
      </c>
      <c r="G69" s="2" t="s">
        <v>25</v>
      </c>
      <c r="H69" s="2" t="s">
        <v>19</v>
      </c>
      <c r="I69" s="2" t="s">
        <v>20</v>
      </c>
      <c r="J69" s="2" t="s">
        <v>181</v>
      </c>
      <c r="K69" s="2" t="s">
        <v>22</v>
      </c>
      <c r="L69" s="2" t="s">
        <v>23</v>
      </c>
    </row>
    <row r="70" spans="1:12">
      <c r="A70" s="2" t="s">
        <v>12</v>
      </c>
      <c r="B70" s="3" t="str">
        <f ca="1">HYPERLINK("#"&amp;CELL("address",'Quarterly Series'!BR4),"Q:IL:P:A:C")</f>
        <v>Q:IL:P:A:C</v>
      </c>
      <c r="C70" s="2" t="s">
        <v>14</v>
      </c>
      <c r="D70" s="2" t="s">
        <v>178</v>
      </c>
      <c r="E70" s="2" t="s">
        <v>16</v>
      </c>
      <c r="F70" s="2" t="s">
        <v>17</v>
      </c>
      <c r="G70" s="2" t="s">
        <v>28</v>
      </c>
      <c r="H70" s="2" t="s">
        <v>19</v>
      </c>
      <c r="I70" s="2" t="s">
        <v>20</v>
      </c>
      <c r="J70" s="2" t="s">
        <v>183</v>
      </c>
      <c r="K70" s="2" t="s">
        <v>22</v>
      </c>
      <c r="L70" s="2" t="s">
        <v>23</v>
      </c>
    </row>
    <row r="71" spans="1:12">
      <c r="A71" s="2" t="s">
        <v>12</v>
      </c>
      <c r="B71" s="3" t="str">
        <f ca="1">HYPERLINK("#"&amp;CELL("address",'Quarterly Series'!BS4),"Q:IN:P:A:A")</f>
        <v>Q:IN:P:A:A</v>
      </c>
      <c r="C71" s="2" t="s">
        <v>14</v>
      </c>
      <c r="D71" s="2" t="s">
        <v>185</v>
      </c>
      <c r="E71" s="2" t="s">
        <v>16</v>
      </c>
      <c r="F71" s="2" t="s">
        <v>17</v>
      </c>
      <c r="G71" s="2" t="s">
        <v>18</v>
      </c>
      <c r="H71" s="2" t="s">
        <v>19</v>
      </c>
      <c r="I71" s="2" t="s">
        <v>20</v>
      </c>
      <c r="J71" s="2" t="s">
        <v>186</v>
      </c>
      <c r="K71" s="2" t="s">
        <v>22</v>
      </c>
      <c r="L71" s="2" t="s">
        <v>23</v>
      </c>
    </row>
    <row r="72" spans="1:12">
      <c r="A72" s="2" t="s">
        <v>12</v>
      </c>
      <c r="B72" s="3" t="str">
        <f ca="1">HYPERLINK("#"&amp;CELL("address",'Quarterly Series'!BT4),"Q:IN:P:A:B")</f>
        <v>Q:IN:P:A:B</v>
      </c>
      <c r="C72" s="2" t="s">
        <v>14</v>
      </c>
      <c r="D72" s="2" t="s">
        <v>185</v>
      </c>
      <c r="E72" s="2" t="s">
        <v>16</v>
      </c>
      <c r="F72" s="2" t="s">
        <v>17</v>
      </c>
      <c r="G72" s="2" t="s">
        <v>25</v>
      </c>
      <c r="H72" s="2" t="s">
        <v>19</v>
      </c>
      <c r="I72" s="2" t="s">
        <v>20</v>
      </c>
      <c r="J72" s="2" t="s">
        <v>188</v>
      </c>
      <c r="K72" s="2" t="s">
        <v>22</v>
      </c>
      <c r="L72" s="2" t="s">
        <v>23</v>
      </c>
    </row>
    <row r="73" spans="1:12">
      <c r="A73" s="2" t="s">
        <v>12</v>
      </c>
      <c r="B73" s="3" t="str">
        <f ca="1">HYPERLINK("#"&amp;CELL("address",'Quarterly Series'!BU4),"Q:IN:P:A:C")</f>
        <v>Q:IN:P:A:C</v>
      </c>
      <c r="C73" s="2" t="s">
        <v>14</v>
      </c>
      <c r="D73" s="2" t="s">
        <v>185</v>
      </c>
      <c r="E73" s="2" t="s">
        <v>16</v>
      </c>
      <c r="F73" s="2" t="s">
        <v>17</v>
      </c>
      <c r="G73" s="2" t="s">
        <v>28</v>
      </c>
      <c r="H73" s="2" t="s">
        <v>19</v>
      </c>
      <c r="I73" s="2" t="s">
        <v>20</v>
      </c>
      <c r="J73" s="2" t="s">
        <v>190</v>
      </c>
      <c r="K73" s="2" t="s">
        <v>22</v>
      </c>
      <c r="L73" s="2" t="s">
        <v>23</v>
      </c>
    </row>
    <row r="74" spans="1:12">
      <c r="A74" s="2" t="s">
        <v>12</v>
      </c>
      <c r="B74" s="3" t="str">
        <f ca="1">HYPERLINK("#"&amp;CELL("address",'Quarterly Series'!BV4),"Q:IT:P:A:A")</f>
        <v>Q:IT:P:A:A</v>
      </c>
      <c r="C74" s="2" t="s">
        <v>14</v>
      </c>
      <c r="D74" s="2" t="s">
        <v>192</v>
      </c>
      <c r="E74" s="2" t="s">
        <v>16</v>
      </c>
      <c r="F74" s="2" t="s">
        <v>17</v>
      </c>
      <c r="G74" s="2" t="s">
        <v>18</v>
      </c>
      <c r="H74" s="2" t="s">
        <v>19</v>
      </c>
      <c r="I74" s="2" t="s">
        <v>20</v>
      </c>
      <c r="J74" s="2" t="s">
        <v>193</v>
      </c>
      <c r="K74" s="2" t="s">
        <v>22</v>
      </c>
      <c r="L74" s="2" t="s">
        <v>23</v>
      </c>
    </row>
    <row r="75" spans="1:12">
      <c r="A75" s="2" t="s">
        <v>12</v>
      </c>
      <c r="B75" s="3" t="str">
        <f ca="1">HYPERLINK("#"&amp;CELL("address",'Quarterly Series'!BW4),"Q:IT:P:A:B")</f>
        <v>Q:IT:P:A:B</v>
      </c>
      <c r="C75" s="2" t="s">
        <v>14</v>
      </c>
      <c r="D75" s="2" t="s">
        <v>192</v>
      </c>
      <c r="E75" s="2" t="s">
        <v>16</v>
      </c>
      <c r="F75" s="2" t="s">
        <v>17</v>
      </c>
      <c r="G75" s="2" t="s">
        <v>25</v>
      </c>
      <c r="H75" s="2" t="s">
        <v>19</v>
      </c>
      <c r="I75" s="2" t="s">
        <v>20</v>
      </c>
      <c r="J75" s="2" t="s">
        <v>195</v>
      </c>
      <c r="K75" s="2" t="s">
        <v>22</v>
      </c>
      <c r="L75" s="2" t="s">
        <v>23</v>
      </c>
    </row>
    <row r="76" spans="1:12">
      <c r="A76" s="2" t="s">
        <v>12</v>
      </c>
      <c r="B76" s="3" t="str">
        <f ca="1">HYPERLINK("#"&amp;CELL("address",'Quarterly Series'!BX4),"Q:IT:P:A:C")</f>
        <v>Q:IT:P:A:C</v>
      </c>
      <c r="C76" s="2" t="s">
        <v>14</v>
      </c>
      <c r="D76" s="2" t="s">
        <v>192</v>
      </c>
      <c r="E76" s="2" t="s">
        <v>16</v>
      </c>
      <c r="F76" s="2" t="s">
        <v>17</v>
      </c>
      <c r="G76" s="2" t="s">
        <v>28</v>
      </c>
      <c r="H76" s="2" t="s">
        <v>19</v>
      </c>
      <c r="I76" s="2" t="s">
        <v>20</v>
      </c>
      <c r="J76" s="2" t="s">
        <v>197</v>
      </c>
      <c r="K76" s="2" t="s">
        <v>22</v>
      </c>
      <c r="L76" s="2" t="s">
        <v>23</v>
      </c>
    </row>
    <row r="77" spans="1:12">
      <c r="A77" s="2" t="s">
        <v>12</v>
      </c>
      <c r="B77" s="3" t="str">
        <f ca="1">HYPERLINK("#"&amp;CELL("address",'Quarterly Series'!BY4),"Q:JP:P:A:A")</f>
        <v>Q:JP:P:A:A</v>
      </c>
      <c r="C77" s="2" t="s">
        <v>14</v>
      </c>
      <c r="D77" s="2" t="s">
        <v>199</v>
      </c>
      <c r="E77" s="2" t="s">
        <v>16</v>
      </c>
      <c r="F77" s="2" t="s">
        <v>17</v>
      </c>
      <c r="G77" s="2" t="s">
        <v>18</v>
      </c>
      <c r="H77" s="2" t="s">
        <v>19</v>
      </c>
      <c r="I77" s="2" t="s">
        <v>20</v>
      </c>
      <c r="J77" s="2" t="s">
        <v>200</v>
      </c>
      <c r="K77" s="2" t="s">
        <v>22</v>
      </c>
      <c r="L77" s="2" t="s">
        <v>23</v>
      </c>
    </row>
    <row r="78" spans="1:12">
      <c r="A78" s="2" t="s">
        <v>12</v>
      </c>
      <c r="B78" s="3" t="str">
        <f ca="1">HYPERLINK("#"&amp;CELL("address",'Quarterly Series'!BZ4),"Q:JP:P:A:B")</f>
        <v>Q:JP:P:A:B</v>
      </c>
      <c r="C78" s="2" t="s">
        <v>14</v>
      </c>
      <c r="D78" s="2" t="s">
        <v>199</v>
      </c>
      <c r="E78" s="2" t="s">
        <v>16</v>
      </c>
      <c r="F78" s="2" t="s">
        <v>17</v>
      </c>
      <c r="G78" s="2" t="s">
        <v>25</v>
      </c>
      <c r="H78" s="2" t="s">
        <v>19</v>
      </c>
      <c r="I78" s="2" t="s">
        <v>20</v>
      </c>
      <c r="J78" s="2" t="s">
        <v>202</v>
      </c>
      <c r="K78" s="2" t="s">
        <v>22</v>
      </c>
      <c r="L78" s="2" t="s">
        <v>23</v>
      </c>
    </row>
    <row r="79" spans="1:12">
      <c r="A79" s="2" t="s">
        <v>12</v>
      </c>
      <c r="B79" s="3" t="str">
        <f ca="1">HYPERLINK("#"&amp;CELL("address",'Quarterly Series'!CA4),"Q:JP:P:A:C")</f>
        <v>Q:JP:P:A:C</v>
      </c>
      <c r="C79" s="2" t="s">
        <v>14</v>
      </c>
      <c r="D79" s="2" t="s">
        <v>199</v>
      </c>
      <c r="E79" s="2" t="s">
        <v>16</v>
      </c>
      <c r="F79" s="2" t="s">
        <v>17</v>
      </c>
      <c r="G79" s="2" t="s">
        <v>28</v>
      </c>
      <c r="H79" s="2" t="s">
        <v>19</v>
      </c>
      <c r="I79" s="2" t="s">
        <v>20</v>
      </c>
      <c r="J79" s="2" t="s">
        <v>204</v>
      </c>
      <c r="K79" s="2" t="s">
        <v>22</v>
      </c>
      <c r="L79" s="2" t="s">
        <v>23</v>
      </c>
    </row>
    <row r="80" spans="1:12">
      <c r="A80" s="2" t="s">
        <v>12</v>
      </c>
      <c r="B80" s="3" t="str">
        <f ca="1">HYPERLINK("#"&amp;CELL("address",'Quarterly Series'!CB4),"Q:KR:P:A:A")</f>
        <v>Q:KR:P:A:A</v>
      </c>
      <c r="C80" s="2" t="s">
        <v>14</v>
      </c>
      <c r="D80" s="2" t="s">
        <v>206</v>
      </c>
      <c r="E80" s="2" t="s">
        <v>16</v>
      </c>
      <c r="F80" s="2" t="s">
        <v>17</v>
      </c>
      <c r="G80" s="2" t="s">
        <v>18</v>
      </c>
      <c r="H80" s="2" t="s">
        <v>19</v>
      </c>
      <c r="I80" s="2" t="s">
        <v>20</v>
      </c>
      <c r="J80" s="2" t="s">
        <v>207</v>
      </c>
      <c r="K80" s="2" t="s">
        <v>22</v>
      </c>
      <c r="L80" s="2" t="s">
        <v>23</v>
      </c>
    </row>
    <row r="81" spans="1:12">
      <c r="A81" s="2" t="s">
        <v>12</v>
      </c>
      <c r="B81" s="3" t="str">
        <f ca="1">HYPERLINK("#"&amp;CELL("address",'Quarterly Series'!CC4),"Q:KR:P:A:B")</f>
        <v>Q:KR:P:A:B</v>
      </c>
      <c r="C81" s="2" t="s">
        <v>14</v>
      </c>
      <c r="D81" s="2" t="s">
        <v>206</v>
      </c>
      <c r="E81" s="2" t="s">
        <v>16</v>
      </c>
      <c r="F81" s="2" t="s">
        <v>17</v>
      </c>
      <c r="G81" s="2" t="s">
        <v>25</v>
      </c>
      <c r="H81" s="2" t="s">
        <v>19</v>
      </c>
      <c r="I81" s="2" t="s">
        <v>20</v>
      </c>
      <c r="J81" s="2" t="s">
        <v>209</v>
      </c>
      <c r="K81" s="2" t="s">
        <v>22</v>
      </c>
      <c r="L81" s="2" t="s">
        <v>23</v>
      </c>
    </row>
    <row r="82" spans="1:12">
      <c r="A82" s="2" t="s">
        <v>12</v>
      </c>
      <c r="B82" s="3" t="str">
        <f ca="1">HYPERLINK("#"&amp;CELL("address",'Quarterly Series'!CD4),"Q:KR:P:A:C")</f>
        <v>Q:KR:P:A:C</v>
      </c>
      <c r="C82" s="2" t="s">
        <v>14</v>
      </c>
      <c r="D82" s="2" t="s">
        <v>206</v>
      </c>
      <c r="E82" s="2" t="s">
        <v>16</v>
      </c>
      <c r="F82" s="2" t="s">
        <v>17</v>
      </c>
      <c r="G82" s="2" t="s">
        <v>28</v>
      </c>
      <c r="H82" s="2" t="s">
        <v>19</v>
      </c>
      <c r="I82" s="2" t="s">
        <v>20</v>
      </c>
      <c r="J82" s="2" t="s">
        <v>211</v>
      </c>
      <c r="K82" s="2" t="s">
        <v>22</v>
      </c>
      <c r="L82" s="2" t="s">
        <v>23</v>
      </c>
    </row>
    <row r="83" spans="1:12">
      <c r="A83" s="2" t="s">
        <v>12</v>
      </c>
      <c r="B83" s="3" t="str">
        <f ca="1">HYPERLINK("#"&amp;CELL("address",'Quarterly Series'!CE4),"Q:LU:P:A:A")</f>
        <v>Q:LU:P:A:A</v>
      </c>
      <c r="C83" s="2" t="s">
        <v>14</v>
      </c>
      <c r="D83" s="2" t="s">
        <v>213</v>
      </c>
      <c r="E83" s="2" t="s">
        <v>16</v>
      </c>
      <c r="F83" s="2" t="s">
        <v>17</v>
      </c>
      <c r="G83" s="2" t="s">
        <v>18</v>
      </c>
      <c r="H83" s="2" t="s">
        <v>19</v>
      </c>
      <c r="I83" s="2" t="s">
        <v>20</v>
      </c>
      <c r="J83" s="2" t="s">
        <v>214</v>
      </c>
      <c r="K83" s="2" t="s">
        <v>22</v>
      </c>
      <c r="L83" s="2" t="s">
        <v>23</v>
      </c>
    </row>
    <row r="84" spans="1:12">
      <c r="A84" s="2" t="s">
        <v>12</v>
      </c>
      <c r="B84" s="3" t="str">
        <f ca="1">HYPERLINK("#"&amp;CELL("address",'Quarterly Series'!CF4),"Q:LU:P:A:B")</f>
        <v>Q:LU:P:A:B</v>
      </c>
      <c r="C84" s="2" t="s">
        <v>14</v>
      </c>
      <c r="D84" s="2" t="s">
        <v>213</v>
      </c>
      <c r="E84" s="2" t="s">
        <v>16</v>
      </c>
      <c r="F84" s="2" t="s">
        <v>17</v>
      </c>
      <c r="G84" s="2" t="s">
        <v>25</v>
      </c>
      <c r="H84" s="2" t="s">
        <v>19</v>
      </c>
      <c r="I84" s="2" t="s">
        <v>20</v>
      </c>
      <c r="J84" s="2" t="s">
        <v>216</v>
      </c>
      <c r="K84" s="2" t="s">
        <v>22</v>
      </c>
      <c r="L84" s="2" t="s">
        <v>23</v>
      </c>
    </row>
    <row r="85" spans="1:12">
      <c r="A85" s="2" t="s">
        <v>12</v>
      </c>
      <c r="B85" s="3" t="str">
        <f ca="1">HYPERLINK("#"&amp;CELL("address",'Quarterly Series'!CG4),"Q:LU:P:A:C")</f>
        <v>Q:LU:P:A:C</v>
      </c>
      <c r="C85" s="2" t="s">
        <v>14</v>
      </c>
      <c r="D85" s="2" t="s">
        <v>213</v>
      </c>
      <c r="E85" s="2" t="s">
        <v>16</v>
      </c>
      <c r="F85" s="2" t="s">
        <v>17</v>
      </c>
      <c r="G85" s="2" t="s">
        <v>28</v>
      </c>
      <c r="H85" s="2" t="s">
        <v>19</v>
      </c>
      <c r="I85" s="2" t="s">
        <v>20</v>
      </c>
      <c r="J85" s="2" t="s">
        <v>218</v>
      </c>
      <c r="K85" s="2" t="s">
        <v>22</v>
      </c>
      <c r="L85" s="2" t="s">
        <v>23</v>
      </c>
    </row>
    <row r="86" spans="1:12">
      <c r="A86" s="2" t="s">
        <v>12</v>
      </c>
      <c r="B86" s="3" t="str">
        <f ca="1">HYPERLINK("#"&amp;CELL("address",'Quarterly Series'!CH4),"Q:MX:P:A:A")</f>
        <v>Q:MX:P:A:A</v>
      </c>
      <c r="C86" s="2" t="s">
        <v>14</v>
      </c>
      <c r="D86" s="2" t="s">
        <v>220</v>
      </c>
      <c r="E86" s="2" t="s">
        <v>16</v>
      </c>
      <c r="F86" s="2" t="s">
        <v>17</v>
      </c>
      <c r="G86" s="2" t="s">
        <v>18</v>
      </c>
      <c r="H86" s="2" t="s">
        <v>19</v>
      </c>
      <c r="I86" s="2" t="s">
        <v>20</v>
      </c>
      <c r="J86" s="2" t="s">
        <v>221</v>
      </c>
      <c r="K86" s="2" t="s">
        <v>22</v>
      </c>
      <c r="L86" s="2" t="s">
        <v>23</v>
      </c>
    </row>
    <row r="87" spans="1:12">
      <c r="A87" s="2" t="s">
        <v>12</v>
      </c>
      <c r="B87" s="3" t="str">
        <f ca="1">HYPERLINK("#"&amp;CELL("address",'Quarterly Series'!CI4),"Q:MX:P:A:B")</f>
        <v>Q:MX:P:A:B</v>
      </c>
      <c r="C87" s="2" t="s">
        <v>14</v>
      </c>
      <c r="D87" s="2" t="s">
        <v>220</v>
      </c>
      <c r="E87" s="2" t="s">
        <v>16</v>
      </c>
      <c r="F87" s="2" t="s">
        <v>17</v>
      </c>
      <c r="G87" s="2" t="s">
        <v>25</v>
      </c>
      <c r="H87" s="2" t="s">
        <v>19</v>
      </c>
      <c r="I87" s="2" t="s">
        <v>20</v>
      </c>
      <c r="J87" s="2" t="s">
        <v>223</v>
      </c>
      <c r="K87" s="2" t="s">
        <v>22</v>
      </c>
      <c r="L87" s="2" t="s">
        <v>23</v>
      </c>
    </row>
    <row r="88" spans="1:12">
      <c r="A88" s="2" t="s">
        <v>12</v>
      </c>
      <c r="B88" s="3" t="str">
        <f ca="1">HYPERLINK("#"&amp;CELL("address",'Quarterly Series'!CJ4),"Q:MX:P:A:C")</f>
        <v>Q:MX:P:A:C</v>
      </c>
      <c r="C88" s="2" t="s">
        <v>14</v>
      </c>
      <c r="D88" s="2" t="s">
        <v>220</v>
      </c>
      <c r="E88" s="2" t="s">
        <v>16</v>
      </c>
      <c r="F88" s="2" t="s">
        <v>17</v>
      </c>
      <c r="G88" s="2" t="s">
        <v>28</v>
      </c>
      <c r="H88" s="2" t="s">
        <v>19</v>
      </c>
      <c r="I88" s="2" t="s">
        <v>20</v>
      </c>
      <c r="J88" s="2" t="s">
        <v>225</v>
      </c>
      <c r="K88" s="2" t="s">
        <v>22</v>
      </c>
      <c r="L88" s="2" t="s">
        <v>23</v>
      </c>
    </row>
    <row r="89" spans="1:12">
      <c r="A89" s="2" t="s">
        <v>12</v>
      </c>
      <c r="B89" s="3" t="str">
        <f ca="1">HYPERLINK("#"&amp;CELL("address",'Quarterly Series'!CK4),"Q:MY:P:A:A")</f>
        <v>Q:MY:P:A:A</v>
      </c>
      <c r="C89" s="2" t="s">
        <v>14</v>
      </c>
      <c r="D89" s="2" t="s">
        <v>227</v>
      </c>
      <c r="E89" s="2" t="s">
        <v>16</v>
      </c>
      <c r="F89" s="2" t="s">
        <v>17</v>
      </c>
      <c r="G89" s="2" t="s">
        <v>18</v>
      </c>
      <c r="H89" s="2" t="s">
        <v>19</v>
      </c>
      <c r="I89" s="2" t="s">
        <v>20</v>
      </c>
      <c r="J89" s="2" t="s">
        <v>228</v>
      </c>
      <c r="K89" s="2" t="s">
        <v>22</v>
      </c>
      <c r="L89" s="2" t="s">
        <v>23</v>
      </c>
    </row>
    <row r="90" spans="1:12">
      <c r="A90" s="2" t="s">
        <v>12</v>
      </c>
      <c r="B90" s="3" t="str">
        <f ca="1">HYPERLINK("#"&amp;CELL("address",'Quarterly Series'!CL4),"Q:MY:P:A:B")</f>
        <v>Q:MY:P:A:B</v>
      </c>
      <c r="C90" s="2" t="s">
        <v>14</v>
      </c>
      <c r="D90" s="2" t="s">
        <v>227</v>
      </c>
      <c r="E90" s="2" t="s">
        <v>16</v>
      </c>
      <c r="F90" s="2" t="s">
        <v>17</v>
      </c>
      <c r="G90" s="2" t="s">
        <v>25</v>
      </c>
      <c r="H90" s="2" t="s">
        <v>19</v>
      </c>
      <c r="I90" s="2" t="s">
        <v>20</v>
      </c>
      <c r="J90" s="2" t="s">
        <v>230</v>
      </c>
      <c r="K90" s="2" t="s">
        <v>22</v>
      </c>
      <c r="L90" s="2" t="s">
        <v>23</v>
      </c>
    </row>
    <row r="91" spans="1:12">
      <c r="A91" s="2" t="s">
        <v>12</v>
      </c>
      <c r="B91" s="3" t="str">
        <f ca="1">HYPERLINK("#"&amp;CELL("address",'Quarterly Series'!CM4),"Q:MY:P:A:C")</f>
        <v>Q:MY:P:A:C</v>
      </c>
      <c r="C91" s="2" t="s">
        <v>14</v>
      </c>
      <c r="D91" s="2" t="s">
        <v>227</v>
      </c>
      <c r="E91" s="2" t="s">
        <v>16</v>
      </c>
      <c r="F91" s="2" t="s">
        <v>17</v>
      </c>
      <c r="G91" s="2" t="s">
        <v>28</v>
      </c>
      <c r="H91" s="2" t="s">
        <v>19</v>
      </c>
      <c r="I91" s="2" t="s">
        <v>20</v>
      </c>
      <c r="J91" s="2" t="s">
        <v>232</v>
      </c>
      <c r="K91" s="2" t="s">
        <v>22</v>
      </c>
      <c r="L91" s="2" t="s">
        <v>23</v>
      </c>
    </row>
    <row r="92" spans="1:12">
      <c r="A92" s="2" t="s">
        <v>12</v>
      </c>
      <c r="B92" s="3" t="str">
        <f ca="1">HYPERLINK("#"&amp;CELL("address",'Quarterly Series'!CN4),"Q:NL:P:A:A")</f>
        <v>Q:NL:P:A:A</v>
      </c>
      <c r="C92" s="2" t="s">
        <v>14</v>
      </c>
      <c r="D92" s="2" t="s">
        <v>234</v>
      </c>
      <c r="E92" s="2" t="s">
        <v>16</v>
      </c>
      <c r="F92" s="2" t="s">
        <v>17</v>
      </c>
      <c r="G92" s="2" t="s">
        <v>18</v>
      </c>
      <c r="H92" s="2" t="s">
        <v>19</v>
      </c>
      <c r="I92" s="2" t="s">
        <v>20</v>
      </c>
      <c r="J92" s="2" t="s">
        <v>235</v>
      </c>
      <c r="K92" s="2" t="s">
        <v>22</v>
      </c>
      <c r="L92" s="2" t="s">
        <v>23</v>
      </c>
    </row>
    <row r="93" spans="1:12">
      <c r="A93" s="2" t="s">
        <v>12</v>
      </c>
      <c r="B93" s="3" t="str">
        <f ca="1">HYPERLINK("#"&amp;CELL("address",'Quarterly Series'!CO4),"Q:NL:P:A:B")</f>
        <v>Q:NL:P:A:B</v>
      </c>
      <c r="C93" s="2" t="s">
        <v>14</v>
      </c>
      <c r="D93" s="2" t="s">
        <v>234</v>
      </c>
      <c r="E93" s="2" t="s">
        <v>16</v>
      </c>
      <c r="F93" s="2" t="s">
        <v>17</v>
      </c>
      <c r="G93" s="2" t="s">
        <v>25</v>
      </c>
      <c r="H93" s="2" t="s">
        <v>19</v>
      </c>
      <c r="I93" s="2" t="s">
        <v>20</v>
      </c>
      <c r="J93" s="2" t="s">
        <v>237</v>
      </c>
      <c r="K93" s="2" t="s">
        <v>22</v>
      </c>
      <c r="L93" s="2" t="s">
        <v>23</v>
      </c>
    </row>
    <row r="94" spans="1:12">
      <c r="A94" s="2" t="s">
        <v>12</v>
      </c>
      <c r="B94" s="3" t="str">
        <f ca="1">HYPERLINK("#"&amp;CELL("address",'Quarterly Series'!CP4),"Q:NL:P:A:C")</f>
        <v>Q:NL:P:A:C</v>
      </c>
      <c r="C94" s="2" t="s">
        <v>14</v>
      </c>
      <c r="D94" s="2" t="s">
        <v>234</v>
      </c>
      <c r="E94" s="2" t="s">
        <v>16</v>
      </c>
      <c r="F94" s="2" t="s">
        <v>17</v>
      </c>
      <c r="G94" s="2" t="s">
        <v>28</v>
      </c>
      <c r="H94" s="2" t="s">
        <v>19</v>
      </c>
      <c r="I94" s="2" t="s">
        <v>20</v>
      </c>
      <c r="J94" s="2" t="s">
        <v>239</v>
      </c>
      <c r="K94" s="2" t="s">
        <v>22</v>
      </c>
      <c r="L94" s="2" t="s">
        <v>23</v>
      </c>
    </row>
    <row r="95" spans="1:12">
      <c r="A95" s="2" t="s">
        <v>12</v>
      </c>
      <c r="B95" s="3" t="str">
        <f ca="1">HYPERLINK("#"&amp;CELL("address",'Quarterly Series'!CQ4),"Q:NO:P:A:A")</f>
        <v>Q:NO:P:A:A</v>
      </c>
      <c r="C95" s="2" t="s">
        <v>14</v>
      </c>
      <c r="D95" s="2" t="s">
        <v>241</v>
      </c>
      <c r="E95" s="2" t="s">
        <v>16</v>
      </c>
      <c r="F95" s="2" t="s">
        <v>17</v>
      </c>
      <c r="G95" s="2" t="s">
        <v>18</v>
      </c>
      <c r="H95" s="2" t="s">
        <v>19</v>
      </c>
      <c r="I95" s="2" t="s">
        <v>20</v>
      </c>
      <c r="J95" s="2" t="s">
        <v>242</v>
      </c>
      <c r="K95" s="2" t="s">
        <v>22</v>
      </c>
      <c r="L95" s="2" t="s">
        <v>23</v>
      </c>
    </row>
    <row r="96" spans="1:12">
      <c r="A96" s="2" t="s">
        <v>12</v>
      </c>
      <c r="B96" s="3" t="str">
        <f ca="1">HYPERLINK("#"&amp;CELL("address",'Quarterly Series'!CR4),"Q:NO:P:A:B")</f>
        <v>Q:NO:P:A:B</v>
      </c>
      <c r="C96" s="2" t="s">
        <v>14</v>
      </c>
      <c r="D96" s="2" t="s">
        <v>241</v>
      </c>
      <c r="E96" s="2" t="s">
        <v>16</v>
      </c>
      <c r="F96" s="2" t="s">
        <v>17</v>
      </c>
      <c r="G96" s="2" t="s">
        <v>25</v>
      </c>
      <c r="H96" s="2" t="s">
        <v>19</v>
      </c>
      <c r="I96" s="2" t="s">
        <v>20</v>
      </c>
      <c r="J96" s="2" t="s">
        <v>244</v>
      </c>
      <c r="K96" s="2" t="s">
        <v>22</v>
      </c>
      <c r="L96" s="2" t="s">
        <v>23</v>
      </c>
    </row>
    <row r="97" spans="1:12">
      <c r="A97" s="2" t="s">
        <v>12</v>
      </c>
      <c r="B97" s="3" t="str">
        <f ca="1">HYPERLINK("#"&amp;CELL("address",'Quarterly Series'!CS4),"Q:NO:P:A:C")</f>
        <v>Q:NO:P:A:C</v>
      </c>
      <c r="C97" s="2" t="s">
        <v>14</v>
      </c>
      <c r="D97" s="2" t="s">
        <v>241</v>
      </c>
      <c r="E97" s="2" t="s">
        <v>16</v>
      </c>
      <c r="F97" s="2" t="s">
        <v>17</v>
      </c>
      <c r="G97" s="2" t="s">
        <v>28</v>
      </c>
      <c r="H97" s="2" t="s">
        <v>19</v>
      </c>
      <c r="I97" s="2" t="s">
        <v>20</v>
      </c>
      <c r="J97" s="2" t="s">
        <v>246</v>
      </c>
      <c r="K97" s="2" t="s">
        <v>22</v>
      </c>
      <c r="L97" s="2" t="s">
        <v>23</v>
      </c>
    </row>
    <row r="98" spans="1:12">
      <c r="A98" s="2" t="s">
        <v>12</v>
      </c>
      <c r="B98" s="3" t="str">
        <f ca="1">HYPERLINK("#"&amp;CELL("address",'Quarterly Series'!CT4),"Q:NZ:P:A:A")</f>
        <v>Q:NZ:P:A:A</v>
      </c>
      <c r="C98" s="2" t="s">
        <v>14</v>
      </c>
      <c r="D98" s="2" t="s">
        <v>248</v>
      </c>
      <c r="E98" s="2" t="s">
        <v>16</v>
      </c>
      <c r="F98" s="2" t="s">
        <v>17</v>
      </c>
      <c r="G98" s="2" t="s">
        <v>18</v>
      </c>
      <c r="H98" s="2" t="s">
        <v>19</v>
      </c>
      <c r="I98" s="2" t="s">
        <v>20</v>
      </c>
      <c r="J98" s="2" t="s">
        <v>249</v>
      </c>
      <c r="K98" s="2" t="s">
        <v>22</v>
      </c>
      <c r="L98" s="2" t="s">
        <v>23</v>
      </c>
    </row>
    <row r="99" spans="1:12">
      <c r="A99" s="2" t="s">
        <v>12</v>
      </c>
      <c r="B99" s="3" t="str">
        <f ca="1">HYPERLINK("#"&amp;CELL("address",'Quarterly Series'!CU4),"Q:NZ:P:A:B")</f>
        <v>Q:NZ:P:A:B</v>
      </c>
      <c r="C99" s="2" t="s">
        <v>14</v>
      </c>
      <c r="D99" s="2" t="s">
        <v>248</v>
      </c>
      <c r="E99" s="2" t="s">
        <v>16</v>
      </c>
      <c r="F99" s="2" t="s">
        <v>17</v>
      </c>
      <c r="G99" s="2" t="s">
        <v>25</v>
      </c>
      <c r="H99" s="2" t="s">
        <v>19</v>
      </c>
      <c r="I99" s="2" t="s">
        <v>20</v>
      </c>
      <c r="J99" s="2" t="s">
        <v>251</v>
      </c>
      <c r="K99" s="2" t="s">
        <v>22</v>
      </c>
      <c r="L99" s="2" t="s">
        <v>23</v>
      </c>
    </row>
    <row r="100" spans="1:12">
      <c r="A100" s="2" t="s">
        <v>12</v>
      </c>
      <c r="B100" s="3" t="str">
        <f ca="1">HYPERLINK("#"&amp;CELL("address",'Quarterly Series'!CV4),"Q:NZ:P:A:C")</f>
        <v>Q:NZ:P:A:C</v>
      </c>
      <c r="C100" s="2" t="s">
        <v>14</v>
      </c>
      <c r="D100" s="2" t="s">
        <v>248</v>
      </c>
      <c r="E100" s="2" t="s">
        <v>16</v>
      </c>
      <c r="F100" s="2" t="s">
        <v>17</v>
      </c>
      <c r="G100" s="2" t="s">
        <v>28</v>
      </c>
      <c r="H100" s="2" t="s">
        <v>19</v>
      </c>
      <c r="I100" s="2" t="s">
        <v>20</v>
      </c>
      <c r="J100" s="2" t="s">
        <v>253</v>
      </c>
      <c r="K100" s="2" t="s">
        <v>22</v>
      </c>
      <c r="L100" s="2" t="s">
        <v>23</v>
      </c>
    </row>
    <row r="101" spans="1:12">
      <c r="A101" s="2" t="s">
        <v>12</v>
      </c>
      <c r="B101" s="3" t="str">
        <f ca="1">HYPERLINK("#"&amp;CELL("address",'Quarterly Series'!CW4),"Q:PL:P:A:A")</f>
        <v>Q:PL:P:A:A</v>
      </c>
      <c r="C101" s="2" t="s">
        <v>14</v>
      </c>
      <c r="D101" s="2" t="s">
        <v>255</v>
      </c>
      <c r="E101" s="2" t="s">
        <v>16</v>
      </c>
      <c r="F101" s="2" t="s">
        <v>17</v>
      </c>
      <c r="G101" s="2" t="s">
        <v>18</v>
      </c>
      <c r="H101" s="2" t="s">
        <v>19</v>
      </c>
      <c r="I101" s="2" t="s">
        <v>20</v>
      </c>
      <c r="J101" s="2" t="s">
        <v>256</v>
      </c>
      <c r="K101" s="2" t="s">
        <v>22</v>
      </c>
      <c r="L101" s="2" t="s">
        <v>23</v>
      </c>
    </row>
    <row r="102" spans="1:12">
      <c r="A102" s="2" t="s">
        <v>12</v>
      </c>
      <c r="B102" s="3" t="str">
        <f ca="1">HYPERLINK("#"&amp;CELL("address",'Quarterly Series'!CX4),"Q:PL:P:A:B")</f>
        <v>Q:PL:P:A:B</v>
      </c>
      <c r="C102" s="2" t="s">
        <v>14</v>
      </c>
      <c r="D102" s="2" t="s">
        <v>255</v>
      </c>
      <c r="E102" s="2" t="s">
        <v>16</v>
      </c>
      <c r="F102" s="2" t="s">
        <v>17</v>
      </c>
      <c r="G102" s="2" t="s">
        <v>25</v>
      </c>
      <c r="H102" s="2" t="s">
        <v>19</v>
      </c>
      <c r="I102" s="2" t="s">
        <v>20</v>
      </c>
      <c r="J102" s="2" t="s">
        <v>258</v>
      </c>
      <c r="K102" s="2" t="s">
        <v>22</v>
      </c>
      <c r="L102" s="2" t="s">
        <v>23</v>
      </c>
    </row>
    <row r="103" spans="1:12">
      <c r="A103" s="2" t="s">
        <v>12</v>
      </c>
      <c r="B103" s="3" t="str">
        <f ca="1">HYPERLINK("#"&amp;CELL("address",'Quarterly Series'!CY4),"Q:PL:P:A:C")</f>
        <v>Q:PL:P:A:C</v>
      </c>
      <c r="C103" s="2" t="s">
        <v>14</v>
      </c>
      <c r="D103" s="2" t="s">
        <v>255</v>
      </c>
      <c r="E103" s="2" t="s">
        <v>16</v>
      </c>
      <c r="F103" s="2" t="s">
        <v>17</v>
      </c>
      <c r="G103" s="2" t="s">
        <v>28</v>
      </c>
      <c r="H103" s="2" t="s">
        <v>19</v>
      </c>
      <c r="I103" s="2" t="s">
        <v>20</v>
      </c>
      <c r="J103" s="2" t="s">
        <v>260</v>
      </c>
      <c r="K103" s="2" t="s">
        <v>22</v>
      </c>
      <c r="L103" s="2" t="s">
        <v>23</v>
      </c>
    </row>
    <row r="104" spans="1:12">
      <c r="A104" s="2" t="s">
        <v>12</v>
      </c>
      <c r="B104" s="3" t="str">
        <f ca="1">HYPERLINK("#"&amp;CELL("address",'Quarterly Series'!CZ4),"Q:PT:P:A:A")</f>
        <v>Q:PT:P:A:A</v>
      </c>
      <c r="C104" s="2" t="s">
        <v>14</v>
      </c>
      <c r="D104" s="2" t="s">
        <v>262</v>
      </c>
      <c r="E104" s="2" t="s">
        <v>16</v>
      </c>
      <c r="F104" s="2" t="s">
        <v>17</v>
      </c>
      <c r="G104" s="2" t="s">
        <v>18</v>
      </c>
      <c r="H104" s="2" t="s">
        <v>19</v>
      </c>
      <c r="I104" s="2" t="s">
        <v>20</v>
      </c>
      <c r="J104" s="2" t="s">
        <v>263</v>
      </c>
      <c r="K104" s="2" t="s">
        <v>22</v>
      </c>
      <c r="L104" s="2" t="s">
        <v>23</v>
      </c>
    </row>
    <row r="105" spans="1:12">
      <c r="A105" s="2" t="s">
        <v>12</v>
      </c>
      <c r="B105" s="3" t="str">
        <f ca="1">HYPERLINK("#"&amp;CELL("address",'Quarterly Series'!DA4),"Q:PT:P:A:B")</f>
        <v>Q:PT:P:A:B</v>
      </c>
      <c r="C105" s="2" t="s">
        <v>14</v>
      </c>
      <c r="D105" s="2" t="s">
        <v>262</v>
      </c>
      <c r="E105" s="2" t="s">
        <v>16</v>
      </c>
      <c r="F105" s="2" t="s">
        <v>17</v>
      </c>
      <c r="G105" s="2" t="s">
        <v>25</v>
      </c>
      <c r="H105" s="2" t="s">
        <v>19</v>
      </c>
      <c r="I105" s="2" t="s">
        <v>20</v>
      </c>
      <c r="J105" s="2" t="s">
        <v>265</v>
      </c>
      <c r="K105" s="2" t="s">
        <v>22</v>
      </c>
      <c r="L105" s="2" t="s">
        <v>23</v>
      </c>
    </row>
    <row r="106" spans="1:12">
      <c r="A106" s="2" t="s">
        <v>12</v>
      </c>
      <c r="B106" s="3" t="str">
        <f ca="1">HYPERLINK("#"&amp;CELL("address",'Quarterly Series'!DB4),"Q:PT:P:A:C")</f>
        <v>Q:PT:P:A:C</v>
      </c>
      <c r="C106" s="2" t="s">
        <v>14</v>
      </c>
      <c r="D106" s="2" t="s">
        <v>262</v>
      </c>
      <c r="E106" s="2" t="s">
        <v>16</v>
      </c>
      <c r="F106" s="2" t="s">
        <v>17</v>
      </c>
      <c r="G106" s="2" t="s">
        <v>28</v>
      </c>
      <c r="H106" s="2" t="s">
        <v>19</v>
      </c>
      <c r="I106" s="2" t="s">
        <v>20</v>
      </c>
      <c r="J106" s="2" t="s">
        <v>267</v>
      </c>
      <c r="K106" s="2" t="s">
        <v>22</v>
      </c>
      <c r="L106" s="2" t="s">
        <v>23</v>
      </c>
    </row>
    <row r="107" spans="1:12">
      <c r="A107" s="2" t="s">
        <v>12</v>
      </c>
      <c r="B107" s="3" t="str">
        <f ca="1">HYPERLINK("#"&amp;CELL("address",'Quarterly Series'!DC4),"Q:RU:P:A:A")</f>
        <v>Q:RU:P:A:A</v>
      </c>
      <c r="C107" s="2" t="s">
        <v>14</v>
      </c>
      <c r="D107" s="2" t="s">
        <v>269</v>
      </c>
      <c r="E107" s="2" t="s">
        <v>16</v>
      </c>
      <c r="F107" s="2" t="s">
        <v>17</v>
      </c>
      <c r="G107" s="2" t="s">
        <v>18</v>
      </c>
      <c r="H107" s="2" t="s">
        <v>19</v>
      </c>
      <c r="I107" s="2" t="s">
        <v>20</v>
      </c>
      <c r="J107" s="2" t="s">
        <v>270</v>
      </c>
      <c r="K107" s="2" t="s">
        <v>22</v>
      </c>
      <c r="L107" s="2" t="s">
        <v>23</v>
      </c>
    </row>
    <row r="108" spans="1:12">
      <c r="A108" s="2" t="s">
        <v>12</v>
      </c>
      <c r="B108" s="3" t="str">
        <f ca="1">HYPERLINK("#"&amp;CELL("address",'Quarterly Series'!DD4),"Q:RU:P:A:B")</f>
        <v>Q:RU:P:A:B</v>
      </c>
      <c r="C108" s="2" t="s">
        <v>14</v>
      </c>
      <c r="D108" s="2" t="s">
        <v>269</v>
      </c>
      <c r="E108" s="2" t="s">
        <v>16</v>
      </c>
      <c r="F108" s="2" t="s">
        <v>17</v>
      </c>
      <c r="G108" s="2" t="s">
        <v>25</v>
      </c>
      <c r="H108" s="2" t="s">
        <v>19</v>
      </c>
      <c r="I108" s="2" t="s">
        <v>20</v>
      </c>
      <c r="J108" s="2" t="s">
        <v>272</v>
      </c>
      <c r="K108" s="2" t="s">
        <v>22</v>
      </c>
      <c r="L108" s="2" t="s">
        <v>23</v>
      </c>
    </row>
    <row r="109" spans="1:12">
      <c r="A109" s="2" t="s">
        <v>12</v>
      </c>
      <c r="B109" s="3" t="str">
        <f ca="1">HYPERLINK("#"&amp;CELL("address",'Quarterly Series'!DE4),"Q:RU:P:A:C")</f>
        <v>Q:RU:P:A:C</v>
      </c>
      <c r="C109" s="2" t="s">
        <v>14</v>
      </c>
      <c r="D109" s="2" t="s">
        <v>269</v>
      </c>
      <c r="E109" s="2" t="s">
        <v>16</v>
      </c>
      <c r="F109" s="2" t="s">
        <v>17</v>
      </c>
      <c r="G109" s="2" t="s">
        <v>28</v>
      </c>
      <c r="H109" s="2" t="s">
        <v>19</v>
      </c>
      <c r="I109" s="2" t="s">
        <v>20</v>
      </c>
      <c r="J109" s="2" t="s">
        <v>274</v>
      </c>
      <c r="K109" s="2" t="s">
        <v>22</v>
      </c>
      <c r="L109" s="2" t="s">
        <v>23</v>
      </c>
    </row>
    <row r="110" spans="1:12">
      <c r="A110" s="2" t="s">
        <v>12</v>
      </c>
      <c r="B110" s="3" t="str">
        <f ca="1">HYPERLINK("#"&amp;CELL("address",'Quarterly Series'!DF4),"Q:SA:P:A:A")</f>
        <v>Q:SA:P:A:A</v>
      </c>
      <c r="C110" s="2" t="s">
        <v>14</v>
      </c>
      <c r="D110" s="2" t="s">
        <v>276</v>
      </c>
      <c r="E110" s="2" t="s">
        <v>16</v>
      </c>
      <c r="F110" s="2" t="s">
        <v>17</v>
      </c>
      <c r="G110" s="2" t="s">
        <v>18</v>
      </c>
      <c r="H110" s="2" t="s">
        <v>19</v>
      </c>
      <c r="I110" s="2" t="s">
        <v>20</v>
      </c>
      <c r="J110" s="2" t="s">
        <v>277</v>
      </c>
      <c r="K110" s="2" t="s">
        <v>22</v>
      </c>
      <c r="L110" s="2" t="s">
        <v>23</v>
      </c>
    </row>
    <row r="111" spans="1:12">
      <c r="A111" s="2" t="s">
        <v>12</v>
      </c>
      <c r="B111" s="3" t="str">
        <f ca="1">HYPERLINK("#"&amp;CELL("address",'Quarterly Series'!DG4),"Q:SA:P:A:B")</f>
        <v>Q:SA:P:A:B</v>
      </c>
      <c r="C111" s="2" t="s">
        <v>14</v>
      </c>
      <c r="D111" s="2" t="s">
        <v>276</v>
      </c>
      <c r="E111" s="2" t="s">
        <v>16</v>
      </c>
      <c r="F111" s="2" t="s">
        <v>17</v>
      </c>
      <c r="G111" s="2" t="s">
        <v>25</v>
      </c>
      <c r="H111" s="2" t="s">
        <v>19</v>
      </c>
      <c r="I111" s="2" t="s">
        <v>20</v>
      </c>
      <c r="J111" s="2" t="s">
        <v>279</v>
      </c>
      <c r="K111" s="2" t="s">
        <v>22</v>
      </c>
      <c r="L111" s="2" t="s">
        <v>23</v>
      </c>
    </row>
    <row r="112" spans="1:12">
      <c r="A112" s="2" t="s">
        <v>12</v>
      </c>
      <c r="B112" s="3" t="str">
        <f ca="1">HYPERLINK("#"&amp;CELL("address",'Quarterly Series'!DH4),"Q:SA:P:A:C")</f>
        <v>Q:SA:P:A:C</v>
      </c>
      <c r="C112" s="2" t="s">
        <v>14</v>
      </c>
      <c r="D112" s="2" t="s">
        <v>276</v>
      </c>
      <c r="E112" s="2" t="s">
        <v>16</v>
      </c>
      <c r="F112" s="2" t="s">
        <v>17</v>
      </c>
      <c r="G112" s="2" t="s">
        <v>28</v>
      </c>
      <c r="H112" s="2" t="s">
        <v>19</v>
      </c>
      <c r="I112" s="2" t="s">
        <v>20</v>
      </c>
      <c r="J112" s="2" t="s">
        <v>281</v>
      </c>
      <c r="K112" s="2" t="s">
        <v>22</v>
      </c>
      <c r="L112" s="2" t="s">
        <v>23</v>
      </c>
    </row>
    <row r="113" spans="1:12">
      <c r="A113" s="2" t="s">
        <v>12</v>
      </c>
      <c r="B113" s="3" t="str">
        <f ca="1">HYPERLINK("#"&amp;CELL("address",'Quarterly Series'!DI4),"Q:SE:P:A:A")</f>
        <v>Q:SE:P:A:A</v>
      </c>
      <c r="C113" s="2" t="s">
        <v>14</v>
      </c>
      <c r="D113" s="2" t="s">
        <v>283</v>
      </c>
      <c r="E113" s="2" t="s">
        <v>16</v>
      </c>
      <c r="F113" s="2" t="s">
        <v>17</v>
      </c>
      <c r="G113" s="2" t="s">
        <v>18</v>
      </c>
      <c r="H113" s="2" t="s">
        <v>19</v>
      </c>
      <c r="I113" s="2" t="s">
        <v>20</v>
      </c>
      <c r="J113" s="2" t="s">
        <v>284</v>
      </c>
      <c r="K113" s="2" t="s">
        <v>22</v>
      </c>
      <c r="L113" s="2" t="s">
        <v>23</v>
      </c>
    </row>
    <row r="114" spans="1:12">
      <c r="A114" s="2" t="s">
        <v>12</v>
      </c>
      <c r="B114" s="3" t="str">
        <f ca="1">HYPERLINK("#"&amp;CELL("address",'Quarterly Series'!DJ4),"Q:SE:P:A:B")</f>
        <v>Q:SE:P:A:B</v>
      </c>
      <c r="C114" s="2" t="s">
        <v>14</v>
      </c>
      <c r="D114" s="2" t="s">
        <v>283</v>
      </c>
      <c r="E114" s="2" t="s">
        <v>16</v>
      </c>
      <c r="F114" s="2" t="s">
        <v>17</v>
      </c>
      <c r="G114" s="2" t="s">
        <v>25</v>
      </c>
      <c r="H114" s="2" t="s">
        <v>19</v>
      </c>
      <c r="I114" s="2" t="s">
        <v>20</v>
      </c>
      <c r="J114" s="2" t="s">
        <v>286</v>
      </c>
      <c r="K114" s="2" t="s">
        <v>22</v>
      </c>
      <c r="L114" s="2" t="s">
        <v>23</v>
      </c>
    </row>
    <row r="115" spans="1:12">
      <c r="A115" s="2" t="s">
        <v>12</v>
      </c>
      <c r="B115" s="3" t="str">
        <f ca="1">HYPERLINK("#"&amp;CELL("address",'Quarterly Series'!DK4),"Q:SE:P:A:C")</f>
        <v>Q:SE:P:A:C</v>
      </c>
      <c r="C115" s="2" t="s">
        <v>14</v>
      </c>
      <c r="D115" s="2" t="s">
        <v>283</v>
      </c>
      <c r="E115" s="2" t="s">
        <v>16</v>
      </c>
      <c r="F115" s="2" t="s">
        <v>17</v>
      </c>
      <c r="G115" s="2" t="s">
        <v>28</v>
      </c>
      <c r="H115" s="2" t="s">
        <v>19</v>
      </c>
      <c r="I115" s="2" t="s">
        <v>20</v>
      </c>
      <c r="J115" s="2" t="s">
        <v>288</v>
      </c>
      <c r="K115" s="2" t="s">
        <v>22</v>
      </c>
      <c r="L115" s="2" t="s">
        <v>23</v>
      </c>
    </row>
    <row r="116" spans="1:12">
      <c r="A116" s="2" t="s">
        <v>12</v>
      </c>
      <c r="B116" s="3" t="str">
        <f ca="1">HYPERLINK("#"&amp;CELL("address",'Quarterly Series'!DL4),"Q:SG:P:A:A")</f>
        <v>Q:SG:P:A:A</v>
      </c>
      <c r="C116" s="2" t="s">
        <v>14</v>
      </c>
      <c r="D116" s="2" t="s">
        <v>290</v>
      </c>
      <c r="E116" s="2" t="s">
        <v>16</v>
      </c>
      <c r="F116" s="2" t="s">
        <v>17</v>
      </c>
      <c r="G116" s="2" t="s">
        <v>18</v>
      </c>
      <c r="H116" s="2" t="s">
        <v>19</v>
      </c>
      <c r="I116" s="2" t="s">
        <v>20</v>
      </c>
      <c r="J116" s="2" t="s">
        <v>291</v>
      </c>
      <c r="K116" s="2" t="s">
        <v>22</v>
      </c>
      <c r="L116" s="2" t="s">
        <v>23</v>
      </c>
    </row>
    <row r="117" spans="1:12">
      <c r="A117" s="2" t="s">
        <v>12</v>
      </c>
      <c r="B117" s="3" t="str">
        <f ca="1">HYPERLINK("#"&amp;CELL("address",'Quarterly Series'!DM4),"Q:SG:P:A:B")</f>
        <v>Q:SG:P:A:B</v>
      </c>
      <c r="C117" s="2" t="s">
        <v>14</v>
      </c>
      <c r="D117" s="2" t="s">
        <v>290</v>
      </c>
      <c r="E117" s="2" t="s">
        <v>16</v>
      </c>
      <c r="F117" s="2" t="s">
        <v>17</v>
      </c>
      <c r="G117" s="2" t="s">
        <v>25</v>
      </c>
      <c r="H117" s="2" t="s">
        <v>19</v>
      </c>
      <c r="I117" s="2" t="s">
        <v>20</v>
      </c>
      <c r="J117" s="2" t="s">
        <v>293</v>
      </c>
      <c r="K117" s="2" t="s">
        <v>22</v>
      </c>
      <c r="L117" s="2" t="s">
        <v>23</v>
      </c>
    </row>
    <row r="118" spans="1:12">
      <c r="A118" s="2" t="s">
        <v>12</v>
      </c>
      <c r="B118" s="3" t="str">
        <f ca="1">HYPERLINK("#"&amp;CELL("address",'Quarterly Series'!DN4),"Q:SG:P:A:C")</f>
        <v>Q:SG:P:A:C</v>
      </c>
      <c r="C118" s="2" t="s">
        <v>14</v>
      </c>
      <c r="D118" s="2" t="s">
        <v>290</v>
      </c>
      <c r="E118" s="2" t="s">
        <v>16</v>
      </c>
      <c r="F118" s="2" t="s">
        <v>17</v>
      </c>
      <c r="G118" s="2" t="s">
        <v>28</v>
      </c>
      <c r="H118" s="2" t="s">
        <v>19</v>
      </c>
      <c r="I118" s="2" t="s">
        <v>20</v>
      </c>
      <c r="J118" s="2" t="s">
        <v>295</v>
      </c>
      <c r="K118" s="2" t="s">
        <v>22</v>
      </c>
      <c r="L118" s="2" t="s">
        <v>23</v>
      </c>
    </row>
    <row r="119" spans="1:12">
      <c r="A119" s="2" t="s">
        <v>12</v>
      </c>
      <c r="B119" s="3" t="str">
        <f ca="1">HYPERLINK("#"&amp;CELL("address",'Quarterly Series'!DO4),"Q:TH:P:A:A")</f>
        <v>Q:TH:P:A:A</v>
      </c>
      <c r="C119" s="2" t="s">
        <v>14</v>
      </c>
      <c r="D119" s="2" t="s">
        <v>297</v>
      </c>
      <c r="E119" s="2" t="s">
        <v>16</v>
      </c>
      <c r="F119" s="2" t="s">
        <v>17</v>
      </c>
      <c r="G119" s="2" t="s">
        <v>18</v>
      </c>
      <c r="H119" s="2" t="s">
        <v>19</v>
      </c>
      <c r="I119" s="2" t="s">
        <v>20</v>
      </c>
      <c r="J119" s="2" t="s">
        <v>298</v>
      </c>
      <c r="K119" s="2" t="s">
        <v>22</v>
      </c>
      <c r="L119" s="2" t="s">
        <v>23</v>
      </c>
    </row>
    <row r="120" spans="1:12">
      <c r="A120" s="2" t="s">
        <v>12</v>
      </c>
      <c r="B120" s="3" t="str">
        <f ca="1">HYPERLINK("#"&amp;CELL("address",'Quarterly Series'!DP4),"Q:TH:P:A:B")</f>
        <v>Q:TH:P:A:B</v>
      </c>
      <c r="C120" s="2" t="s">
        <v>14</v>
      </c>
      <c r="D120" s="2" t="s">
        <v>297</v>
      </c>
      <c r="E120" s="2" t="s">
        <v>16</v>
      </c>
      <c r="F120" s="2" t="s">
        <v>17</v>
      </c>
      <c r="G120" s="2" t="s">
        <v>25</v>
      </c>
      <c r="H120" s="2" t="s">
        <v>19</v>
      </c>
      <c r="I120" s="2" t="s">
        <v>20</v>
      </c>
      <c r="J120" s="2" t="s">
        <v>300</v>
      </c>
      <c r="K120" s="2" t="s">
        <v>22</v>
      </c>
      <c r="L120" s="2" t="s">
        <v>23</v>
      </c>
    </row>
    <row r="121" spans="1:12">
      <c r="A121" s="2" t="s">
        <v>12</v>
      </c>
      <c r="B121" s="3" t="str">
        <f ca="1">HYPERLINK("#"&amp;CELL("address",'Quarterly Series'!DQ4),"Q:TH:P:A:C")</f>
        <v>Q:TH:P:A:C</v>
      </c>
      <c r="C121" s="2" t="s">
        <v>14</v>
      </c>
      <c r="D121" s="2" t="s">
        <v>297</v>
      </c>
      <c r="E121" s="2" t="s">
        <v>16</v>
      </c>
      <c r="F121" s="2" t="s">
        <v>17</v>
      </c>
      <c r="G121" s="2" t="s">
        <v>28</v>
      </c>
      <c r="H121" s="2" t="s">
        <v>19</v>
      </c>
      <c r="I121" s="2" t="s">
        <v>20</v>
      </c>
      <c r="J121" s="2" t="s">
        <v>302</v>
      </c>
      <c r="K121" s="2" t="s">
        <v>22</v>
      </c>
      <c r="L121" s="2" t="s">
        <v>23</v>
      </c>
    </row>
    <row r="122" spans="1:12">
      <c r="A122" s="2" t="s">
        <v>12</v>
      </c>
      <c r="B122" s="3" t="str">
        <f ca="1">HYPERLINK("#"&amp;CELL("address",'Quarterly Series'!DR4),"Q:TR:P:A:A")</f>
        <v>Q:TR:P:A:A</v>
      </c>
      <c r="C122" s="2" t="s">
        <v>14</v>
      </c>
      <c r="D122" s="2" t="s">
        <v>304</v>
      </c>
      <c r="E122" s="2" t="s">
        <v>16</v>
      </c>
      <c r="F122" s="2" t="s">
        <v>17</v>
      </c>
      <c r="G122" s="2" t="s">
        <v>18</v>
      </c>
      <c r="H122" s="2" t="s">
        <v>19</v>
      </c>
      <c r="I122" s="2" t="s">
        <v>20</v>
      </c>
      <c r="J122" s="2" t="s">
        <v>305</v>
      </c>
      <c r="K122" s="2" t="s">
        <v>22</v>
      </c>
      <c r="L122" s="2" t="s">
        <v>23</v>
      </c>
    </row>
    <row r="123" spans="1:12">
      <c r="A123" s="2" t="s">
        <v>12</v>
      </c>
      <c r="B123" s="3" t="str">
        <f ca="1">HYPERLINK("#"&amp;CELL("address",'Quarterly Series'!DS4),"Q:TR:P:A:B")</f>
        <v>Q:TR:P:A:B</v>
      </c>
      <c r="C123" s="2" t="s">
        <v>14</v>
      </c>
      <c r="D123" s="2" t="s">
        <v>304</v>
      </c>
      <c r="E123" s="2" t="s">
        <v>16</v>
      </c>
      <c r="F123" s="2" t="s">
        <v>17</v>
      </c>
      <c r="G123" s="2" t="s">
        <v>25</v>
      </c>
      <c r="H123" s="2" t="s">
        <v>19</v>
      </c>
      <c r="I123" s="2" t="s">
        <v>20</v>
      </c>
      <c r="J123" s="2" t="s">
        <v>307</v>
      </c>
      <c r="K123" s="2" t="s">
        <v>22</v>
      </c>
      <c r="L123" s="2" t="s">
        <v>23</v>
      </c>
    </row>
    <row r="124" spans="1:12">
      <c r="A124" s="2" t="s">
        <v>12</v>
      </c>
      <c r="B124" s="3" t="str">
        <f ca="1">HYPERLINK("#"&amp;CELL("address",'Quarterly Series'!DT4),"Q:TR:P:A:C")</f>
        <v>Q:TR:P:A:C</v>
      </c>
      <c r="C124" s="2" t="s">
        <v>14</v>
      </c>
      <c r="D124" s="2" t="s">
        <v>304</v>
      </c>
      <c r="E124" s="2" t="s">
        <v>16</v>
      </c>
      <c r="F124" s="2" t="s">
        <v>17</v>
      </c>
      <c r="G124" s="2" t="s">
        <v>28</v>
      </c>
      <c r="H124" s="2" t="s">
        <v>19</v>
      </c>
      <c r="I124" s="2" t="s">
        <v>20</v>
      </c>
      <c r="J124" s="2" t="s">
        <v>309</v>
      </c>
      <c r="K124" s="2" t="s">
        <v>22</v>
      </c>
      <c r="L124" s="2" t="s">
        <v>23</v>
      </c>
    </row>
    <row r="125" spans="1:12">
      <c r="A125" s="2" t="s">
        <v>12</v>
      </c>
      <c r="B125" s="3" t="str">
        <f ca="1">HYPERLINK("#"&amp;CELL("address",'Quarterly Series'!DU4),"Q:US:P:A:A")</f>
        <v>Q:US:P:A:A</v>
      </c>
      <c r="C125" s="2" t="s">
        <v>14</v>
      </c>
      <c r="D125" s="2" t="s">
        <v>311</v>
      </c>
      <c r="E125" s="2" t="s">
        <v>16</v>
      </c>
      <c r="F125" s="2" t="s">
        <v>17</v>
      </c>
      <c r="G125" s="2" t="s">
        <v>18</v>
      </c>
      <c r="H125" s="2" t="s">
        <v>19</v>
      </c>
      <c r="I125" s="2" t="s">
        <v>20</v>
      </c>
      <c r="J125" s="2" t="s">
        <v>312</v>
      </c>
      <c r="K125" s="2" t="s">
        <v>22</v>
      </c>
      <c r="L125" s="2" t="s">
        <v>23</v>
      </c>
    </row>
    <row r="126" spans="1:12">
      <c r="A126" s="2" t="s">
        <v>12</v>
      </c>
      <c r="B126" s="3" t="str">
        <f ca="1">HYPERLINK("#"&amp;CELL("address",'Quarterly Series'!DV4),"Q:US:P:A:B")</f>
        <v>Q:US:P:A:B</v>
      </c>
      <c r="C126" s="2" t="s">
        <v>14</v>
      </c>
      <c r="D126" s="2" t="s">
        <v>311</v>
      </c>
      <c r="E126" s="2" t="s">
        <v>16</v>
      </c>
      <c r="F126" s="2" t="s">
        <v>17</v>
      </c>
      <c r="G126" s="2" t="s">
        <v>25</v>
      </c>
      <c r="H126" s="2" t="s">
        <v>19</v>
      </c>
      <c r="I126" s="2" t="s">
        <v>20</v>
      </c>
      <c r="J126" s="2" t="s">
        <v>314</v>
      </c>
      <c r="K126" s="2" t="s">
        <v>22</v>
      </c>
      <c r="L126" s="2" t="s">
        <v>23</v>
      </c>
    </row>
    <row r="127" spans="1:12">
      <c r="A127" s="2" t="s">
        <v>12</v>
      </c>
      <c r="B127" s="3" t="str">
        <f ca="1">HYPERLINK("#"&amp;CELL("address",'Quarterly Series'!DW4),"Q:US:P:A:C")</f>
        <v>Q:US:P:A:C</v>
      </c>
      <c r="C127" s="2" t="s">
        <v>14</v>
      </c>
      <c r="D127" s="2" t="s">
        <v>311</v>
      </c>
      <c r="E127" s="2" t="s">
        <v>16</v>
      </c>
      <c r="F127" s="2" t="s">
        <v>17</v>
      </c>
      <c r="G127" s="2" t="s">
        <v>28</v>
      </c>
      <c r="H127" s="2" t="s">
        <v>19</v>
      </c>
      <c r="I127" s="2" t="s">
        <v>20</v>
      </c>
      <c r="J127" s="2" t="s">
        <v>316</v>
      </c>
      <c r="K127" s="2" t="s">
        <v>22</v>
      </c>
      <c r="L127" s="2" t="s">
        <v>23</v>
      </c>
    </row>
    <row r="128" spans="1:12">
      <c r="A128" s="2" t="s">
        <v>12</v>
      </c>
      <c r="B128" s="3" t="str">
        <f ca="1">HYPERLINK("#"&amp;CELL("address",'Quarterly Series'!DX4),"Q:XM:P:A:A")</f>
        <v>Q:XM:P:A:A</v>
      </c>
      <c r="C128" s="2" t="s">
        <v>14</v>
      </c>
      <c r="D128" s="2" t="s">
        <v>318</v>
      </c>
      <c r="E128" s="2" t="s">
        <v>16</v>
      </c>
      <c r="F128" s="2" t="s">
        <v>17</v>
      </c>
      <c r="G128" s="2" t="s">
        <v>18</v>
      </c>
      <c r="H128" s="2" t="s">
        <v>19</v>
      </c>
      <c r="I128" s="2" t="s">
        <v>20</v>
      </c>
      <c r="J128" s="2" t="s">
        <v>319</v>
      </c>
      <c r="K128" s="2" t="s">
        <v>22</v>
      </c>
      <c r="L128" s="2" t="s">
        <v>23</v>
      </c>
    </row>
    <row r="129" spans="1:12">
      <c r="A129" s="2" t="s">
        <v>12</v>
      </c>
      <c r="B129" s="3" t="str">
        <f ca="1">HYPERLINK("#"&amp;CELL("address",'Quarterly Series'!DY4),"Q:XM:P:A:B")</f>
        <v>Q:XM:P:A:B</v>
      </c>
      <c r="C129" s="2" t="s">
        <v>14</v>
      </c>
      <c r="D129" s="2" t="s">
        <v>318</v>
      </c>
      <c r="E129" s="2" t="s">
        <v>16</v>
      </c>
      <c r="F129" s="2" t="s">
        <v>17</v>
      </c>
      <c r="G129" s="2" t="s">
        <v>25</v>
      </c>
      <c r="H129" s="2" t="s">
        <v>19</v>
      </c>
      <c r="I129" s="2" t="s">
        <v>20</v>
      </c>
      <c r="J129" s="2" t="s">
        <v>321</v>
      </c>
      <c r="K129" s="2" t="s">
        <v>22</v>
      </c>
      <c r="L129" s="2" t="s">
        <v>23</v>
      </c>
    </row>
    <row r="130" spans="1:12">
      <c r="A130" s="2" t="s">
        <v>12</v>
      </c>
      <c r="B130" s="3" t="str">
        <f ca="1">HYPERLINK("#"&amp;CELL("address",'Quarterly Series'!DZ4),"Q:XM:P:A:C")</f>
        <v>Q:XM:P:A:C</v>
      </c>
      <c r="C130" s="2" t="s">
        <v>14</v>
      </c>
      <c r="D130" s="2" t="s">
        <v>318</v>
      </c>
      <c r="E130" s="2" t="s">
        <v>16</v>
      </c>
      <c r="F130" s="2" t="s">
        <v>17</v>
      </c>
      <c r="G130" s="2" t="s">
        <v>28</v>
      </c>
      <c r="H130" s="2" t="s">
        <v>19</v>
      </c>
      <c r="I130" s="2" t="s">
        <v>20</v>
      </c>
      <c r="J130" s="2" t="s">
        <v>323</v>
      </c>
      <c r="K130" s="2" t="s">
        <v>22</v>
      </c>
      <c r="L130" s="2" t="s">
        <v>23</v>
      </c>
    </row>
    <row r="131" spans="1:12">
      <c r="A131" s="2" t="s">
        <v>12</v>
      </c>
      <c r="B131" s="3" t="str">
        <f ca="1">HYPERLINK("#"&amp;CELL("address",'Quarterly Series'!EA4),"Q:ZA:P:A:A")</f>
        <v>Q:ZA:P:A:A</v>
      </c>
      <c r="C131" s="2" t="s">
        <v>14</v>
      </c>
      <c r="D131" s="2" t="s">
        <v>325</v>
      </c>
      <c r="E131" s="2" t="s">
        <v>16</v>
      </c>
      <c r="F131" s="2" t="s">
        <v>17</v>
      </c>
      <c r="G131" s="2" t="s">
        <v>18</v>
      </c>
      <c r="H131" s="2" t="s">
        <v>19</v>
      </c>
      <c r="I131" s="2" t="s">
        <v>20</v>
      </c>
      <c r="J131" s="2" t="s">
        <v>326</v>
      </c>
      <c r="K131" s="2" t="s">
        <v>22</v>
      </c>
      <c r="L131" s="2" t="s">
        <v>23</v>
      </c>
    </row>
    <row r="132" spans="1:12">
      <c r="A132" s="2" t="s">
        <v>12</v>
      </c>
      <c r="B132" s="3" t="str">
        <f ca="1">HYPERLINK("#"&amp;CELL("address",'Quarterly Series'!EB4),"Q:ZA:P:A:B")</f>
        <v>Q:ZA:P:A:B</v>
      </c>
      <c r="C132" s="2" t="s">
        <v>14</v>
      </c>
      <c r="D132" s="2" t="s">
        <v>325</v>
      </c>
      <c r="E132" s="2" t="s">
        <v>16</v>
      </c>
      <c r="F132" s="2" t="s">
        <v>17</v>
      </c>
      <c r="G132" s="2" t="s">
        <v>25</v>
      </c>
      <c r="H132" s="2" t="s">
        <v>19</v>
      </c>
      <c r="I132" s="2" t="s">
        <v>20</v>
      </c>
      <c r="J132" s="2" t="s">
        <v>328</v>
      </c>
      <c r="K132" s="2" t="s">
        <v>22</v>
      </c>
      <c r="L132" s="2" t="s">
        <v>23</v>
      </c>
    </row>
    <row r="133" spans="1:12">
      <c r="A133" s="2" t="s">
        <v>12</v>
      </c>
      <c r="B133" s="3" t="str">
        <f ca="1">HYPERLINK("#"&amp;CELL("address",'Quarterly Series'!EC4),"Q:ZA:P:A:C")</f>
        <v>Q:ZA:P:A:C</v>
      </c>
      <c r="C133" s="2" t="s">
        <v>14</v>
      </c>
      <c r="D133" s="2" t="s">
        <v>325</v>
      </c>
      <c r="E133" s="2" t="s">
        <v>16</v>
      </c>
      <c r="F133" s="2" t="s">
        <v>17</v>
      </c>
      <c r="G133" s="2" t="s">
        <v>28</v>
      </c>
      <c r="H133" s="2" t="s">
        <v>19</v>
      </c>
      <c r="I133" s="2" t="s">
        <v>20</v>
      </c>
      <c r="J133" s="2" t="s">
        <v>330</v>
      </c>
      <c r="K133" s="2" t="s">
        <v>22</v>
      </c>
      <c r="L133" s="2" t="s">
        <v>23</v>
      </c>
    </row>
  </sheetData>
  <autoFilter ref="A1:L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275"/>
  <sheetViews>
    <sheetView workbookViewId="0">
      <pane xSplit="1" ySplit="4" topLeftCell="BJ253" activePane="bottomRight" state="frozen"/>
      <selection pane="topRight"/>
      <selection pane="bottomLeft"/>
      <selection pane="bottomRight"/>
    </sheetView>
  </sheetViews>
  <sheetFormatPr defaultRowHeight="15"/>
  <cols>
    <col min="1" max="1" width="16.42578125" bestFit="1" customWidth="1"/>
    <col min="2" max="2" width="15.28515625" bestFit="1" customWidth="1"/>
    <col min="3" max="4" width="15.140625" bestFit="1" customWidth="1"/>
    <col min="5" max="7" width="15" bestFit="1" customWidth="1"/>
    <col min="8" max="10" width="15.28515625" bestFit="1" customWidth="1"/>
    <col min="11" max="12" width="15" bestFit="1" customWidth="1"/>
    <col min="13" max="13" width="14.85546875" bestFit="1" customWidth="1"/>
    <col min="14" max="18" width="15.140625" bestFit="1" customWidth="1"/>
    <col min="19" max="19" width="15" bestFit="1" customWidth="1"/>
    <col min="20" max="21" width="15.28515625" bestFit="1" customWidth="1"/>
    <col min="22" max="22" width="15.140625" bestFit="1" customWidth="1"/>
    <col min="23" max="24" width="14.85546875" bestFit="1" customWidth="1"/>
    <col min="25" max="25" width="14.7109375" bestFit="1" customWidth="1"/>
    <col min="26" max="27" width="15.28515625" bestFit="1" customWidth="1"/>
    <col min="28" max="28" width="15.140625" bestFit="1" customWidth="1"/>
    <col min="29" max="31" width="15.28515625" bestFit="1" customWidth="1"/>
    <col min="32" max="34" width="15" bestFit="1" customWidth="1"/>
    <col min="35" max="36" width="15.140625" bestFit="1" customWidth="1"/>
    <col min="37" max="37" width="15" bestFit="1" customWidth="1"/>
    <col min="38" max="38" width="15.42578125" bestFit="1" customWidth="1"/>
    <col min="39" max="40" width="15.28515625" bestFit="1" customWidth="1"/>
    <col min="41" max="43" width="14.85546875" bestFit="1" customWidth="1"/>
    <col min="44" max="45" width="14.140625" bestFit="1" customWidth="1"/>
    <col min="46" max="46" width="14" bestFit="1" customWidth="1"/>
    <col min="47" max="49" width="15" bestFit="1" customWidth="1"/>
    <col min="50" max="55" width="15.28515625" bestFit="1" customWidth="1"/>
    <col min="56" max="56" width="15.42578125" bestFit="1" customWidth="1"/>
    <col min="57" max="58" width="15.28515625" bestFit="1" customWidth="1"/>
    <col min="59" max="61" width="15.42578125" bestFit="1" customWidth="1"/>
    <col min="62" max="64" width="14.42578125" bestFit="1" customWidth="1"/>
    <col min="65" max="66" width="14.140625" bestFit="1" customWidth="1"/>
    <col min="67" max="70" width="14" bestFit="1" customWidth="1"/>
    <col min="71" max="73" width="14.42578125" bestFit="1" customWidth="1"/>
    <col min="74" max="75" width="14.140625" bestFit="1" customWidth="1"/>
    <col min="76" max="76" width="14" bestFit="1" customWidth="1"/>
    <col min="77" max="78" width="14.28515625" bestFit="1" customWidth="1"/>
    <col min="79" max="79" width="14.140625" bestFit="1" customWidth="1"/>
    <col min="80" max="80" width="15.28515625" bestFit="1" customWidth="1"/>
    <col min="81" max="82" width="15.140625" bestFit="1" customWidth="1"/>
    <col min="83" max="85" width="15" bestFit="1" customWidth="1"/>
    <col min="86" max="87" width="15.7109375" bestFit="1" customWidth="1"/>
    <col min="88" max="91" width="15.5703125" bestFit="1" customWidth="1"/>
    <col min="92" max="92" width="15.140625" bestFit="1" customWidth="1"/>
    <col min="93" max="94" width="15" bestFit="1" customWidth="1"/>
    <col min="95" max="96" width="15.5703125" bestFit="1" customWidth="1"/>
    <col min="97" max="97" width="15.42578125" bestFit="1" customWidth="1"/>
    <col min="98" max="99" width="15.28515625" bestFit="1" customWidth="1"/>
    <col min="100" max="100" width="15.140625" bestFit="1" customWidth="1"/>
    <col min="101" max="102" width="14.85546875" bestFit="1" customWidth="1"/>
    <col min="103" max="103" width="14.7109375" bestFit="1" customWidth="1"/>
    <col min="104" max="104" width="15" bestFit="1" customWidth="1"/>
    <col min="105" max="106" width="14.85546875" bestFit="1" customWidth="1"/>
    <col min="107" max="109" width="15.28515625" bestFit="1" customWidth="1"/>
    <col min="110" max="111" width="15.140625" bestFit="1" customWidth="1"/>
    <col min="112" max="112" width="15" bestFit="1" customWidth="1"/>
    <col min="113" max="115" width="14.85546875" bestFit="1" customWidth="1"/>
    <col min="116" max="116" width="15.28515625" bestFit="1" customWidth="1"/>
    <col min="117" max="121" width="15.140625" bestFit="1" customWidth="1"/>
    <col min="122" max="124" width="15" bestFit="1" customWidth="1"/>
    <col min="125" max="127" width="15.140625" bestFit="1" customWidth="1"/>
    <col min="128" max="129" width="15.7109375" bestFit="1" customWidth="1"/>
    <col min="130" max="130" width="15.5703125" bestFit="1" customWidth="1"/>
    <col min="131" max="132" width="15.140625" bestFit="1" customWidth="1"/>
    <col min="133" max="133" width="15" bestFit="1" customWidth="1"/>
  </cols>
  <sheetData>
    <row r="1" spans="1:133" ht="96">
      <c r="A1" s="8" t="str">
        <f ca="1">HYPERLINK("#"&amp;CELL("address",'Summary Documentation'!A1),"Back to menu")</f>
        <v>Back to menu</v>
      </c>
      <c r="B1" s="9" t="s">
        <v>21</v>
      </c>
      <c r="C1" s="9" t="s">
        <v>26</v>
      </c>
      <c r="D1" s="9" t="s">
        <v>29</v>
      </c>
      <c r="E1" s="9" t="s">
        <v>32</v>
      </c>
      <c r="F1" s="9" t="s">
        <v>34</v>
      </c>
      <c r="G1" s="9" t="s">
        <v>36</v>
      </c>
      <c r="H1" s="9" t="s">
        <v>39</v>
      </c>
      <c r="I1" s="9" t="s">
        <v>41</v>
      </c>
      <c r="J1" s="9" t="s">
        <v>43</v>
      </c>
      <c r="K1" s="9" t="s">
        <v>46</v>
      </c>
      <c r="L1" s="9" t="s">
        <v>48</v>
      </c>
      <c r="M1" s="9" t="s">
        <v>50</v>
      </c>
      <c r="N1" s="9" t="s">
        <v>53</v>
      </c>
      <c r="O1" s="9" t="s">
        <v>55</v>
      </c>
      <c r="P1" s="9" t="s">
        <v>57</v>
      </c>
      <c r="Q1" s="9" t="s">
        <v>60</v>
      </c>
      <c r="R1" s="9" t="s">
        <v>62</v>
      </c>
      <c r="S1" s="9" t="s">
        <v>64</v>
      </c>
      <c r="T1" s="9" t="s">
        <v>67</v>
      </c>
      <c r="U1" s="9" t="s">
        <v>69</v>
      </c>
      <c r="V1" s="9" t="s">
        <v>71</v>
      </c>
      <c r="W1" s="9" t="s">
        <v>74</v>
      </c>
      <c r="X1" s="9" t="s">
        <v>76</v>
      </c>
      <c r="Y1" s="9" t="s">
        <v>78</v>
      </c>
      <c r="Z1" s="9" t="s">
        <v>81</v>
      </c>
      <c r="AA1" s="9" t="s">
        <v>83</v>
      </c>
      <c r="AB1" s="9" t="s">
        <v>85</v>
      </c>
      <c r="AC1" s="9" t="s">
        <v>88</v>
      </c>
      <c r="AD1" s="9" t="s">
        <v>90</v>
      </c>
      <c r="AE1" s="9" t="s">
        <v>92</v>
      </c>
      <c r="AF1" s="9" t="s">
        <v>95</v>
      </c>
      <c r="AG1" s="9" t="s">
        <v>97</v>
      </c>
      <c r="AH1" s="9" t="s">
        <v>99</v>
      </c>
      <c r="AI1" s="9" t="s">
        <v>102</v>
      </c>
      <c r="AJ1" s="9" t="s">
        <v>104</v>
      </c>
      <c r="AK1" s="9" t="s">
        <v>106</v>
      </c>
      <c r="AL1" s="9" t="s">
        <v>109</v>
      </c>
      <c r="AM1" s="9" t="s">
        <v>111</v>
      </c>
      <c r="AN1" s="9" t="s">
        <v>113</v>
      </c>
      <c r="AO1" s="9" t="s">
        <v>116</v>
      </c>
      <c r="AP1" s="9" t="s">
        <v>118</v>
      </c>
      <c r="AQ1" s="9" t="s">
        <v>120</v>
      </c>
      <c r="AR1" s="9" t="s">
        <v>123</v>
      </c>
      <c r="AS1" s="9" t="s">
        <v>125</v>
      </c>
      <c r="AT1" s="9" t="s">
        <v>127</v>
      </c>
      <c r="AU1" s="9" t="s">
        <v>130</v>
      </c>
      <c r="AV1" s="9" t="s">
        <v>132</v>
      </c>
      <c r="AW1" s="9" t="s">
        <v>134</v>
      </c>
      <c r="AX1" s="9" t="s">
        <v>137</v>
      </c>
      <c r="AY1" s="9" t="s">
        <v>139</v>
      </c>
      <c r="AZ1" s="9" t="s">
        <v>141</v>
      </c>
      <c r="BA1" s="9" t="s">
        <v>144</v>
      </c>
      <c r="BB1" s="9" t="s">
        <v>146</v>
      </c>
      <c r="BC1" s="9" t="s">
        <v>148</v>
      </c>
      <c r="BD1" s="9" t="s">
        <v>151</v>
      </c>
      <c r="BE1" s="9" t="s">
        <v>153</v>
      </c>
      <c r="BF1" s="9" t="s">
        <v>155</v>
      </c>
      <c r="BG1" s="9" t="s">
        <v>158</v>
      </c>
      <c r="BH1" s="9" t="s">
        <v>160</v>
      </c>
      <c r="BI1" s="9" t="s">
        <v>162</v>
      </c>
      <c r="BJ1" s="9" t="s">
        <v>165</v>
      </c>
      <c r="BK1" s="9" t="s">
        <v>167</v>
      </c>
      <c r="BL1" s="9" t="s">
        <v>169</v>
      </c>
      <c r="BM1" s="9" t="s">
        <v>172</v>
      </c>
      <c r="BN1" s="9" t="s">
        <v>174</v>
      </c>
      <c r="BO1" s="9" t="s">
        <v>176</v>
      </c>
      <c r="BP1" s="9" t="s">
        <v>179</v>
      </c>
      <c r="BQ1" s="9" t="s">
        <v>181</v>
      </c>
      <c r="BR1" s="9" t="s">
        <v>183</v>
      </c>
      <c r="BS1" s="9" t="s">
        <v>186</v>
      </c>
      <c r="BT1" s="9" t="s">
        <v>188</v>
      </c>
      <c r="BU1" s="9" t="s">
        <v>190</v>
      </c>
      <c r="BV1" s="9" t="s">
        <v>193</v>
      </c>
      <c r="BW1" s="9" t="s">
        <v>195</v>
      </c>
      <c r="BX1" s="9" t="s">
        <v>197</v>
      </c>
      <c r="BY1" s="9" t="s">
        <v>200</v>
      </c>
      <c r="BZ1" s="9" t="s">
        <v>202</v>
      </c>
      <c r="CA1" s="9" t="s">
        <v>204</v>
      </c>
      <c r="CB1" s="9" t="s">
        <v>207</v>
      </c>
      <c r="CC1" s="9" t="s">
        <v>209</v>
      </c>
      <c r="CD1" s="9" t="s">
        <v>211</v>
      </c>
      <c r="CE1" s="9" t="s">
        <v>214</v>
      </c>
      <c r="CF1" s="9" t="s">
        <v>216</v>
      </c>
      <c r="CG1" s="9" t="s">
        <v>218</v>
      </c>
      <c r="CH1" s="9" t="s">
        <v>221</v>
      </c>
      <c r="CI1" s="9" t="s">
        <v>223</v>
      </c>
      <c r="CJ1" s="9" t="s">
        <v>225</v>
      </c>
      <c r="CK1" s="9" t="s">
        <v>228</v>
      </c>
      <c r="CL1" s="9" t="s">
        <v>230</v>
      </c>
      <c r="CM1" s="9" t="s">
        <v>232</v>
      </c>
      <c r="CN1" s="9" t="s">
        <v>235</v>
      </c>
      <c r="CO1" s="9" t="s">
        <v>237</v>
      </c>
      <c r="CP1" s="9" t="s">
        <v>239</v>
      </c>
      <c r="CQ1" s="9" t="s">
        <v>242</v>
      </c>
      <c r="CR1" s="9" t="s">
        <v>244</v>
      </c>
      <c r="CS1" s="9" t="s">
        <v>246</v>
      </c>
      <c r="CT1" s="9" t="s">
        <v>249</v>
      </c>
      <c r="CU1" s="9" t="s">
        <v>251</v>
      </c>
      <c r="CV1" s="9" t="s">
        <v>253</v>
      </c>
      <c r="CW1" s="9" t="s">
        <v>256</v>
      </c>
      <c r="CX1" s="9" t="s">
        <v>258</v>
      </c>
      <c r="CY1" s="9" t="s">
        <v>260</v>
      </c>
      <c r="CZ1" s="9" t="s">
        <v>263</v>
      </c>
      <c r="DA1" s="9" t="s">
        <v>265</v>
      </c>
      <c r="DB1" s="9" t="s">
        <v>267</v>
      </c>
      <c r="DC1" s="9" t="s">
        <v>270</v>
      </c>
      <c r="DD1" s="9" t="s">
        <v>272</v>
      </c>
      <c r="DE1" s="9" t="s">
        <v>274</v>
      </c>
      <c r="DF1" s="9" t="s">
        <v>277</v>
      </c>
      <c r="DG1" s="9" t="s">
        <v>279</v>
      </c>
      <c r="DH1" s="9" t="s">
        <v>281</v>
      </c>
      <c r="DI1" s="9" t="s">
        <v>284</v>
      </c>
      <c r="DJ1" s="9" t="s">
        <v>286</v>
      </c>
      <c r="DK1" s="9" t="s">
        <v>288</v>
      </c>
      <c r="DL1" s="9" t="s">
        <v>291</v>
      </c>
      <c r="DM1" s="9" t="s">
        <v>293</v>
      </c>
      <c r="DN1" s="9" t="s">
        <v>295</v>
      </c>
      <c r="DO1" s="9" t="s">
        <v>298</v>
      </c>
      <c r="DP1" s="9" t="s">
        <v>300</v>
      </c>
      <c r="DQ1" s="9" t="s">
        <v>302</v>
      </c>
      <c r="DR1" s="9" t="s">
        <v>305</v>
      </c>
      <c r="DS1" s="9" t="s">
        <v>307</v>
      </c>
      <c r="DT1" s="9" t="s">
        <v>309</v>
      </c>
      <c r="DU1" s="9" t="s">
        <v>312</v>
      </c>
      <c r="DV1" s="9" t="s">
        <v>314</v>
      </c>
      <c r="DW1" s="9" t="s">
        <v>316</v>
      </c>
      <c r="DX1" s="9" t="s">
        <v>319</v>
      </c>
      <c r="DY1" s="9" t="s">
        <v>321</v>
      </c>
      <c r="DZ1" s="9" t="s">
        <v>323</v>
      </c>
      <c r="EA1" s="9" t="s">
        <v>326</v>
      </c>
      <c r="EB1" s="9" t="s">
        <v>328</v>
      </c>
      <c r="EC1" s="9" t="s">
        <v>330</v>
      </c>
    </row>
    <row r="2" spans="1:133" ht="24">
      <c r="B2" s="9" t="s">
        <v>332</v>
      </c>
      <c r="C2" s="9" t="s">
        <v>332</v>
      </c>
      <c r="D2" s="9" t="s">
        <v>332</v>
      </c>
      <c r="E2" s="9" t="s">
        <v>332</v>
      </c>
      <c r="F2" s="9" t="s">
        <v>332</v>
      </c>
      <c r="G2" s="9" t="s">
        <v>332</v>
      </c>
      <c r="H2" s="9" t="s">
        <v>332</v>
      </c>
      <c r="I2" s="9" t="s">
        <v>332</v>
      </c>
      <c r="J2" s="9" t="s">
        <v>332</v>
      </c>
      <c r="K2" s="9" t="s">
        <v>332</v>
      </c>
      <c r="L2" s="9" t="s">
        <v>332</v>
      </c>
      <c r="M2" s="9" t="s">
        <v>332</v>
      </c>
      <c r="N2" s="9" t="s">
        <v>332</v>
      </c>
      <c r="O2" s="9" t="s">
        <v>332</v>
      </c>
      <c r="P2" s="9" t="s">
        <v>332</v>
      </c>
      <c r="Q2" s="9" t="s">
        <v>332</v>
      </c>
      <c r="R2" s="9" t="s">
        <v>332</v>
      </c>
      <c r="S2" s="9" t="s">
        <v>332</v>
      </c>
      <c r="T2" s="9" t="s">
        <v>332</v>
      </c>
      <c r="U2" s="9" t="s">
        <v>332</v>
      </c>
      <c r="V2" s="9" t="s">
        <v>332</v>
      </c>
      <c r="W2" s="9" t="s">
        <v>332</v>
      </c>
      <c r="X2" s="9" t="s">
        <v>332</v>
      </c>
      <c r="Y2" s="9" t="s">
        <v>332</v>
      </c>
      <c r="Z2" s="9" t="s">
        <v>332</v>
      </c>
      <c r="AA2" s="9" t="s">
        <v>332</v>
      </c>
      <c r="AB2" s="9" t="s">
        <v>332</v>
      </c>
      <c r="AC2" s="9" t="s">
        <v>332</v>
      </c>
      <c r="AD2" s="9" t="s">
        <v>332</v>
      </c>
      <c r="AE2" s="9" t="s">
        <v>332</v>
      </c>
      <c r="AF2" s="9" t="s">
        <v>332</v>
      </c>
      <c r="AG2" s="9" t="s">
        <v>332</v>
      </c>
      <c r="AH2" s="9" t="s">
        <v>332</v>
      </c>
      <c r="AI2" s="9" t="s">
        <v>332</v>
      </c>
      <c r="AJ2" s="9" t="s">
        <v>332</v>
      </c>
      <c r="AK2" s="9" t="s">
        <v>332</v>
      </c>
      <c r="AL2" s="9" t="s">
        <v>332</v>
      </c>
      <c r="AM2" s="9" t="s">
        <v>332</v>
      </c>
      <c r="AN2" s="9" t="s">
        <v>332</v>
      </c>
      <c r="AO2" s="9" t="s">
        <v>332</v>
      </c>
      <c r="AP2" s="9" t="s">
        <v>332</v>
      </c>
      <c r="AQ2" s="9" t="s">
        <v>332</v>
      </c>
      <c r="AR2" s="9" t="s">
        <v>332</v>
      </c>
      <c r="AS2" s="9" t="s">
        <v>332</v>
      </c>
      <c r="AT2" s="9" t="s">
        <v>332</v>
      </c>
      <c r="AU2" s="9" t="s">
        <v>332</v>
      </c>
      <c r="AV2" s="9" t="s">
        <v>332</v>
      </c>
      <c r="AW2" s="9" t="s">
        <v>332</v>
      </c>
      <c r="AX2" s="9" t="s">
        <v>332</v>
      </c>
      <c r="AY2" s="9" t="s">
        <v>332</v>
      </c>
      <c r="AZ2" s="9" t="s">
        <v>332</v>
      </c>
      <c r="BA2" s="9" t="s">
        <v>332</v>
      </c>
      <c r="BB2" s="9" t="s">
        <v>332</v>
      </c>
      <c r="BC2" s="9" t="s">
        <v>332</v>
      </c>
      <c r="BD2" s="9" t="s">
        <v>332</v>
      </c>
      <c r="BE2" s="9" t="s">
        <v>332</v>
      </c>
      <c r="BF2" s="9" t="s">
        <v>332</v>
      </c>
      <c r="BG2" s="9" t="s">
        <v>332</v>
      </c>
      <c r="BH2" s="9" t="s">
        <v>332</v>
      </c>
      <c r="BI2" s="9" t="s">
        <v>332</v>
      </c>
      <c r="BJ2" s="9" t="s">
        <v>332</v>
      </c>
      <c r="BK2" s="9" t="s">
        <v>332</v>
      </c>
      <c r="BL2" s="9" t="s">
        <v>332</v>
      </c>
      <c r="BM2" s="9" t="s">
        <v>332</v>
      </c>
      <c r="BN2" s="9" t="s">
        <v>332</v>
      </c>
      <c r="BO2" s="9" t="s">
        <v>332</v>
      </c>
      <c r="BP2" s="9" t="s">
        <v>332</v>
      </c>
      <c r="BQ2" s="9" t="s">
        <v>332</v>
      </c>
      <c r="BR2" s="9" t="s">
        <v>332</v>
      </c>
      <c r="BS2" s="9" t="s">
        <v>332</v>
      </c>
      <c r="BT2" s="9" t="s">
        <v>332</v>
      </c>
      <c r="BU2" s="9" t="s">
        <v>332</v>
      </c>
      <c r="BV2" s="9" t="s">
        <v>332</v>
      </c>
      <c r="BW2" s="9" t="s">
        <v>332</v>
      </c>
      <c r="BX2" s="9" t="s">
        <v>332</v>
      </c>
      <c r="BY2" s="9" t="s">
        <v>332</v>
      </c>
      <c r="BZ2" s="9" t="s">
        <v>332</v>
      </c>
      <c r="CA2" s="9" t="s">
        <v>332</v>
      </c>
      <c r="CB2" s="9" t="s">
        <v>332</v>
      </c>
      <c r="CC2" s="9" t="s">
        <v>332</v>
      </c>
      <c r="CD2" s="9" t="s">
        <v>332</v>
      </c>
      <c r="CE2" s="9" t="s">
        <v>332</v>
      </c>
      <c r="CF2" s="9" t="s">
        <v>332</v>
      </c>
      <c r="CG2" s="9" t="s">
        <v>332</v>
      </c>
      <c r="CH2" s="9" t="s">
        <v>332</v>
      </c>
      <c r="CI2" s="9" t="s">
        <v>332</v>
      </c>
      <c r="CJ2" s="9" t="s">
        <v>332</v>
      </c>
      <c r="CK2" s="9" t="s">
        <v>332</v>
      </c>
      <c r="CL2" s="9" t="s">
        <v>332</v>
      </c>
      <c r="CM2" s="9" t="s">
        <v>332</v>
      </c>
      <c r="CN2" s="9" t="s">
        <v>332</v>
      </c>
      <c r="CO2" s="9" t="s">
        <v>332</v>
      </c>
      <c r="CP2" s="9" t="s">
        <v>332</v>
      </c>
      <c r="CQ2" s="9" t="s">
        <v>332</v>
      </c>
      <c r="CR2" s="9" t="s">
        <v>332</v>
      </c>
      <c r="CS2" s="9" t="s">
        <v>332</v>
      </c>
      <c r="CT2" s="9" t="s">
        <v>332</v>
      </c>
      <c r="CU2" s="9" t="s">
        <v>332</v>
      </c>
      <c r="CV2" s="9" t="s">
        <v>332</v>
      </c>
      <c r="CW2" s="9" t="s">
        <v>332</v>
      </c>
      <c r="CX2" s="9" t="s">
        <v>332</v>
      </c>
      <c r="CY2" s="9" t="s">
        <v>332</v>
      </c>
      <c r="CZ2" s="9" t="s">
        <v>332</v>
      </c>
      <c r="DA2" s="9" t="s">
        <v>332</v>
      </c>
      <c r="DB2" s="9" t="s">
        <v>332</v>
      </c>
      <c r="DC2" s="9" t="s">
        <v>332</v>
      </c>
      <c r="DD2" s="9" t="s">
        <v>332</v>
      </c>
      <c r="DE2" s="9" t="s">
        <v>332</v>
      </c>
      <c r="DF2" s="9" t="s">
        <v>332</v>
      </c>
      <c r="DG2" s="9" t="s">
        <v>332</v>
      </c>
      <c r="DH2" s="9" t="s">
        <v>332</v>
      </c>
      <c r="DI2" s="9" t="s">
        <v>332</v>
      </c>
      <c r="DJ2" s="9" t="s">
        <v>332</v>
      </c>
      <c r="DK2" s="9" t="s">
        <v>332</v>
      </c>
      <c r="DL2" s="9" t="s">
        <v>332</v>
      </c>
      <c r="DM2" s="9" t="s">
        <v>332</v>
      </c>
      <c r="DN2" s="9" t="s">
        <v>332</v>
      </c>
      <c r="DO2" s="9" t="s">
        <v>332</v>
      </c>
      <c r="DP2" s="9" t="s">
        <v>332</v>
      </c>
      <c r="DQ2" s="9" t="s">
        <v>332</v>
      </c>
      <c r="DR2" s="9" t="s">
        <v>332</v>
      </c>
      <c r="DS2" s="9" t="s">
        <v>332</v>
      </c>
      <c r="DT2" s="9" t="s">
        <v>332</v>
      </c>
      <c r="DU2" s="9" t="s">
        <v>332</v>
      </c>
      <c r="DV2" s="9" t="s">
        <v>332</v>
      </c>
      <c r="DW2" s="9" t="s">
        <v>332</v>
      </c>
      <c r="DX2" s="9" t="s">
        <v>332</v>
      </c>
      <c r="DY2" s="9" t="s">
        <v>332</v>
      </c>
      <c r="DZ2" s="9" t="s">
        <v>332</v>
      </c>
      <c r="EA2" s="9" t="s">
        <v>332</v>
      </c>
      <c r="EB2" s="9" t="s">
        <v>332</v>
      </c>
      <c r="EC2" s="9" t="s">
        <v>332</v>
      </c>
    </row>
    <row r="3" spans="1:133">
      <c r="B3" s="9" t="s">
        <v>15</v>
      </c>
      <c r="C3" s="9" t="s">
        <v>15</v>
      </c>
      <c r="D3" s="9" t="s">
        <v>15</v>
      </c>
      <c r="E3" s="9" t="s">
        <v>31</v>
      </c>
      <c r="F3" s="9" t="s">
        <v>31</v>
      </c>
      <c r="G3" s="9" t="s">
        <v>31</v>
      </c>
      <c r="H3" s="9" t="s">
        <v>38</v>
      </c>
      <c r="I3" s="9" t="s">
        <v>38</v>
      </c>
      <c r="J3" s="9" t="s">
        <v>38</v>
      </c>
      <c r="K3" s="9" t="s">
        <v>45</v>
      </c>
      <c r="L3" s="9" t="s">
        <v>45</v>
      </c>
      <c r="M3" s="9" t="s">
        <v>45</v>
      </c>
      <c r="N3" s="9" t="s">
        <v>52</v>
      </c>
      <c r="O3" s="9" t="s">
        <v>52</v>
      </c>
      <c r="P3" s="9" t="s">
        <v>52</v>
      </c>
      <c r="Q3" s="9" t="s">
        <v>59</v>
      </c>
      <c r="R3" s="9" t="s">
        <v>59</v>
      </c>
      <c r="S3" s="9" t="s">
        <v>59</v>
      </c>
      <c r="T3" s="9" t="s">
        <v>66</v>
      </c>
      <c r="U3" s="9" t="s">
        <v>66</v>
      </c>
      <c r="V3" s="9" t="s">
        <v>66</v>
      </c>
      <c r="W3" s="9" t="s">
        <v>73</v>
      </c>
      <c r="X3" s="9" t="s">
        <v>73</v>
      </c>
      <c r="Y3" s="9" t="s">
        <v>73</v>
      </c>
      <c r="Z3" s="9" t="s">
        <v>80</v>
      </c>
      <c r="AA3" s="9" t="s">
        <v>80</v>
      </c>
      <c r="AB3" s="9" t="s">
        <v>80</v>
      </c>
      <c r="AC3" s="9" t="s">
        <v>87</v>
      </c>
      <c r="AD3" s="9" t="s">
        <v>87</v>
      </c>
      <c r="AE3" s="9" t="s">
        <v>87</v>
      </c>
      <c r="AF3" s="9" t="s">
        <v>94</v>
      </c>
      <c r="AG3" s="9" t="s">
        <v>94</v>
      </c>
      <c r="AH3" s="9" t="s">
        <v>94</v>
      </c>
      <c r="AI3" s="9" t="s">
        <v>101</v>
      </c>
      <c r="AJ3" s="9" t="s">
        <v>101</v>
      </c>
      <c r="AK3" s="9" t="s">
        <v>101</v>
      </c>
      <c r="AL3" s="9" t="s">
        <v>108</v>
      </c>
      <c r="AM3" s="9" t="s">
        <v>108</v>
      </c>
      <c r="AN3" s="9" t="s">
        <v>108</v>
      </c>
      <c r="AO3" s="9" t="s">
        <v>115</v>
      </c>
      <c r="AP3" s="9" t="s">
        <v>115</v>
      </c>
      <c r="AQ3" s="9" t="s">
        <v>115</v>
      </c>
      <c r="AR3" s="9" t="s">
        <v>122</v>
      </c>
      <c r="AS3" s="9" t="s">
        <v>122</v>
      </c>
      <c r="AT3" s="9" t="s">
        <v>122</v>
      </c>
      <c r="AU3" s="9" t="s">
        <v>129</v>
      </c>
      <c r="AV3" s="9" t="s">
        <v>129</v>
      </c>
      <c r="AW3" s="9" t="s">
        <v>129</v>
      </c>
      <c r="AX3" s="9" t="s">
        <v>136</v>
      </c>
      <c r="AY3" s="9" t="s">
        <v>136</v>
      </c>
      <c r="AZ3" s="9" t="s">
        <v>136</v>
      </c>
      <c r="BA3" s="9" t="s">
        <v>143</v>
      </c>
      <c r="BB3" s="9" t="s">
        <v>143</v>
      </c>
      <c r="BC3" s="9" t="s">
        <v>143</v>
      </c>
      <c r="BD3" s="9" t="s">
        <v>150</v>
      </c>
      <c r="BE3" s="9" t="s">
        <v>150</v>
      </c>
      <c r="BF3" s="9" t="s">
        <v>150</v>
      </c>
      <c r="BG3" s="9" t="s">
        <v>157</v>
      </c>
      <c r="BH3" s="9" t="s">
        <v>157</v>
      </c>
      <c r="BI3" s="9" t="s">
        <v>157</v>
      </c>
      <c r="BJ3" s="9" t="s">
        <v>164</v>
      </c>
      <c r="BK3" s="9" t="s">
        <v>164</v>
      </c>
      <c r="BL3" s="9" t="s">
        <v>164</v>
      </c>
      <c r="BM3" s="9" t="s">
        <v>171</v>
      </c>
      <c r="BN3" s="9" t="s">
        <v>171</v>
      </c>
      <c r="BO3" s="9" t="s">
        <v>171</v>
      </c>
      <c r="BP3" s="9" t="s">
        <v>178</v>
      </c>
      <c r="BQ3" s="9" t="s">
        <v>178</v>
      </c>
      <c r="BR3" s="9" t="s">
        <v>178</v>
      </c>
      <c r="BS3" s="9" t="s">
        <v>185</v>
      </c>
      <c r="BT3" s="9" t="s">
        <v>185</v>
      </c>
      <c r="BU3" s="9" t="s">
        <v>185</v>
      </c>
      <c r="BV3" s="9" t="s">
        <v>192</v>
      </c>
      <c r="BW3" s="9" t="s">
        <v>192</v>
      </c>
      <c r="BX3" s="9" t="s">
        <v>192</v>
      </c>
      <c r="BY3" s="9" t="s">
        <v>199</v>
      </c>
      <c r="BZ3" s="9" t="s">
        <v>199</v>
      </c>
      <c r="CA3" s="9" t="s">
        <v>199</v>
      </c>
      <c r="CB3" s="9" t="s">
        <v>206</v>
      </c>
      <c r="CC3" s="9" t="s">
        <v>206</v>
      </c>
      <c r="CD3" s="9" t="s">
        <v>206</v>
      </c>
      <c r="CE3" s="9" t="s">
        <v>213</v>
      </c>
      <c r="CF3" s="9" t="s">
        <v>213</v>
      </c>
      <c r="CG3" s="9" t="s">
        <v>213</v>
      </c>
      <c r="CH3" s="9" t="s">
        <v>220</v>
      </c>
      <c r="CI3" s="9" t="s">
        <v>220</v>
      </c>
      <c r="CJ3" s="9" t="s">
        <v>220</v>
      </c>
      <c r="CK3" s="9" t="s">
        <v>227</v>
      </c>
      <c r="CL3" s="9" t="s">
        <v>227</v>
      </c>
      <c r="CM3" s="9" t="s">
        <v>227</v>
      </c>
      <c r="CN3" s="9" t="s">
        <v>234</v>
      </c>
      <c r="CO3" s="9" t="s">
        <v>234</v>
      </c>
      <c r="CP3" s="9" t="s">
        <v>234</v>
      </c>
      <c r="CQ3" s="9" t="s">
        <v>241</v>
      </c>
      <c r="CR3" s="9" t="s">
        <v>241</v>
      </c>
      <c r="CS3" s="9" t="s">
        <v>241</v>
      </c>
      <c r="CT3" s="9" t="s">
        <v>248</v>
      </c>
      <c r="CU3" s="9" t="s">
        <v>248</v>
      </c>
      <c r="CV3" s="9" t="s">
        <v>248</v>
      </c>
      <c r="CW3" s="9" t="s">
        <v>255</v>
      </c>
      <c r="CX3" s="9" t="s">
        <v>255</v>
      </c>
      <c r="CY3" s="9" t="s">
        <v>255</v>
      </c>
      <c r="CZ3" s="9" t="s">
        <v>262</v>
      </c>
      <c r="DA3" s="9" t="s">
        <v>262</v>
      </c>
      <c r="DB3" s="9" t="s">
        <v>262</v>
      </c>
      <c r="DC3" s="9" t="s">
        <v>269</v>
      </c>
      <c r="DD3" s="9" t="s">
        <v>269</v>
      </c>
      <c r="DE3" s="9" t="s">
        <v>269</v>
      </c>
      <c r="DF3" s="9" t="s">
        <v>276</v>
      </c>
      <c r="DG3" s="9" t="s">
        <v>276</v>
      </c>
      <c r="DH3" s="9" t="s">
        <v>276</v>
      </c>
      <c r="DI3" s="9" t="s">
        <v>283</v>
      </c>
      <c r="DJ3" s="9" t="s">
        <v>283</v>
      </c>
      <c r="DK3" s="9" t="s">
        <v>283</v>
      </c>
      <c r="DL3" s="9" t="s">
        <v>290</v>
      </c>
      <c r="DM3" s="9" t="s">
        <v>290</v>
      </c>
      <c r="DN3" s="9" t="s">
        <v>290</v>
      </c>
      <c r="DO3" s="9" t="s">
        <v>297</v>
      </c>
      <c r="DP3" s="9" t="s">
        <v>297</v>
      </c>
      <c r="DQ3" s="9" t="s">
        <v>297</v>
      </c>
      <c r="DR3" s="9" t="s">
        <v>304</v>
      </c>
      <c r="DS3" s="9" t="s">
        <v>304</v>
      </c>
      <c r="DT3" s="9" t="s">
        <v>304</v>
      </c>
      <c r="DU3" s="9" t="s">
        <v>311</v>
      </c>
      <c r="DV3" s="9" t="s">
        <v>311</v>
      </c>
      <c r="DW3" s="9" t="s">
        <v>311</v>
      </c>
      <c r="DX3" s="9" t="s">
        <v>318</v>
      </c>
      <c r="DY3" s="9" t="s">
        <v>318</v>
      </c>
      <c r="DZ3" s="9" t="s">
        <v>318</v>
      </c>
      <c r="EA3" s="9" t="s">
        <v>325</v>
      </c>
      <c r="EB3" s="9" t="s">
        <v>325</v>
      </c>
      <c r="EC3" s="9" t="s">
        <v>325</v>
      </c>
    </row>
    <row r="4" spans="1:133">
      <c r="A4" s="4" t="s">
        <v>331</v>
      </c>
      <c r="B4" s="5" t="s">
        <v>13</v>
      </c>
      <c r="C4" s="5" t="s">
        <v>24</v>
      </c>
      <c r="D4" s="5" t="s">
        <v>27</v>
      </c>
      <c r="E4" s="5" t="s">
        <v>30</v>
      </c>
      <c r="F4" s="5" t="s">
        <v>33</v>
      </c>
      <c r="G4" s="5" t="s">
        <v>35</v>
      </c>
      <c r="H4" s="5" t="s">
        <v>37</v>
      </c>
      <c r="I4" s="5" t="s">
        <v>40</v>
      </c>
      <c r="J4" s="5" t="s">
        <v>42</v>
      </c>
      <c r="K4" s="5" t="s">
        <v>44</v>
      </c>
      <c r="L4" s="5" t="s">
        <v>47</v>
      </c>
      <c r="M4" s="5" t="s">
        <v>49</v>
      </c>
      <c r="N4" s="5" t="s">
        <v>51</v>
      </c>
      <c r="O4" s="5" t="s">
        <v>54</v>
      </c>
      <c r="P4" s="5" t="s">
        <v>56</v>
      </c>
      <c r="Q4" s="5" t="s">
        <v>58</v>
      </c>
      <c r="R4" s="5" t="s">
        <v>61</v>
      </c>
      <c r="S4" s="5" t="s">
        <v>63</v>
      </c>
      <c r="T4" s="5" t="s">
        <v>65</v>
      </c>
      <c r="U4" s="5" t="s">
        <v>68</v>
      </c>
      <c r="V4" s="5" t="s">
        <v>70</v>
      </c>
      <c r="W4" s="5" t="s">
        <v>72</v>
      </c>
      <c r="X4" s="5" t="s">
        <v>75</v>
      </c>
      <c r="Y4" s="5" t="s">
        <v>77</v>
      </c>
      <c r="Z4" s="5" t="s">
        <v>79</v>
      </c>
      <c r="AA4" s="5" t="s">
        <v>82</v>
      </c>
      <c r="AB4" s="5" t="s">
        <v>84</v>
      </c>
      <c r="AC4" s="5" t="s">
        <v>86</v>
      </c>
      <c r="AD4" s="5" t="s">
        <v>89</v>
      </c>
      <c r="AE4" s="5" t="s">
        <v>91</v>
      </c>
      <c r="AF4" s="5" t="s">
        <v>93</v>
      </c>
      <c r="AG4" s="5" t="s">
        <v>96</v>
      </c>
      <c r="AH4" s="5" t="s">
        <v>98</v>
      </c>
      <c r="AI4" s="5" t="s">
        <v>100</v>
      </c>
      <c r="AJ4" s="5" t="s">
        <v>103</v>
      </c>
      <c r="AK4" s="5" t="s">
        <v>105</v>
      </c>
      <c r="AL4" s="5" t="s">
        <v>107</v>
      </c>
      <c r="AM4" s="5" t="s">
        <v>110</v>
      </c>
      <c r="AN4" s="5" t="s">
        <v>112</v>
      </c>
      <c r="AO4" s="5" t="s">
        <v>114</v>
      </c>
      <c r="AP4" s="5" t="s">
        <v>117</v>
      </c>
      <c r="AQ4" s="5" t="s">
        <v>119</v>
      </c>
      <c r="AR4" s="5" t="s">
        <v>121</v>
      </c>
      <c r="AS4" s="5" t="s">
        <v>124</v>
      </c>
      <c r="AT4" s="5" t="s">
        <v>126</v>
      </c>
      <c r="AU4" s="5" t="s">
        <v>128</v>
      </c>
      <c r="AV4" s="5" t="s">
        <v>131</v>
      </c>
      <c r="AW4" s="5" t="s">
        <v>133</v>
      </c>
      <c r="AX4" s="5" t="s">
        <v>135</v>
      </c>
      <c r="AY4" s="5" t="s">
        <v>138</v>
      </c>
      <c r="AZ4" s="5" t="s">
        <v>140</v>
      </c>
      <c r="BA4" s="5" t="s">
        <v>142</v>
      </c>
      <c r="BB4" s="5" t="s">
        <v>145</v>
      </c>
      <c r="BC4" s="5" t="s">
        <v>147</v>
      </c>
      <c r="BD4" s="5" t="s">
        <v>149</v>
      </c>
      <c r="BE4" s="5" t="s">
        <v>152</v>
      </c>
      <c r="BF4" s="5" t="s">
        <v>154</v>
      </c>
      <c r="BG4" s="5" t="s">
        <v>156</v>
      </c>
      <c r="BH4" s="5" t="s">
        <v>159</v>
      </c>
      <c r="BI4" s="5" t="s">
        <v>161</v>
      </c>
      <c r="BJ4" s="5" t="s">
        <v>163</v>
      </c>
      <c r="BK4" s="5" t="s">
        <v>166</v>
      </c>
      <c r="BL4" s="5" t="s">
        <v>168</v>
      </c>
      <c r="BM4" s="5" t="s">
        <v>170</v>
      </c>
      <c r="BN4" s="5" t="s">
        <v>173</v>
      </c>
      <c r="BO4" s="5" t="s">
        <v>175</v>
      </c>
      <c r="BP4" s="5" t="s">
        <v>177</v>
      </c>
      <c r="BQ4" s="5" t="s">
        <v>180</v>
      </c>
      <c r="BR4" s="5" t="s">
        <v>182</v>
      </c>
      <c r="BS4" s="5" t="s">
        <v>184</v>
      </c>
      <c r="BT4" s="5" t="s">
        <v>187</v>
      </c>
      <c r="BU4" s="5" t="s">
        <v>189</v>
      </c>
      <c r="BV4" s="5" t="s">
        <v>191</v>
      </c>
      <c r="BW4" s="5" t="s">
        <v>194</v>
      </c>
      <c r="BX4" s="5" t="s">
        <v>196</v>
      </c>
      <c r="BY4" s="5" t="s">
        <v>198</v>
      </c>
      <c r="BZ4" s="5" t="s">
        <v>201</v>
      </c>
      <c r="CA4" s="5" t="s">
        <v>203</v>
      </c>
      <c r="CB4" s="5" t="s">
        <v>205</v>
      </c>
      <c r="CC4" s="5" t="s">
        <v>208</v>
      </c>
      <c r="CD4" s="5" t="s">
        <v>210</v>
      </c>
      <c r="CE4" s="5" t="s">
        <v>212</v>
      </c>
      <c r="CF4" s="5" t="s">
        <v>215</v>
      </c>
      <c r="CG4" s="5" t="s">
        <v>217</v>
      </c>
      <c r="CH4" s="5" t="s">
        <v>219</v>
      </c>
      <c r="CI4" s="5" t="s">
        <v>222</v>
      </c>
      <c r="CJ4" s="5" t="s">
        <v>224</v>
      </c>
      <c r="CK4" s="5" t="s">
        <v>226</v>
      </c>
      <c r="CL4" s="5" t="s">
        <v>229</v>
      </c>
      <c r="CM4" s="5" t="s">
        <v>231</v>
      </c>
      <c r="CN4" s="5" t="s">
        <v>233</v>
      </c>
      <c r="CO4" s="5" t="s">
        <v>236</v>
      </c>
      <c r="CP4" s="5" t="s">
        <v>238</v>
      </c>
      <c r="CQ4" s="5" t="s">
        <v>240</v>
      </c>
      <c r="CR4" s="5" t="s">
        <v>243</v>
      </c>
      <c r="CS4" s="5" t="s">
        <v>245</v>
      </c>
      <c r="CT4" s="5" t="s">
        <v>247</v>
      </c>
      <c r="CU4" s="5" t="s">
        <v>250</v>
      </c>
      <c r="CV4" s="5" t="s">
        <v>252</v>
      </c>
      <c r="CW4" s="5" t="s">
        <v>254</v>
      </c>
      <c r="CX4" s="5" t="s">
        <v>257</v>
      </c>
      <c r="CY4" s="5" t="s">
        <v>259</v>
      </c>
      <c r="CZ4" s="5" t="s">
        <v>261</v>
      </c>
      <c r="DA4" s="5" t="s">
        <v>264</v>
      </c>
      <c r="DB4" s="5" t="s">
        <v>266</v>
      </c>
      <c r="DC4" s="5" t="s">
        <v>268</v>
      </c>
      <c r="DD4" s="5" t="s">
        <v>271</v>
      </c>
      <c r="DE4" s="5" t="s">
        <v>273</v>
      </c>
      <c r="DF4" s="5" t="s">
        <v>275</v>
      </c>
      <c r="DG4" s="5" t="s">
        <v>278</v>
      </c>
      <c r="DH4" s="5" t="s">
        <v>280</v>
      </c>
      <c r="DI4" s="5" t="s">
        <v>282</v>
      </c>
      <c r="DJ4" s="5" t="s">
        <v>285</v>
      </c>
      <c r="DK4" s="5" t="s">
        <v>287</v>
      </c>
      <c r="DL4" s="5" t="s">
        <v>289</v>
      </c>
      <c r="DM4" s="5" t="s">
        <v>292</v>
      </c>
      <c r="DN4" s="5" t="s">
        <v>294</v>
      </c>
      <c r="DO4" s="5" t="s">
        <v>296</v>
      </c>
      <c r="DP4" s="5" t="s">
        <v>299</v>
      </c>
      <c r="DQ4" s="5" t="s">
        <v>301</v>
      </c>
      <c r="DR4" s="5" t="s">
        <v>303</v>
      </c>
      <c r="DS4" s="5" t="s">
        <v>306</v>
      </c>
      <c r="DT4" s="5" t="s">
        <v>308</v>
      </c>
      <c r="DU4" s="5" t="s">
        <v>310</v>
      </c>
      <c r="DV4" s="5" t="s">
        <v>313</v>
      </c>
      <c r="DW4" s="5" t="s">
        <v>315</v>
      </c>
      <c r="DX4" s="5" t="s">
        <v>317</v>
      </c>
      <c r="DY4" s="5" t="s">
        <v>320</v>
      </c>
      <c r="DZ4" s="5" t="s">
        <v>322</v>
      </c>
      <c r="EA4" s="5" t="s">
        <v>324</v>
      </c>
      <c r="EB4" s="5" t="s">
        <v>327</v>
      </c>
      <c r="EC4" s="5" t="s">
        <v>329</v>
      </c>
    </row>
    <row r="5" spans="1:133">
      <c r="A5" s="6">
        <v>18809</v>
      </c>
      <c r="BS5" s="7">
        <v>12.8</v>
      </c>
    </row>
    <row r="6" spans="1:133">
      <c r="A6" s="6">
        <v>18901</v>
      </c>
      <c r="BS6" s="7">
        <v>11.9</v>
      </c>
    </row>
    <row r="7" spans="1:133">
      <c r="A7" s="6">
        <v>18993</v>
      </c>
      <c r="BS7" s="7">
        <v>11.7</v>
      </c>
    </row>
    <row r="8" spans="1:133">
      <c r="A8" s="6">
        <v>19084</v>
      </c>
      <c r="BS8" s="7">
        <v>11.8</v>
      </c>
      <c r="DU8" s="7">
        <v>53.6</v>
      </c>
    </row>
    <row r="9" spans="1:133">
      <c r="A9" s="6">
        <v>19175</v>
      </c>
      <c r="BS9" s="7">
        <v>11.8</v>
      </c>
      <c r="DU9" s="7">
        <v>54.8</v>
      </c>
    </row>
    <row r="10" spans="1:133">
      <c r="A10" s="6">
        <v>19267</v>
      </c>
      <c r="BS10" s="7">
        <v>11.7</v>
      </c>
      <c r="DU10" s="7">
        <v>55.6</v>
      </c>
    </row>
    <row r="11" spans="1:133">
      <c r="A11" s="6">
        <v>19359</v>
      </c>
      <c r="BS11" s="7">
        <v>11.6</v>
      </c>
      <c r="DU11" s="7">
        <v>56.7</v>
      </c>
    </row>
    <row r="12" spans="1:133">
      <c r="A12" s="6">
        <v>19449</v>
      </c>
      <c r="BS12" s="7">
        <v>11.7</v>
      </c>
      <c r="DU12" s="7">
        <v>56.6</v>
      </c>
    </row>
    <row r="13" spans="1:133">
      <c r="A13" s="6">
        <v>19540</v>
      </c>
      <c r="BS13" s="7">
        <v>11.5</v>
      </c>
      <c r="DU13" s="7">
        <v>57.1</v>
      </c>
    </row>
    <row r="14" spans="1:133">
      <c r="A14" s="6">
        <v>19632</v>
      </c>
      <c r="BS14" s="7">
        <v>10.8</v>
      </c>
      <c r="DU14" s="7">
        <v>57.3</v>
      </c>
    </row>
    <row r="15" spans="1:133">
      <c r="A15" s="6">
        <v>19724</v>
      </c>
      <c r="BS15" s="7">
        <v>10.9</v>
      </c>
      <c r="DU15" s="7">
        <v>58</v>
      </c>
    </row>
    <row r="16" spans="1:133">
      <c r="A16" s="6">
        <v>19814</v>
      </c>
      <c r="BS16" s="7">
        <v>11.3</v>
      </c>
      <c r="DU16" s="7">
        <v>58.4</v>
      </c>
    </row>
    <row r="17" spans="1:125">
      <c r="A17" s="6">
        <v>19905</v>
      </c>
      <c r="BS17" s="7">
        <v>11.6</v>
      </c>
      <c r="DU17" s="7">
        <v>59.9</v>
      </c>
    </row>
    <row r="18" spans="1:125">
      <c r="A18" s="6">
        <v>19997</v>
      </c>
      <c r="BS18" s="7">
        <v>11.8</v>
      </c>
      <c r="DU18" s="7">
        <v>61.3</v>
      </c>
    </row>
    <row r="19" spans="1:125">
      <c r="A19" s="6">
        <v>20089</v>
      </c>
      <c r="BS19" s="7">
        <v>12.4</v>
      </c>
      <c r="DU19" s="7">
        <v>62.5</v>
      </c>
    </row>
    <row r="20" spans="1:125">
      <c r="A20" s="6">
        <v>20179</v>
      </c>
      <c r="BS20" s="7">
        <v>13.1</v>
      </c>
      <c r="DU20" s="7">
        <v>62.6</v>
      </c>
    </row>
    <row r="21" spans="1:125">
      <c r="A21" s="6">
        <v>20270</v>
      </c>
      <c r="BS21" s="7">
        <v>13.5</v>
      </c>
      <c r="DU21" s="7">
        <v>63.8</v>
      </c>
    </row>
    <row r="22" spans="1:125">
      <c r="A22" s="6">
        <v>20362</v>
      </c>
      <c r="BS22" s="7">
        <v>13.4</v>
      </c>
      <c r="DU22" s="7">
        <v>64.2</v>
      </c>
    </row>
    <row r="23" spans="1:125">
      <c r="A23" s="6">
        <v>20454</v>
      </c>
      <c r="Q23" s="7">
        <v>77.7</v>
      </c>
      <c r="BS23" s="7">
        <v>13.6</v>
      </c>
      <c r="DU23" s="7">
        <v>65.2</v>
      </c>
    </row>
    <row r="24" spans="1:125">
      <c r="A24" s="6">
        <v>20545</v>
      </c>
      <c r="Q24" s="7">
        <v>77.7</v>
      </c>
      <c r="BS24" s="7">
        <v>13.8</v>
      </c>
      <c r="DU24" s="7">
        <v>65.3</v>
      </c>
    </row>
    <row r="25" spans="1:125">
      <c r="A25" s="6">
        <v>20636</v>
      </c>
      <c r="Q25" s="7">
        <v>80.5</v>
      </c>
      <c r="BS25" s="7">
        <v>13.2</v>
      </c>
      <c r="DU25" s="7">
        <v>66.5</v>
      </c>
    </row>
    <row r="26" spans="1:125">
      <c r="A26" s="6">
        <v>20728</v>
      </c>
      <c r="Q26" s="7">
        <v>78.900000000000006</v>
      </c>
      <c r="BS26" s="7">
        <v>12.3</v>
      </c>
      <c r="DU26" s="7">
        <v>67.099999999999994</v>
      </c>
    </row>
    <row r="27" spans="1:125">
      <c r="A27" s="6">
        <v>20820</v>
      </c>
      <c r="Q27" s="7">
        <v>78.099999999999994</v>
      </c>
      <c r="BS27" s="7">
        <v>12.2</v>
      </c>
      <c r="DU27" s="7">
        <v>67.900000000000006</v>
      </c>
    </row>
    <row r="28" spans="1:125">
      <c r="A28" s="6">
        <v>20910</v>
      </c>
      <c r="Q28" s="7">
        <v>75.2</v>
      </c>
      <c r="BS28" s="7">
        <v>12.7</v>
      </c>
      <c r="DU28" s="7">
        <v>67.7</v>
      </c>
    </row>
    <row r="29" spans="1:125">
      <c r="A29" s="6">
        <v>21001</v>
      </c>
      <c r="Q29" s="7">
        <v>75.7</v>
      </c>
      <c r="BS29" s="7">
        <v>13.1</v>
      </c>
      <c r="DU29" s="7">
        <v>68.7</v>
      </c>
    </row>
    <row r="30" spans="1:125">
      <c r="A30" s="6">
        <v>21093</v>
      </c>
      <c r="Q30" s="7">
        <v>75</v>
      </c>
      <c r="BS30" s="7">
        <v>12.9</v>
      </c>
      <c r="DU30" s="7">
        <v>68.8</v>
      </c>
    </row>
    <row r="31" spans="1:125">
      <c r="A31" s="6">
        <v>21185</v>
      </c>
      <c r="Q31" s="7">
        <v>75.5</v>
      </c>
      <c r="BS31" s="7">
        <v>13</v>
      </c>
      <c r="DU31" s="7">
        <v>69.5</v>
      </c>
    </row>
    <row r="32" spans="1:125">
      <c r="A32" s="6">
        <v>21275</v>
      </c>
      <c r="Q32" s="7">
        <v>74</v>
      </c>
      <c r="BS32" s="7">
        <v>13.5</v>
      </c>
      <c r="DU32" s="7">
        <v>69.900000000000006</v>
      </c>
    </row>
    <row r="33" spans="1:127">
      <c r="A33" s="6">
        <v>21366</v>
      </c>
      <c r="Q33" s="7">
        <v>72.8</v>
      </c>
      <c r="BS33" s="7">
        <v>13.2</v>
      </c>
      <c r="DU33" s="7">
        <v>71.099999999999994</v>
      </c>
    </row>
    <row r="34" spans="1:127">
      <c r="A34" s="6">
        <v>21458</v>
      </c>
      <c r="Q34" s="7">
        <v>72.7</v>
      </c>
      <c r="BS34" s="7">
        <v>12.7</v>
      </c>
      <c r="DU34" s="7">
        <v>72</v>
      </c>
    </row>
    <row r="35" spans="1:127">
      <c r="A35" s="6">
        <v>21550</v>
      </c>
      <c r="Q35" s="7">
        <v>74.8</v>
      </c>
      <c r="BS35" s="7">
        <v>12.8</v>
      </c>
      <c r="DU35" s="7">
        <v>73.3</v>
      </c>
    </row>
    <row r="36" spans="1:127">
      <c r="A36" s="6">
        <v>21640</v>
      </c>
      <c r="Q36" s="7">
        <v>76.099999999999994</v>
      </c>
      <c r="BS36" s="7">
        <v>13.4</v>
      </c>
      <c r="DU36" s="7">
        <v>72.599999999999994</v>
      </c>
    </row>
    <row r="37" spans="1:127">
      <c r="A37" s="6">
        <v>21731</v>
      </c>
      <c r="Q37" s="7">
        <v>80</v>
      </c>
      <c r="BS37" s="7">
        <v>13.6</v>
      </c>
      <c r="DU37" s="7">
        <v>73.2</v>
      </c>
    </row>
    <row r="38" spans="1:127">
      <c r="A38" s="6">
        <v>21823</v>
      </c>
      <c r="Q38" s="7">
        <v>83.5</v>
      </c>
      <c r="BS38" s="7">
        <v>13.5</v>
      </c>
      <c r="DU38" s="7">
        <v>73.5</v>
      </c>
    </row>
    <row r="39" spans="1:127">
      <c r="A39" s="6">
        <v>21915</v>
      </c>
      <c r="Q39" s="7">
        <v>81.900000000000006</v>
      </c>
      <c r="BS39" s="7">
        <v>13.7</v>
      </c>
      <c r="DU39" s="7">
        <v>74.599999999999994</v>
      </c>
    </row>
    <row r="40" spans="1:127">
      <c r="A40" s="6">
        <v>22006</v>
      </c>
      <c r="Q40" s="7">
        <v>78.8</v>
      </c>
      <c r="BS40" s="7">
        <v>14.1</v>
      </c>
      <c r="DU40" s="7">
        <v>74.2</v>
      </c>
    </row>
    <row r="41" spans="1:127">
      <c r="A41" s="6">
        <v>22097</v>
      </c>
      <c r="H41" s="7">
        <v>53</v>
      </c>
      <c r="Q41" s="7">
        <v>79.5</v>
      </c>
      <c r="BS41" s="7">
        <v>14</v>
      </c>
      <c r="DU41" s="7">
        <v>75.7</v>
      </c>
    </row>
    <row r="42" spans="1:127">
      <c r="A42" s="6">
        <v>22189</v>
      </c>
      <c r="H42" s="7">
        <v>53</v>
      </c>
      <c r="Q42" s="7">
        <v>78.599999999999994</v>
      </c>
      <c r="BS42" s="7">
        <v>13.4</v>
      </c>
      <c r="DU42" s="7">
        <v>76.099999999999994</v>
      </c>
    </row>
    <row r="43" spans="1:127">
      <c r="A43" s="6">
        <v>22281</v>
      </c>
      <c r="E43" s="7">
        <v>30</v>
      </c>
      <c r="H43" s="7">
        <v>53.3</v>
      </c>
      <c r="Q43" s="7">
        <v>80.599999999999994</v>
      </c>
      <c r="T43" s="7">
        <v>114.3</v>
      </c>
      <c r="AI43" s="7">
        <v>58.7</v>
      </c>
      <c r="BS43" s="7">
        <v>13</v>
      </c>
      <c r="BV43" s="7">
        <v>53.8</v>
      </c>
      <c r="CQ43" s="7">
        <v>115.5</v>
      </c>
      <c r="CT43" s="7">
        <v>27.9</v>
      </c>
      <c r="CZ43" s="7">
        <v>63.4</v>
      </c>
      <c r="DU43" s="7">
        <v>77.5</v>
      </c>
    </row>
    <row r="44" spans="1:127">
      <c r="A44" s="6">
        <v>22371</v>
      </c>
      <c r="E44" s="7">
        <v>30.3</v>
      </c>
      <c r="H44" s="7">
        <v>53</v>
      </c>
      <c r="Q44" s="7">
        <v>78.400000000000006</v>
      </c>
      <c r="T44" s="7">
        <v>114.7</v>
      </c>
      <c r="AI44" s="7">
        <v>59.2</v>
      </c>
      <c r="BS44" s="7">
        <v>13.2</v>
      </c>
      <c r="BV44" s="7">
        <v>55.2</v>
      </c>
      <c r="CN44" s="7">
        <v>39.299999999999997</v>
      </c>
      <c r="CQ44" s="7">
        <v>116.5</v>
      </c>
      <c r="CT44" s="7">
        <v>32.9</v>
      </c>
      <c r="CZ44" s="7">
        <v>62.5</v>
      </c>
      <c r="DI44" s="7">
        <v>106.6</v>
      </c>
      <c r="DU44" s="7">
        <v>77.900000000000006</v>
      </c>
    </row>
    <row r="45" spans="1:127">
      <c r="A45" s="6">
        <v>22462</v>
      </c>
      <c r="E45" s="7">
        <v>31.2</v>
      </c>
      <c r="H45" s="7">
        <v>53.7</v>
      </c>
      <c r="Q45" s="7">
        <v>79.2</v>
      </c>
      <c r="T45" s="7">
        <v>114.5</v>
      </c>
      <c r="AI45" s="7">
        <v>60.2</v>
      </c>
      <c r="BS45" s="7">
        <v>13</v>
      </c>
      <c r="BT45" s="7">
        <v>13.7</v>
      </c>
      <c r="BU45" s="7">
        <v>-0.7</v>
      </c>
      <c r="BV45" s="7">
        <v>56.3</v>
      </c>
      <c r="CN45" s="7">
        <v>38.9</v>
      </c>
      <c r="CQ45" s="7">
        <v>117</v>
      </c>
      <c r="CT45" s="7">
        <v>30.9</v>
      </c>
      <c r="CZ45" s="7">
        <v>61.3</v>
      </c>
      <c r="DI45" s="7">
        <v>105.5</v>
      </c>
      <c r="DU45" s="7">
        <v>79.2</v>
      </c>
    </row>
    <row r="46" spans="1:127">
      <c r="A46" s="6">
        <v>22554</v>
      </c>
      <c r="E46" s="7">
        <v>31.3</v>
      </c>
      <c r="H46" s="7">
        <v>54.4</v>
      </c>
      <c r="Q46" s="7">
        <v>79.599999999999994</v>
      </c>
      <c r="T46" s="7">
        <v>113.4</v>
      </c>
      <c r="AI46" s="7">
        <v>61.2</v>
      </c>
      <c r="BS46" s="7">
        <v>12.6</v>
      </c>
      <c r="BT46" s="7">
        <v>13.7</v>
      </c>
      <c r="BU46" s="7">
        <v>-1.1000000000000001</v>
      </c>
      <c r="BV46" s="7">
        <v>57.4</v>
      </c>
      <c r="CN46" s="7">
        <v>40.200000000000003</v>
      </c>
      <c r="CQ46" s="7">
        <v>117.1</v>
      </c>
      <c r="CT46" s="7">
        <v>30.3</v>
      </c>
      <c r="CZ46" s="7">
        <v>60.2</v>
      </c>
      <c r="DI46" s="7">
        <v>105</v>
      </c>
      <c r="DU46" s="7">
        <v>79.7</v>
      </c>
    </row>
    <row r="47" spans="1:127">
      <c r="A47" s="6">
        <v>22646</v>
      </c>
      <c r="E47" s="7">
        <v>31.5</v>
      </c>
      <c r="H47" s="7">
        <v>55</v>
      </c>
      <c r="Q47" s="7">
        <v>81.400000000000006</v>
      </c>
      <c r="T47" s="7">
        <v>115.8</v>
      </c>
      <c r="AI47" s="7">
        <v>62.1</v>
      </c>
      <c r="BS47" s="7">
        <v>12.8</v>
      </c>
      <c r="BT47" s="7">
        <v>13.6</v>
      </c>
      <c r="BU47" s="7">
        <v>-0.9</v>
      </c>
      <c r="BV47" s="7">
        <v>58.1</v>
      </c>
      <c r="CN47" s="7">
        <v>42</v>
      </c>
      <c r="CQ47" s="7">
        <v>117.3</v>
      </c>
      <c r="CT47" s="7">
        <v>29.1</v>
      </c>
      <c r="CZ47" s="7">
        <v>59.1</v>
      </c>
      <c r="DI47" s="7">
        <v>103.7</v>
      </c>
      <c r="DU47" s="7">
        <v>80.5</v>
      </c>
    </row>
    <row r="48" spans="1:127">
      <c r="A48" s="6">
        <v>22736</v>
      </c>
      <c r="E48" s="7">
        <v>32</v>
      </c>
      <c r="H48" s="7">
        <v>55.3</v>
      </c>
      <c r="Q48" s="7">
        <v>79.900000000000006</v>
      </c>
      <c r="T48" s="7">
        <v>116.3</v>
      </c>
      <c r="AI48" s="7">
        <v>62.4</v>
      </c>
      <c r="BS48" s="7">
        <v>13.4</v>
      </c>
      <c r="BT48" s="7">
        <v>13.7</v>
      </c>
      <c r="BU48" s="7">
        <v>-0.3</v>
      </c>
      <c r="BV48" s="7">
        <v>59.5</v>
      </c>
      <c r="CN48" s="7">
        <v>43.8</v>
      </c>
      <c r="CQ48" s="7">
        <v>117.1</v>
      </c>
      <c r="CT48" s="7">
        <v>30.4</v>
      </c>
      <c r="CZ48" s="7">
        <v>60.2</v>
      </c>
      <c r="DI48" s="7">
        <v>103.9</v>
      </c>
      <c r="DU48" s="7">
        <v>79.5</v>
      </c>
      <c r="DV48" s="7">
        <v>80.7</v>
      </c>
      <c r="DW48" s="7">
        <v>-1.3</v>
      </c>
    </row>
    <row r="49" spans="1:131">
      <c r="A49" s="6">
        <v>22827</v>
      </c>
      <c r="E49" s="7">
        <v>32.299999999999997</v>
      </c>
      <c r="H49" s="7">
        <v>55</v>
      </c>
      <c r="Q49" s="7">
        <v>84.2</v>
      </c>
      <c r="T49" s="7">
        <v>115.6</v>
      </c>
      <c r="AI49" s="7">
        <v>63.3</v>
      </c>
      <c r="BS49" s="7">
        <v>13.5</v>
      </c>
      <c r="BT49" s="7">
        <v>13.7</v>
      </c>
      <c r="BU49" s="7">
        <v>-0.2</v>
      </c>
      <c r="BV49" s="7">
        <v>60.8</v>
      </c>
      <c r="CN49" s="7">
        <v>44.3</v>
      </c>
      <c r="CQ49" s="7">
        <v>117.2</v>
      </c>
      <c r="CT49" s="7">
        <v>26.3</v>
      </c>
      <c r="CZ49" s="7">
        <v>61.3</v>
      </c>
      <c r="DI49" s="7">
        <v>104.3</v>
      </c>
      <c r="DU49" s="7">
        <v>80.099999999999994</v>
      </c>
      <c r="DV49" s="7">
        <v>81.3</v>
      </c>
      <c r="DW49" s="7">
        <v>-1.1000000000000001</v>
      </c>
    </row>
    <row r="50" spans="1:131">
      <c r="A50" s="6">
        <v>22919</v>
      </c>
      <c r="E50" s="7">
        <v>32.299999999999997</v>
      </c>
      <c r="H50" s="7">
        <v>54.6</v>
      </c>
      <c r="Q50" s="7">
        <v>85</v>
      </c>
      <c r="T50" s="7">
        <v>115.1</v>
      </c>
      <c r="AI50" s="7">
        <v>63.7</v>
      </c>
      <c r="BS50" s="7">
        <v>13.1</v>
      </c>
      <c r="BT50" s="7">
        <v>13.7</v>
      </c>
      <c r="BU50" s="7">
        <v>-0.5</v>
      </c>
      <c r="BV50" s="7">
        <v>62.1</v>
      </c>
      <c r="CN50" s="7">
        <v>44.7</v>
      </c>
      <c r="CQ50" s="7">
        <v>117.3</v>
      </c>
      <c r="CT50" s="7">
        <v>26.2</v>
      </c>
      <c r="CZ50" s="7">
        <v>62.5</v>
      </c>
      <c r="DI50" s="7">
        <v>105</v>
      </c>
      <c r="DU50" s="7">
        <v>80.3</v>
      </c>
      <c r="DV50" s="7">
        <v>81.8</v>
      </c>
      <c r="DW50" s="7">
        <v>-1.5</v>
      </c>
    </row>
    <row r="51" spans="1:131">
      <c r="A51" s="6">
        <v>23011</v>
      </c>
      <c r="E51" s="7">
        <v>32.5</v>
      </c>
      <c r="H51" s="7">
        <v>53.9</v>
      </c>
      <c r="Q51" s="7">
        <v>82.3</v>
      </c>
      <c r="T51" s="7">
        <v>115.6</v>
      </c>
      <c r="AI51" s="7">
        <v>64.7</v>
      </c>
      <c r="BS51" s="7">
        <v>13.1</v>
      </c>
      <c r="BT51" s="7">
        <v>13.7</v>
      </c>
      <c r="BU51" s="7">
        <v>-0.6</v>
      </c>
      <c r="BV51" s="7">
        <v>63.1</v>
      </c>
      <c r="CB51" s="7">
        <v>26.5</v>
      </c>
      <c r="CN51" s="7">
        <v>45.9</v>
      </c>
      <c r="CQ51" s="7">
        <v>117.5</v>
      </c>
      <c r="CT51" s="7">
        <v>27</v>
      </c>
      <c r="CZ51" s="7">
        <v>63.4</v>
      </c>
      <c r="DI51" s="7">
        <v>106</v>
      </c>
      <c r="DU51" s="7">
        <v>81.599999999999994</v>
      </c>
      <c r="DV51" s="7">
        <v>82.4</v>
      </c>
      <c r="DW51" s="7">
        <v>-0.8</v>
      </c>
    </row>
    <row r="52" spans="1:131">
      <c r="A52" s="6">
        <v>23101</v>
      </c>
      <c r="E52" s="7">
        <v>33.1</v>
      </c>
      <c r="H52" s="7">
        <v>54</v>
      </c>
      <c r="Q52" s="7">
        <v>79.2</v>
      </c>
      <c r="T52" s="7">
        <v>114</v>
      </c>
      <c r="AI52" s="7">
        <v>65.5</v>
      </c>
      <c r="AX52" s="7">
        <v>55</v>
      </c>
      <c r="BS52" s="7">
        <v>13.2</v>
      </c>
      <c r="BT52" s="7">
        <v>13.7</v>
      </c>
      <c r="BU52" s="7">
        <v>-0.5</v>
      </c>
      <c r="BV52" s="7">
        <v>64.599999999999994</v>
      </c>
      <c r="CB52" s="7">
        <v>27</v>
      </c>
      <c r="CN52" s="7">
        <v>47.1</v>
      </c>
      <c r="CQ52" s="7">
        <v>117.4</v>
      </c>
      <c r="CT52" s="7">
        <v>27.7</v>
      </c>
      <c r="CZ52" s="7">
        <v>64.3</v>
      </c>
      <c r="DI52" s="7">
        <v>108.6</v>
      </c>
      <c r="DU52" s="7">
        <v>81.599999999999994</v>
      </c>
      <c r="DV52" s="7">
        <v>82.9</v>
      </c>
      <c r="DW52" s="7">
        <v>-1.3</v>
      </c>
    </row>
    <row r="53" spans="1:131">
      <c r="A53" s="6">
        <v>23192</v>
      </c>
      <c r="E53" s="7">
        <v>33.6</v>
      </c>
      <c r="H53" s="7">
        <v>54.4</v>
      </c>
      <c r="Q53" s="7">
        <v>80.099999999999994</v>
      </c>
      <c r="T53" s="7">
        <v>114.5</v>
      </c>
      <c r="AI53" s="7">
        <v>66.8</v>
      </c>
      <c r="AX53" s="7">
        <v>54.3</v>
      </c>
      <c r="BS53" s="7">
        <v>13.1</v>
      </c>
      <c r="BT53" s="7">
        <v>13.7</v>
      </c>
      <c r="BU53" s="7">
        <v>-0.6</v>
      </c>
      <c r="BV53" s="7">
        <v>65.599999999999994</v>
      </c>
      <c r="CB53" s="7">
        <v>27.2</v>
      </c>
      <c r="CN53" s="7">
        <v>47.5</v>
      </c>
      <c r="CQ53" s="7">
        <v>117.2</v>
      </c>
      <c r="CT53" s="7">
        <v>26.5</v>
      </c>
      <c r="CZ53" s="7">
        <v>65.099999999999994</v>
      </c>
      <c r="DI53" s="7">
        <v>110.3</v>
      </c>
      <c r="DU53" s="7">
        <v>83.1</v>
      </c>
      <c r="DV53" s="7">
        <v>83.5</v>
      </c>
      <c r="DW53" s="7">
        <v>-0.4</v>
      </c>
    </row>
    <row r="54" spans="1:131">
      <c r="A54" s="6">
        <v>23284</v>
      </c>
      <c r="E54" s="7">
        <v>33.4</v>
      </c>
      <c r="H54" s="7">
        <v>54.3</v>
      </c>
      <c r="Q54" s="7">
        <v>79.2</v>
      </c>
      <c r="T54" s="7">
        <v>113.8</v>
      </c>
      <c r="AI54" s="7">
        <v>67.3</v>
      </c>
      <c r="AX54" s="7">
        <v>53.5</v>
      </c>
      <c r="BS54" s="7">
        <v>12.6</v>
      </c>
      <c r="BT54" s="7">
        <v>13.6</v>
      </c>
      <c r="BU54" s="7">
        <v>-1</v>
      </c>
      <c r="BV54" s="7">
        <v>66.5</v>
      </c>
      <c r="CB54" s="7">
        <v>26.4</v>
      </c>
      <c r="CN54" s="7">
        <v>48.4</v>
      </c>
      <c r="CQ54" s="7">
        <v>117</v>
      </c>
      <c r="CT54" s="7">
        <v>27.4</v>
      </c>
      <c r="CZ54" s="7">
        <v>65.8</v>
      </c>
      <c r="DI54" s="7">
        <v>110.7</v>
      </c>
      <c r="DU54" s="7">
        <v>83.6</v>
      </c>
      <c r="DV54" s="7">
        <v>84.1</v>
      </c>
      <c r="DW54" s="7">
        <v>-0.5</v>
      </c>
    </row>
    <row r="55" spans="1:131">
      <c r="A55" s="6">
        <v>23376</v>
      </c>
      <c r="E55" s="7">
        <v>33.6</v>
      </c>
      <c r="H55" s="7">
        <v>54.3</v>
      </c>
      <c r="Q55" s="7">
        <v>80.3</v>
      </c>
      <c r="T55" s="7">
        <v>114.4</v>
      </c>
      <c r="AI55" s="7">
        <v>68.3</v>
      </c>
      <c r="AX55" s="7">
        <v>52.3</v>
      </c>
      <c r="BS55" s="7">
        <v>12.6</v>
      </c>
      <c r="BT55" s="7">
        <v>13.6</v>
      </c>
      <c r="BU55" s="7">
        <v>-1</v>
      </c>
      <c r="BV55" s="7">
        <v>67.2</v>
      </c>
      <c r="CB55" s="7">
        <v>23.9</v>
      </c>
      <c r="CN55" s="7">
        <v>49.2</v>
      </c>
      <c r="CQ55" s="7">
        <v>116.5</v>
      </c>
      <c r="CT55" s="7">
        <v>26.4</v>
      </c>
      <c r="CZ55" s="7">
        <v>66.400000000000006</v>
      </c>
      <c r="DI55" s="7">
        <v>110.2</v>
      </c>
      <c r="DU55" s="7">
        <v>84.8</v>
      </c>
      <c r="DV55" s="7">
        <v>84.7</v>
      </c>
      <c r="DW55" s="7">
        <v>0</v>
      </c>
    </row>
    <row r="56" spans="1:131">
      <c r="A56" s="6">
        <v>23467</v>
      </c>
      <c r="E56" s="7">
        <v>33.6</v>
      </c>
      <c r="H56" s="7">
        <v>54.7</v>
      </c>
      <c r="Q56" s="7">
        <v>78.900000000000006</v>
      </c>
      <c r="T56" s="7">
        <v>117.7</v>
      </c>
      <c r="AI56" s="7">
        <v>67.599999999999994</v>
      </c>
      <c r="AX56" s="7">
        <v>59.6</v>
      </c>
      <c r="BS56" s="7">
        <v>12.5</v>
      </c>
      <c r="BT56" s="7">
        <v>13.5</v>
      </c>
      <c r="BU56" s="7">
        <v>-1</v>
      </c>
      <c r="BV56" s="7">
        <v>66.3</v>
      </c>
      <c r="CB56" s="7">
        <v>23</v>
      </c>
      <c r="CN56" s="7">
        <v>49.9</v>
      </c>
      <c r="CQ56" s="7">
        <v>116.3</v>
      </c>
      <c r="CT56" s="7">
        <v>29.4</v>
      </c>
      <c r="CZ56" s="7">
        <v>67.900000000000006</v>
      </c>
      <c r="DI56" s="7">
        <v>112.2</v>
      </c>
      <c r="DU56" s="7">
        <v>84.3</v>
      </c>
      <c r="DV56" s="7">
        <v>85.3</v>
      </c>
      <c r="DW56" s="7">
        <v>-1</v>
      </c>
    </row>
    <row r="57" spans="1:131">
      <c r="A57" s="6">
        <v>23558</v>
      </c>
      <c r="E57" s="7">
        <v>34.299999999999997</v>
      </c>
      <c r="H57" s="7">
        <v>54.5</v>
      </c>
      <c r="Q57" s="7">
        <v>81.2</v>
      </c>
      <c r="T57" s="7">
        <v>117.1</v>
      </c>
      <c r="AI57" s="7">
        <v>68.5</v>
      </c>
      <c r="AX57" s="7">
        <v>58.3</v>
      </c>
      <c r="BS57" s="7">
        <v>12.3</v>
      </c>
      <c r="BT57" s="7">
        <v>13.4</v>
      </c>
      <c r="BU57" s="7">
        <v>-1.1000000000000001</v>
      </c>
      <c r="BV57" s="7">
        <v>66.099999999999994</v>
      </c>
      <c r="CB57" s="7">
        <v>22.3</v>
      </c>
      <c r="CK57" s="7">
        <v>11</v>
      </c>
      <c r="CN57" s="7">
        <v>50.3</v>
      </c>
      <c r="CQ57" s="7">
        <v>115.8</v>
      </c>
      <c r="CT57" s="7">
        <v>27.3</v>
      </c>
      <c r="CZ57" s="7">
        <v>69.3</v>
      </c>
      <c r="DI57" s="7">
        <v>111.8</v>
      </c>
      <c r="DU57" s="7">
        <v>85.2</v>
      </c>
      <c r="DV57" s="7">
        <v>85.9</v>
      </c>
      <c r="DW57" s="7">
        <v>-0.6</v>
      </c>
    </row>
    <row r="58" spans="1:131">
      <c r="A58" s="6">
        <v>23650</v>
      </c>
      <c r="E58" s="7">
        <v>34.799999999999997</v>
      </c>
      <c r="H58" s="7">
        <v>54.8</v>
      </c>
      <c r="Q58" s="7">
        <v>80.8</v>
      </c>
      <c r="T58" s="7">
        <v>115.2</v>
      </c>
      <c r="AI58" s="7">
        <v>69.099999999999994</v>
      </c>
      <c r="AX58" s="7">
        <v>57.1</v>
      </c>
      <c r="BS58" s="7">
        <v>11.9</v>
      </c>
      <c r="BT58" s="7">
        <v>13.4</v>
      </c>
      <c r="BU58" s="7">
        <v>-1.5</v>
      </c>
      <c r="BV58" s="7">
        <v>66.2</v>
      </c>
      <c r="CB58" s="7">
        <v>21.3</v>
      </c>
      <c r="CK58" s="7">
        <v>11.1</v>
      </c>
      <c r="CN58" s="7">
        <v>50.5</v>
      </c>
      <c r="CQ58" s="7">
        <v>115.2</v>
      </c>
      <c r="CT58" s="7">
        <v>26.8</v>
      </c>
      <c r="CZ58" s="7">
        <v>70.5</v>
      </c>
      <c r="DI58" s="7">
        <v>111.7</v>
      </c>
      <c r="DU58" s="7">
        <v>85.3</v>
      </c>
      <c r="DV58" s="7">
        <v>86.4</v>
      </c>
      <c r="DW58" s="7">
        <v>-1.1000000000000001</v>
      </c>
    </row>
    <row r="59" spans="1:131">
      <c r="A59" s="6">
        <v>23742</v>
      </c>
      <c r="E59" s="7">
        <v>35.799999999999997</v>
      </c>
      <c r="H59" s="7">
        <v>54.9</v>
      </c>
      <c r="Q59" s="7">
        <v>81.900000000000006</v>
      </c>
      <c r="T59" s="7">
        <v>115.9</v>
      </c>
      <c r="AI59" s="7">
        <v>69.900000000000006</v>
      </c>
      <c r="AX59" s="7">
        <v>55.9</v>
      </c>
      <c r="BS59" s="7">
        <v>11.8</v>
      </c>
      <c r="BT59" s="7">
        <v>13.3</v>
      </c>
      <c r="BU59" s="7">
        <v>-1.4</v>
      </c>
      <c r="BV59" s="7">
        <v>66.599999999999994</v>
      </c>
      <c r="BY59" s="7">
        <v>113.2</v>
      </c>
      <c r="CB59" s="7">
        <v>19.600000000000001</v>
      </c>
      <c r="CK59" s="7">
        <v>10.9</v>
      </c>
      <c r="CN59" s="7">
        <v>49.9</v>
      </c>
      <c r="CQ59" s="7">
        <v>114.5</v>
      </c>
      <c r="CT59" s="7">
        <v>26.1</v>
      </c>
      <c r="CZ59" s="7">
        <v>71.5</v>
      </c>
      <c r="DI59" s="7">
        <v>110.5</v>
      </c>
      <c r="DU59" s="7">
        <v>86.4</v>
      </c>
      <c r="DV59" s="7">
        <v>87</v>
      </c>
      <c r="DW59" s="7">
        <v>-0.6</v>
      </c>
    </row>
    <row r="60" spans="1:131">
      <c r="A60" s="6">
        <v>23832</v>
      </c>
      <c r="E60" s="7">
        <v>36.6</v>
      </c>
      <c r="H60" s="7">
        <v>55.6</v>
      </c>
      <c r="Q60" s="7">
        <v>81.3</v>
      </c>
      <c r="T60" s="7">
        <v>115.5</v>
      </c>
      <c r="AI60" s="7">
        <v>69.900000000000006</v>
      </c>
      <c r="AX60" s="7">
        <v>62.3</v>
      </c>
      <c r="BS60" s="7">
        <v>12</v>
      </c>
      <c r="BT60" s="7">
        <v>13.2</v>
      </c>
      <c r="BU60" s="7">
        <v>-1.2</v>
      </c>
      <c r="BV60" s="7">
        <v>67.400000000000006</v>
      </c>
      <c r="BY60" s="7">
        <v>114</v>
      </c>
      <c r="CB60" s="7">
        <v>19.600000000000001</v>
      </c>
      <c r="CK60" s="7">
        <v>13.8</v>
      </c>
      <c r="CN60" s="7">
        <v>50.6</v>
      </c>
      <c r="CQ60" s="7">
        <v>113.3</v>
      </c>
      <c r="CT60" s="7">
        <v>29.6</v>
      </c>
      <c r="CZ60" s="7">
        <v>72.2</v>
      </c>
      <c r="DI60" s="7">
        <v>111</v>
      </c>
      <c r="DU60" s="7">
        <v>86.3</v>
      </c>
      <c r="DV60" s="7">
        <v>87.5</v>
      </c>
      <c r="DW60" s="7">
        <v>-1.2</v>
      </c>
      <c r="EA60" s="7">
        <v>57.5</v>
      </c>
    </row>
    <row r="61" spans="1:131">
      <c r="A61" s="6">
        <v>23923</v>
      </c>
      <c r="E61" s="7">
        <v>37.5</v>
      </c>
      <c r="H61" s="7">
        <v>56.5</v>
      </c>
      <c r="Q61" s="7">
        <v>84.9</v>
      </c>
      <c r="T61" s="7">
        <v>115.8</v>
      </c>
      <c r="AI61" s="7">
        <v>70.8</v>
      </c>
      <c r="AX61" s="7">
        <v>61.3</v>
      </c>
      <c r="BS61" s="7">
        <v>12.3</v>
      </c>
      <c r="BT61" s="7">
        <v>13.1</v>
      </c>
      <c r="BU61" s="7">
        <v>-0.8</v>
      </c>
      <c r="BV61" s="7">
        <v>67.900000000000006</v>
      </c>
      <c r="BY61" s="7">
        <v>113.9</v>
      </c>
      <c r="CB61" s="7">
        <v>20.5</v>
      </c>
      <c r="CK61" s="7">
        <v>13.2</v>
      </c>
      <c r="CN61" s="7">
        <v>50.2</v>
      </c>
      <c r="CQ61" s="7">
        <v>112.2</v>
      </c>
      <c r="CT61" s="7">
        <v>28.8</v>
      </c>
      <c r="CZ61" s="7">
        <v>72.8</v>
      </c>
      <c r="DI61" s="7">
        <v>112.1</v>
      </c>
      <c r="DU61" s="7">
        <v>87.3</v>
      </c>
      <c r="DV61" s="7">
        <v>88.1</v>
      </c>
      <c r="DW61" s="7">
        <v>-0.8</v>
      </c>
      <c r="EA61" s="7">
        <v>57.6</v>
      </c>
    </row>
    <row r="62" spans="1:131">
      <c r="A62" s="6">
        <v>24015</v>
      </c>
      <c r="E62" s="7">
        <v>37.6</v>
      </c>
      <c r="H62" s="7">
        <v>57.6</v>
      </c>
      <c r="Q62" s="7">
        <v>86.3</v>
      </c>
      <c r="T62" s="7">
        <v>116.1</v>
      </c>
      <c r="AI62" s="7">
        <v>71</v>
      </c>
      <c r="AX62" s="7">
        <v>60</v>
      </c>
      <c r="BS62" s="7">
        <v>12.1</v>
      </c>
      <c r="BT62" s="7">
        <v>13.1</v>
      </c>
      <c r="BU62" s="7">
        <v>-0.9</v>
      </c>
      <c r="BV62" s="7">
        <v>68.2</v>
      </c>
      <c r="BY62" s="7">
        <v>116.5</v>
      </c>
      <c r="CB62" s="7">
        <v>21</v>
      </c>
      <c r="CK62" s="7">
        <v>12.7</v>
      </c>
      <c r="CN62" s="7">
        <v>50.5</v>
      </c>
      <c r="CQ62" s="7">
        <v>111.1</v>
      </c>
      <c r="CT62" s="7">
        <v>28.6</v>
      </c>
      <c r="CZ62" s="7">
        <v>73.2</v>
      </c>
      <c r="DI62" s="7">
        <v>111</v>
      </c>
      <c r="DU62" s="7">
        <v>87.3</v>
      </c>
      <c r="DV62" s="7">
        <v>88.6</v>
      </c>
      <c r="DW62" s="7">
        <v>-1.3</v>
      </c>
      <c r="EA62" s="7">
        <v>56.3</v>
      </c>
    </row>
    <row r="63" spans="1:131">
      <c r="A63" s="6">
        <v>24107</v>
      </c>
      <c r="E63" s="7">
        <v>38.9</v>
      </c>
      <c r="H63" s="7">
        <v>58.8</v>
      </c>
      <c r="Q63" s="7">
        <v>88</v>
      </c>
      <c r="R63" s="7">
        <v>83.5</v>
      </c>
      <c r="S63" s="7">
        <v>4.5</v>
      </c>
      <c r="T63" s="7">
        <v>117.5</v>
      </c>
      <c r="AI63" s="7">
        <v>71.599999999999994</v>
      </c>
      <c r="AX63" s="7">
        <v>59</v>
      </c>
      <c r="BS63" s="7">
        <v>12.4</v>
      </c>
      <c r="BT63" s="7">
        <v>13</v>
      </c>
      <c r="BU63" s="7">
        <v>-0.6</v>
      </c>
      <c r="BV63" s="7">
        <v>68.3</v>
      </c>
      <c r="BY63" s="7">
        <v>120.4</v>
      </c>
      <c r="CB63" s="7">
        <v>23.6</v>
      </c>
      <c r="CK63" s="7">
        <v>12.3</v>
      </c>
      <c r="CN63" s="7">
        <v>51.4</v>
      </c>
      <c r="CQ63" s="7">
        <v>110.3</v>
      </c>
      <c r="CT63" s="7">
        <v>27.6</v>
      </c>
      <c r="CZ63" s="7">
        <v>73.8</v>
      </c>
      <c r="DI63" s="7">
        <v>110.8</v>
      </c>
      <c r="DU63" s="7">
        <v>87.5</v>
      </c>
      <c r="DV63" s="7">
        <v>89.1</v>
      </c>
      <c r="DW63" s="7">
        <v>-1.6</v>
      </c>
      <c r="EA63" s="7">
        <v>54.9</v>
      </c>
    </row>
    <row r="64" spans="1:131">
      <c r="A64" s="6">
        <v>24197</v>
      </c>
      <c r="E64" s="7">
        <v>39.4</v>
      </c>
      <c r="H64" s="7">
        <v>59.7</v>
      </c>
      <c r="Q64" s="7">
        <v>84.5</v>
      </c>
      <c r="R64" s="7">
        <v>83.7</v>
      </c>
      <c r="S64" s="7">
        <v>0.8</v>
      </c>
      <c r="T64" s="7">
        <v>116.7</v>
      </c>
      <c r="AI64" s="7">
        <v>71.7</v>
      </c>
      <c r="AX64" s="7">
        <v>58.1</v>
      </c>
      <c r="BS64" s="7">
        <v>12.6</v>
      </c>
      <c r="BT64" s="7">
        <v>13</v>
      </c>
      <c r="BU64" s="7">
        <v>-0.4</v>
      </c>
      <c r="BV64" s="7">
        <v>69</v>
      </c>
      <c r="BY64" s="7">
        <v>120.7</v>
      </c>
      <c r="CB64" s="7">
        <v>24</v>
      </c>
      <c r="CK64" s="7">
        <v>13.1</v>
      </c>
      <c r="CN64" s="7">
        <v>53.3</v>
      </c>
      <c r="CQ64" s="7">
        <v>110.9</v>
      </c>
      <c r="CT64" s="7">
        <v>31.6</v>
      </c>
      <c r="CZ64" s="7">
        <v>73.099999999999994</v>
      </c>
      <c r="DI64" s="7">
        <v>112.4</v>
      </c>
      <c r="DU64" s="7">
        <v>86.8</v>
      </c>
      <c r="DV64" s="7">
        <v>89.5</v>
      </c>
      <c r="DW64" s="7">
        <v>-2.7</v>
      </c>
      <c r="EA64" s="7">
        <v>53.3</v>
      </c>
    </row>
    <row r="65" spans="1:131">
      <c r="A65" s="6">
        <v>24288</v>
      </c>
      <c r="E65" s="7">
        <v>40.299999999999997</v>
      </c>
      <c r="H65" s="7">
        <v>60.5</v>
      </c>
      <c r="Q65" s="7">
        <v>84.6</v>
      </c>
      <c r="R65" s="7">
        <v>84</v>
      </c>
      <c r="S65" s="7">
        <v>0.6</v>
      </c>
      <c r="T65" s="7">
        <v>117.1</v>
      </c>
      <c r="AI65" s="7">
        <v>72.599999999999994</v>
      </c>
      <c r="AX65" s="7">
        <v>57.1</v>
      </c>
      <c r="BS65" s="7">
        <v>12.7</v>
      </c>
      <c r="BT65" s="7">
        <v>13</v>
      </c>
      <c r="BU65" s="7">
        <v>-0.3</v>
      </c>
      <c r="BV65" s="7">
        <v>69.8</v>
      </c>
      <c r="BY65" s="7">
        <v>118.9</v>
      </c>
      <c r="CB65" s="7">
        <v>25.1</v>
      </c>
      <c r="CK65" s="7">
        <v>12.8</v>
      </c>
      <c r="CN65" s="7">
        <v>52.8</v>
      </c>
      <c r="CQ65" s="7">
        <v>111.6</v>
      </c>
      <c r="CT65" s="7">
        <v>30</v>
      </c>
      <c r="CZ65" s="7">
        <v>73.599999999999994</v>
      </c>
      <c r="DI65" s="7">
        <v>113</v>
      </c>
      <c r="DU65" s="7">
        <v>87.5</v>
      </c>
      <c r="DV65" s="7">
        <v>89.9</v>
      </c>
      <c r="DW65" s="7">
        <v>-2.4</v>
      </c>
      <c r="EA65" s="7">
        <v>53.1</v>
      </c>
    </row>
    <row r="66" spans="1:131">
      <c r="A66" s="6">
        <v>24380</v>
      </c>
      <c r="E66" s="7">
        <v>40.700000000000003</v>
      </c>
      <c r="H66" s="7">
        <v>60.7</v>
      </c>
      <c r="Q66" s="7">
        <v>83.3</v>
      </c>
      <c r="R66" s="7">
        <v>84.1</v>
      </c>
      <c r="S66" s="7">
        <v>-0.8</v>
      </c>
      <c r="T66" s="7">
        <v>117.3</v>
      </c>
      <c r="AI66" s="7">
        <v>72.5</v>
      </c>
      <c r="AX66" s="7">
        <v>63.1</v>
      </c>
      <c r="BS66" s="7">
        <v>12.2</v>
      </c>
      <c r="BT66" s="7">
        <v>13</v>
      </c>
      <c r="BU66" s="7">
        <v>-0.8</v>
      </c>
      <c r="BV66" s="7">
        <v>70.3</v>
      </c>
      <c r="BY66" s="7">
        <v>120</v>
      </c>
      <c r="CB66" s="7">
        <v>25.9</v>
      </c>
      <c r="CK66" s="7">
        <v>12.8</v>
      </c>
      <c r="CN66" s="7">
        <v>52.7</v>
      </c>
      <c r="CQ66" s="7">
        <v>112.3</v>
      </c>
      <c r="CT66" s="7">
        <v>29.6</v>
      </c>
      <c r="CZ66" s="7">
        <v>75.7</v>
      </c>
      <c r="DI66" s="7">
        <v>112.5</v>
      </c>
      <c r="DU66" s="7">
        <v>86.8</v>
      </c>
      <c r="DV66" s="7">
        <v>90.3</v>
      </c>
      <c r="DW66" s="7">
        <v>-3.5</v>
      </c>
      <c r="EA66" s="7">
        <v>52.9</v>
      </c>
    </row>
    <row r="67" spans="1:131">
      <c r="A67" s="6">
        <v>24472</v>
      </c>
      <c r="E67" s="7">
        <v>41.4</v>
      </c>
      <c r="H67" s="7">
        <v>60.6</v>
      </c>
      <c r="Q67" s="7">
        <v>83.2</v>
      </c>
      <c r="R67" s="7">
        <v>84.2</v>
      </c>
      <c r="S67" s="7">
        <v>-1</v>
      </c>
      <c r="T67" s="7">
        <v>118</v>
      </c>
      <c r="AI67" s="7">
        <v>72.8</v>
      </c>
      <c r="AL67" s="7">
        <v>103.7</v>
      </c>
      <c r="AX67" s="7">
        <v>62.1</v>
      </c>
      <c r="BS67" s="7">
        <v>12.2</v>
      </c>
      <c r="BT67" s="7">
        <v>12.9</v>
      </c>
      <c r="BU67" s="7">
        <v>-0.7</v>
      </c>
      <c r="BV67" s="7">
        <v>71</v>
      </c>
      <c r="BY67" s="7">
        <v>120.9</v>
      </c>
      <c r="CB67" s="7">
        <v>26.2</v>
      </c>
      <c r="CK67" s="7">
        <v>12.9</v>
      </c>
      <c r="CN67" s="7">
        <v>53</v>
      </c>
      <c r="CQ67" s="7">
        <v>112.7</v>
      </c>
      <c r="CT67" s="7">
        <v>28.7</v>
      </c>
      <c r="CZ67" s="7">
        <v>77.3</v>
      </c>
      <c r="DI67" s="7">
        <v>112.1</v>
      </c>
      <c r="DU67" s="7">
        <v>86.9</v>
      </c>
      <c r="DV67" s="7">
        <v>90.6</v>
      </c>
      <c r="DW67" s="7">
        <v>-3.7</v>
      </c>
      <c r="EA67" s="7">
        <v>52.9</v>
      </c>
    </row>
    <row r="68" spans="1:131">
      <c r="A68" s="6">
        <v>24562</v>
      </c>
      <c r="E68" s="7">
        <v>42</v>
      </c>
      <c r="H68" s="7">
        <v>60.5</v>
      </c>
      <c r="Q68" s="7">
        <v>83</v>
      </c>
      <c r="R68" s="7">
        <v>84.3</v>
      </c>
      <c r="S68" s="7">
        <v>-1.3</v>
      </c>
      <c r="T68" s="7">
        <v>117</v>
      </c>
      <c r="AI68" s="7">
        <v>73</v>
      </c>
      <c r="AL68" s="7">
        <v>104.9</v>
      </c>
      <c r="AX68" s="7">
        <v>61</v>
      </c>
      <c r="BS68" s="7">
        <v>12.2</v>
      </c>
      <c r="BT68" s="7">
        <v>12.9</v>
      </c>
      <c r="BU68" s="7">
        <v>-0.7</v>
      </c>
      <c r="BV68" s="7">
        <v>71.8</v>
      </c>
      <c r="BY68" s="7">
        <v>120</v>
      </c>
      <c r="CB68" s="7">
        <v>27.3</v>
      </c>
      <c r="CK68" s="7">
        <v>13.6</v>
      </c>
      <c r="CN68" s="7">
        <v>53.9</v>
      </c>
      <c r="CQ68" s="7">
        <v>112.5</v>
      </c>
      <c r="CT68" s="7">
        <v>31.2</v>
      </c>
      <c r="CZ68" s="7">
        <v>75.7</v>
      </c>
      <c r="DI68" s="7">
        <v>112.2</v>
      </c>
      <c r="DU68" s="7">
        <v>86.5</v>
      </c>
      <c r="DV68" s="7">
        <v>90.9</v>
      </c>
      <c r="DW68" s="7">
        <v>-4.4000000000000004</v>
      </c>
      <c r="EA68" s="7">
        <v>53.2</v>
      </c>
    </row>
    <row r="69" spans="1:131">
      <c r="A69" s="6">
        <v>24653</v>
      </c>
      <c r="E69" s="7">
        <v>42.4</v>
      </c>
      <c r="H69" s="7">
        <v>60.7</v>
      </c>
      <c r="Q69" s="7">
        <v>83.1</v>
      </c>
      <c r="R69" s="7">
        <v>84.4</v>
      </c>
      <c r="S69" s="7">
        <v>-1.3</v>
      </c>
      <c r="T69" s="7">
        <v>117.3</v>
      </c>
      <c r="AI69" s="7">
        <v>74.3</v>
      </c>
      <c r="AL69" s="7">
        <v>105.6</v>
      </c>
      <c r="AX69" s="7">
        <v>60</v>
      </c>
      <c r="BS69" s="7">
        <v>11.8</v>
      </c>
      <c r="BT69" s="7">
        <v>12.8</v>
      </c>
      <c r="BU69" s="7">
        <v>-1</v>
      </c>
      <c r="BV69" s="7">
        <v>72.3</v>
      </c>
      <c r="BY69" s="7">
        <v>119.5</v>
      </c>
      <c r="CB69" s="7">
        <v>30.4</v>
      </c>
      <c r="CK69" s="7">
        <v>13.7</v>
      </c>
      <c r="CN69" s="7">
        <v>54.6</v>
      </c>
      <c r="CQ69" s="7">
        <v>112.1</v>
      </c>
      <c r="CT69" s="7">
        <v>29.6</v>
      </c>
      <c r="CZ69" s="7">
        <v>75.5</v>
      </c>
      <c r="DI69" s="7">
        <v>113.1</v>
      </c>
      <c r="DU69" s="7">
        <v>87.5</v>
      </c>
      <c r="DV69" s="7">
        <v>91.2</v>
      </c>
      <c r="DW69" s="7">
        <v>-3.7</v>
      </c>
      <c r="EA69" s="7">
        <v>53.3</v>
      </c>
    </row>
    <row r="70" spans="1:131">
      <c r="A70" s="6">
        <v>24745</v>
      </c>
      <c r="E70" s="7">
        <v>42.4</v>
      </c>
      <c r="H70" s="7">
        <v>61.2</v>
      </c>
      <c r="Q70" s="7">
        <v>85.1</v>
      </c>
      <c r="R70" s="7">
        <v>84.6</v>
      </c>
      <c r="S70" s="7">
        <v>0.5</v>
      </c>
      <c r="T70" s="7">
        <v>117.4</v>
      </c>
      <c r="AI70" s="7">
        <v>75.400000000000006</v>
      </c>
      <c r="AL70" s="7">
        <v>105.9</v>
      </c>
      <c r="AX70" s="7">
        <v>63</v>
      </c>
      <c r="BS70" s="7">
        <v>11.3</v>
      </c>
      <c r="BT70" s="7">
        <v>12.7</v>
      </c>
      <c r="BU70" s="7">
        <v>-1.4</v>
      </c>
      <c r="BV70" s="7">
        <v>73.099999999999994</v>
      </c>
      <c r="BY70" s="7">
        <v>120.5</v>
      </c>
      <c r="CB70" s="7">
        <v>34.4</v>
      </c>
      <c r="CK70" s="7">
        <v>13.7</v>
      </c>
      <c r="CN70" s="7">
        <v>55.6</v>
      </c>
      <c r="CQ70" s="7">
        <v>111.8</v>
      </c>
      <c r="CT70" s="7">
        <v>28.8</v>
      </c>
      <c r="CZ70" s="7">
        <v>74.599999999999994</v>
      </c>
      <c r="DI70" s="7">
        <v>113.7</v>
      </c>
      <c r="DU70" s="7">
        <v>87.7</v>
      </c>
      <c r="DV70" s="7">
        <v>91.5</v>
      </c>
      <c r="DW70" s="7">
        <v>-3.8</v>
      </c>
      <c r="EA70" s="7">
        <v>52.5</v>
      </c>
    </row>
    <row r="71" spans="1:131">
      <c r="A71" s="6">
        <v>24837</v>
      </c>
      <c r="E71" s="7">
        <v>42.5</v>
      </c>
      <c r="H71" s="7">
        <v>61.8</v>
      </c>
      <c r="Q71" s="7">
        <v>87.9</v>
      </c>
      <c r="R71" s="7">
        <v>85.1</v>
      </c>
      <c r="S71" s="7">
        <v>2.9</v>
      </c>
      <c r="T71" s="7">
        <v>119.7</v>
      </c>
      <c r="AI71" s="7">
        <v>76.5</v>
      </c>
      <c r="AL71" s="7">
        <v>106.1</v>
      </c>
      <c r="AX71" s="7">
        <v>62.4</v>
      </c>
      <c r="BS71" s="7">
        <v>11.4</v>
      </c>
      <c r="BT71" s="7">
        <v>12.6</v>
      </c>
      <c r="BU71" s="7">
        <v>-1.2</v>
      </c>
      <c r="BV71" s="7">
        <v>73.5</v>
      </c>
      <c r="BY71" s="7">
        <v>121.8</v>
      </c>
      <c r="CB71" s="7">
        <v>36.200000000000003</v>
      </c>
      <c r="CK71" s="7">
        <v>13.8</v>
      </c>
      <c r="CN71" s="7">
        <v>57.3</v>
      </c>
      <c r="CQ71" s="7">
        <v>111.7</v>
      </c>
      <c r="CT71" s="7">
        <v>27.1</v>
      </c>
      <c r="CZ71" s="7">
        <v>73.5</v>
      </c>
      <c r="DI71" s="7">
        <v>114.8</v>
      </c>
      <c r="DU71" s="7">
        <v>89.9</v>
      </c>
      <c r="DV71" s="7">
        <v>91.9</v>
      </c>
      <c r="DW71" s="7">
        <v>-2</v>
      </c>
      <c r="EA71" s="7">
        <v>52.2</v>
      </c>
    </row>
    <row r="72" spans="1:131">
      <c r="A72" s="6">
        <v>24928</v>
      </c>
      <c r="E72" s="7">
        <v>42.2</v>
      </c>
      <c r="H72" s="7">
        <v>63</v>
      </c>
      <c r="Q72" s="7">
        <v>88.2</v>
      </c>
      <c r="R72" s="7">
        <v>85.5</v>
      </c>
      <c r="S72" s="7">
        <v>2.7</v>
      </c>
      <c r="T72" s="7">
        <v>121.3</v>
      </c>
      <c r="AI72" s="7">
        <v>76.7</v>
      </c>
      <c r="AL72" s="7">
        <v>106.9</v>
      </c>
      <c r="AX72" s="7">
        <v>61.2</v>
      </c>
      <c r="BS72" s="7">
        <v>11.6</v>
      </c>
      <c r="BT72" s="7">
        <v>12.6</v>
      </c>
      <c r="BU72" s="7">
        <v>-1</v>
      </c>
      <c r="BV72" s="7">
        <v>74.3</v>
      </c>
      <c r="BY72" s="7">
        <v>120.7</v>
      </c>
      <c r="CB72" s="7">
        <v>35.700000000000003</v>
      </c>
      <c r="CK72" s="7">
        <v>15.5</v>
      </c>
      <c r="CN72" s="7">
        <v>57.7</v>
      </c>
      <c r="CQ72" s="7">
        <v>112.1</v>
      </c>
      <c r="CT72" s="7">
        <v>29.8</v>
      </c>
      <c r="CZ72" s="7">
        <v>71.7</v>
      </c>
      <c r="DI72" s="7">
        <v>117.2</v>
      </c>
      <c r="DU72" s="7">
        <v>88.3</v>
      </c>
      <c r="DV72" s="7">
        <v>92.2</v>
      </c>
      <c r="DW72" s="7">
        <v>-3.9</v>
      </c>
      <c r="EA72" s="7">
        <v>51.8</v>
      </c>
    </row>
    <row r="73" spans="1:131">
      <c r="A73" s="6">
        <v>25019</v>
      </c>
      <c r="E73" s="7">
        <v>42.9</v>
      </c>
      <c r="H73" s="7">
        <v>63.8</v>
      </c>
      <c r="Q73" s="7">
        <v>89.3</v>
      </c>
      <c r="R73" s="7">
        <v>86</v>
      </c>
      <c r="S73" s="7">
        <v>3.3</v>
      </c>
      <c r="T73" s="7">
        <v>123.3</v>
      </c>
      <c r="AI73" s="7">
        <v>77.5</v>
      </c>
      <c r="AL73" s="7">
        <v>107.6</v>
      </c>
      <c r="AX73" s="7">
        <v>63.8</v>
      </c>
      <c r="BS73" s="7">
        <v>11.8</v>
      </c>
      <c r="BT73" s="7">
        <v>12.5</v>
      </c>
      <c r="BU73" s="7">
        <v>-0.7</v>
      </c>
      <c r="BV73" s="7">
        <v>75</v>
      </c>
      <c r="BY73" s="7">
        <v>119.2</v>
      </c>
      <c r="CB73" s="7">
        <v>36.4</v>
      </c>
      <c r="CK73" s="7">
        <v>15.9</v>
      </c>
      <c r="CN73" s="7">
        <v>58.1</v>
      </c>
      <c r="CQ73" s="7">
        <v>112.6</v>
      </c>
      <c r="CT73" s="7">
        <v>31.1</v>
      </c>
      <c r="CZ73" s="7">
        <v>73.7</v>
      </c>
      <c r="DI73" s="7">
        <v>118.6</v>
      </c>
      <c r="DU73" s="7">
        <v>88.9</v>
      </c>
      <c r="DV73" s="7">
        <v>92.5</v>
      </c>
      <c r="DW73" s="7">
        <v>-3.6</v>
      </c>
      <c r="EA73" s="7">
        <v>51.3</v>
      </c>
    </row>
    <row r="74" spans="1:131">
      <c r="A74" s="6">
        <v>25111</v>
      </c>
      <c r="E74" s="7">
        <v>42.8</v>
      </c>
      <c r="H74" s="7">
        <v>64.400000000000006</v>
      </c>
      <c r="Q74" s="7">
        <v>89.8</v>
      </c>
      <c r="R74" s="7">
        <v>86.5</v>
      </c>
      <c r="S74" s="7">
        <v>3.3</v>
      </c>
      <c r="T74" s="7">
        <v>123.4</v>
      </c>
      <c r="AI74" s="7">
        <v>77.5</v>
      </c>
      <c r="AL74" s="7">
        <v>108.1</v>
      </c>
      <c r="AX74" s="7">
        <v>62.3</v>
      </c>
      <c r="BS74" s="7">
        <v>11.6</v>
      </c>
      <c r="BT74" s="7">
        <v>12.5</v>
      </c>
      <c r="BU74" s="7">
        <v>-0.8</v>
      </c>
      <c r="BV74" s="7">
        <v>75.599999999999994</v>
      </c>
      <c r="BY74" s="7">
        <v>119.2</v>
      </c>
      <c r="CB74" s="7">
        <v>40.799999999999997</v>
      </c>
      <c r="CK74" s="7">
        <v>16</v>
      </c>
      <c r="CN74" s="7">
        <v>59.4</v>
      </c>
      <c r="CQ74" s="7">
        <v>113.2</v>
      </c>
      <c r="CT74" s="7">
        <v>30</v>
      </c>
      <c r="CZ74" s="7">
        <v>74.099999999999994</v>
      </c>
      <c r="DI74" s="7">
        <v>120</v>
      </c>
      <c r="DU74" s="7">
        <v>88.5</v>
      </c>
      <c r="DV74" s="7">
        <v>92.7</v>
      </c>
      <c r="DW74" s="7">
        <v>-4.3</v>
      </c>
      <c r="EA74" s="7">
        <v>52.2</v>
      </c>
    </row>
    <row r="75" spans="1:131">
      <c r="A75" s="6">
        <v>25203</v>
      </c>
      <c r="E75" s="7">
        <v>43.9</v>
      </c>
      <c r="H75" s="7">
        <v>64.400000000000006</v>
      </c>
      <c r="Q75" s="7">
        <v>92</v>
      </c>
      <c r="R75" s="7">
        <v>87.1</v>
      </c>
      <c r="S75" s="7">
        <v>4.8</v>
      </c>
      <c r="T75" s="7">
        <v>125.7</v>
      </c>
      <c r="AI75" s="7">
        <v>79.3</v>
      </c>
      <c r="AL75" s="7">
        <v>108.2</v>
      </c>
      <c r="AX75" s="7">
        <v>60.3</v>
      </c>
      <c r="BS75" s="7">
        <v>11.8</v>
      </c>
      <c r="BT75" s="7">
        <v>12.4</v>
      </c>
      <c r="BU75" s="7">
        <v>-0.6</v>
      </c>
      <c r="BV75" s="7">
        <v>76</v>
      </c>
      <c r="BY75" s="7">
        <v>119.4</v>
      </c>
      <c r="CB75" s="7">
        <v>44.5</v>
      </c>
      <c r="CK75" s="7">
        <v>16.100000000000001</v>
      </c>
      <c r="CN75" s="7">
        <v>61</v>
      </c>
      <c r="CQ75" s="7">
        <v>113.7</v>
      </c>
      <c r="CT75" s="7">
        <v>28.8</v>
      </c>
      <c r="CZ75" s="7">
        <v>76.900000000000006</v>
      </c>
      <c r="DI75" s="7">
        <v>121.2</v>
      </c>
      <c r="DU75" s="7">
        <v>89.2</v>
      </c>
      <c r="DV75" s="7">
        <v>93</v>
      </c>
      <c r="DW75" s="7">
        <v>-3.8</v>
      </c>
      <c r="EA75" s="7">
        <v>52.8</v>
      </c>
    </row>
    <row r="76" spans="1:131">
      <c r="A76" s="6">
        <v>25293</v>
      </c>
      <c r="E76" s="7">
        <v>44.2</v>
      </c>
      <c r="H76" s="7">
        <v>64</v>
      </c>
      <c r="Q76" s="7">
        <v>86.3</v>
      </c>
      <c r="R76" s="7">
        <v>87.3</v>
      </c>
      <c r="S76" s="7">
        <v>-1</v>
      </c>
      <c r="T76" s="7">
        <v>127.2</v>
      </c>
      <c r="AI76" s="7">
        <v>79.400000000000006</v>
      </c>
      <c r="AL76" s="7">
        <v>109.2</v>
      </c>
      <c r="AX76" s="7">
        <v>59.3</v>
      </c>
      <c r="BS76" s="7">
        <v>12.2</v>
      </c>
      <c r="BT76" s="7">
        <v>12.4</v>
      </c>
      <c r="BU76" s="7">
        <v>-0.1</v>
      </c>
      <c r="BV76" s="7">
        <v>76.5</v>
      </c>
      <c r="BY76" s="7">
        <v>118.9</v>
      </c>
      <c r="CB76" s="7">
        <v>48.6</v>
      </c>
      <c r="CK76" s="7">
        <v>16.600000000000001</v>
      </c>
      <c r="CN76" s="7">
        <v>61</v>
      </c>
      <c r="CQ76" s="7">
        <v>115.5</v>
      </c>
      <c r="CT76" s="7">
        <v>31.7</v>
      </c>
      <c r="CZ76" s="7">
        <v>76.3</v>
      </c>
      <c r="DI76" s="7">
        <v>122.9</v>
      </c>
      <c r="DU76" s="7">
        <v>88.2</v>
      </c>
      <c r="DV76" s="7">
        <v>93.2</v>
      </c>
      <c r="DW76" s="7">
        <v>-5</v>
      </c>
      <c r="EA76" s="7">
        <v>53.4</v>
      </c>
    </row>
    <row r="77" spans="1:131">
      <c r="A77" s="6">
        <v>25384</v>
      </c>
      <c r="E77" s="7">
        <v>45.6</v>
      </c>
      <c r="H77" s="7">
        <v>63.6</v>
      </c>
      <c r="Q77" s="7">
        <v>87.8</v>
      </c>
      <c r="R77" s="7">
        <v>87.5</v>
      </c>
      <c r="S77" s="7">
        <v>0.3</v>
      </c>
      <c r="T77" s="7">
        <v>130.30000000000001</v>
      </c>
      <c r="AI77" s="7">
        <v>79.5</v>
      </c>
      <c r="AL77" s="7">
        <v>110</v>
      </c>
      <c r="AX77" s="7">
        <v>61.4</v>
      </c>
      <c r="BS77" s="7">
        <v>12.5</v>
      </c>
      <c r="BT77" s="7">
        <v>12.4</v>
      </c>
      <c r="BU77" s="7">
        <v>0.1</v>
      </c>
      <c r="BV77" s="7">
        <v>76.8</v>
      </c>
      <c r="BY77" s="7">
        <v>118.5</v>
      </c>
      <c r="CB77" s="7">
        <v>53.1</v>
      </c>
      <c r="CK77" s="7">
        <v>16</v>
      </c>
      <c r="CN77" s="7">
        <v>62</v>
      </c>
      <c r="CQ77" s="7">
        <v>117</v>
      </c>
      <c r="CT77" s="7">
        <v>29.6</v>
      </c>
      <c r="CZ77" s="7">
        <v>78.900000000000006</v>
      </c>
      <c r="DI77" s="7">
        <v>125.1</v>
      </c>
      <c r="DU77" s="7">
        <v>89.3</v>
      </c>
      <c r="DV77" s="7">
        <v>93.4</v>
      </c>
      <c r="DW77" s="7">
        <v>-4.2</v>
      </c>
      <c r="EA77" s="7">
        <v>53.2</v>
      </c>
    </row>
    <row r="78" spans="1:131">
      <c r="A78" s="6">
        <v>25476</v>
      </c>
      <c r="E78" s="7">
        <v>46</v>
      </c>
      <c r="H78" s="7">
        <v>63</v>
      </c>
      <c r="Q78" s="7">
        <v>88.3</v>
      </c>
      <c r="R78" s="7">
        <v>87.8</v>
      </c>
      <c r="S78" s="7">
        <v>0.5</v>
      </c>
      <c r="T78" s="7">
        <v>131.9</v>
      </c>
      <c r="AI78" s="7">
        <v>79.400000000000006</v>
      </c>
      <c r="AL78" s="7">
        <v>110.6</v>
      </c>
      <c r="AX78" s="7">
        <v>60.3</v>
      </c>
      <c r="BS78" s="7">
        <v>12</v>
      </c>
      <c r="BT78" s="7">
        <v>12.4</v>
      </c>
      <c r="BU78" s="7">
        <v>-0.4</v>
      </c>
      <c r="BV78" s="7">
        <v>77.099999999999994</v>
      </c>
      <c r="BY78" s="7">
        <v>119</v>
      </c>
      <c r="CB78" s="7">
        <v>55.3</v>
      </c>
      <c r="CK78" s="7">
        <v>16</v>
      </c>
      <c r="CN78" s="7">
        <v>62.4</v>
      </c>
      <c r="CQ78" s="7">
        <v>118.1</v>
      </c>
      <c r="CT78" s="7">
        <v>29.5</v>
      </c>
      <c r="CZ78" s="7">
        <v>80.2</v>
      </c>
      <c r="DI78" s="7">
        <v>123.2</v>
      </c>
      <c r="DU78" s="7">
        <v>89</v>
      </c>
      <c r="DV78" s="7">
        <v>93.6</v>
      </c>
      <c r="DW78" s="7">
        <v>-4.5999999999999996</v>
      </c>
      <c r="EA78" s="7">
        <v>53.4</v>
      </c>
    </row>
    <row r="79" spans="1:131">
      <c r="A79" s="6">
        <v>25568</v>
      </c>
      <c r="E79" s="7">
        <v>46.8</v>
      </c>
      <c r="H79" s="7">
        <v>62.8</v>
      </c>
      <c r="Q79" s="7">
        <v>88.6</v>
      </c>
      <c r="R79" s="7">
        <v>88.1</v>
      </c>
      <c r="S79" s="7">
        <v>0.5</v>
      </c>
      <c r="T79" s="7">
        <v>130.80000000000001</v>
      </c>
      <c r="AI79" s="7">
        <v>81.7</v>
      </c>
      <c r="AL79" s="7">
        <v>111.4</v>
      </c>
      <c r="AU79" s="7">
        <v>95.9</v>
      </c>
      <c r="AX79" s="7">
        <v>59.2</v>
      </c>
      <c r="BS79" s="7">
        <v>12.2</v>
      </c>
      <c r="BT79" s="7">
        <v>12.3</v>
      </c>
      <c r="BU79" s="7">
        <v>-0.2</v>
      </c>
      <c r="BV79" s="7">
        <v>78.099999999999994</v>
      </c>
      <c r="BY79" s="7">
        <v>121.3</v>
      </c>
      <c r="CB79" s="7">
        <v>54</v>
      </c>
      <c r="CK79" s="7">
        <v>18.2</v>
      </c>
      <c r="CN79" s="7">
        <v>63.4</v>
      </c>
      <c r="CQ79" s="7">
        <v>118.5</v>
      </c>
      <c r="CT79" s="7">
        <v>30.3</v>
      </c>
      <c r="CZ79" s="7">
        <v>85.3</v>
      </c>
      <c r="DI79" s="7">
        <v>119</v>
      </c>
      <c r="DU79" s="7">
        <v>89.8</v>
      </c>
      <c r="DV79" s="7">
        <v>93.9</v>
      </c>
      <c r="DW79" s="7">
        <v>-4.0999999999999996</v>
      </c>
      <c r="EA79" s="7">
        <v>53.7</v>
      </c>
    </row>
    <row r="80" spans="1:131">
      <c r="A80" s="6">
        <v>25658</v>
      </c>
      <c r="E80" s="7">
        <v>47</v>
      </c>
      <c r="H80" s="7">
        <v>62.4</v>
      </c>
      <c r="Q80" s="7">
        <v>87.1</v>
      </c>
      <c r="R80" s="7">
        <v>88.2</v>
      </c>
      <c r="S80" s="7">
        <v>-1.1000000000000001</v>
      </c>
      <c r="T80" s="7">
        <v>129.9</v>
      </c>
      <c r="AI80" s="7">
        <v>80.8</v>
      </c>
      <c r="AL80" s="7">
        <v>111.7</v>
      </c>
      <c r="AO80" s="7">
        <v>67.2</v>
      </c>
      <c r="AU80" s="7">
        <v>94.5</v>
      </c>
      <c r="AX80" s="7">
        <v>57.8</v>
      </c>
      <c r="BS80" s="7">
        <v>12.5</v>
      </c>
      <c r="BT80" s="7">
        <v>12.3</v>
      </c>
      <c r="BU80" s="7">
        <v>0.1</v>
      </c>
      <c r="BV80" s="7">
        <v>78.5</v>
      </c>
      <c r="BY80" s="7">
        <v>118.9</v>
      </c>
      <c r="CB80" s="7">
        <v>51.4</v>
      </c>
      <c r="CK80" s="7">
        <v>19.399999999999999</v>
      </c>
      <c r="CN80" s="7">
        <v>64.900000000000006</v>
      </c>
      <c r="CQ80" s="7">
        <v>117.4</v>
      </c>
      <c r="CT80" s="7">
        <v>33</v>
      </c>
      <c r="CZ80" s="7">
        <v>83.9</v>
      </c>
      <c r="DI80" s="7">
        <v>118.9</v>
      </c>
      <c r="DU80" s="7">
        <v>89</v>
      </c>
      <c r="DV80" s="7">
        <v>94</v>
      </c>
      <c r="DW80" s="7">
        <v>-5</v>
      </c>
      <c r="EA80" s="7">
        <v>54</v>
      </c>
    </row>
    <row r="81" spans="1:131">
      <c r="A81" s="6">
        <v>25749</v>
      </c>
      <c r="E81" s="7">
        <v>47.8</v>
      </c>
      <c r="H81" s="7">
        <v>61.9</v>
      </c>
      <c r="I81" s="7">
        <v>64.3</v>
      </c>
      <c r="J81" s="7">
        <v>-2.4</v>
      </c>
      <c r="Q81" s="7">
        <v>87</v>
      </c>
      <c r="R81" s="7">
        <v>88.4</v>
      </c>
      <c r="S81" s="7">
        <v>-1.4</v>
      </c>
      <c r="T81" s="7">
        <v>129.80000000000001</v>
      </c>
      <c r="AI81" s="7">
        <v>80.599999999999994</v>
      </c>
      <c r="AL81" s="7">
        <v>112.2</v>
      </c>
      <c r="AO81" s="7">
        <v>67.5</v>
      </c>
      <c r="AU81" s="7">
        <v>94.1</v>
      </c>
      <c r="AX81" s="7">
        <v>59.2</v>
      </c>
      <c r="BS81" s="7">
        <v>13.2</v>
      </c>
      <c r="BT81" s="7">
        <v>12.4</v>
      </c>
      <c r="BU81" s="7">
        <v>0.9</v>
      </c>
      <c r="BV81" s="7">
        <v>78.599999999999994</v>
      </c>
      <c r="BY81" s="7">
        <v>118.1</v>
      </c>
      <c r="CB81" s="7">
        <v>52.2</v>
      </c>
      <c r="CK81" s="7">
        <v>19.7</v>
      </c>
      <c r="CN81" s="7">
        <v>65.2</v>
      </c>
      <c r="CQ81" s="7">
        <v>116</v>
      </c>
      <c r="CT81" s="7">
        <v>31.8</v>
      </c>
      <c r="CZ81" s="7">
        <v>86.1</v>
      </c>
      <c r="DI81" s="7">
        <v>116.9</v>
      </c>
      <c r="DU81" s="7">
        <v>90</v>
      </c>
      <c r="DV81" s="7">
        <v>94.3</v>
      </c>
      <c r="DW81" s="7">
        <v>-4.2</v>
      </c>
      <c r="EA81" s="7">
        <v>53.9</v>
      </c>
    </row>
    <row r="82" spans="1:131">
      <c r="A82" s="6">
        <v>25841</v>
      </c>
      <c r="E82" s="7">
        <v>47.7</v>
      </c>
      <c r="H82" s="7">
        <v>61.8</v>
      </c>
      <c r="I82" s="7">
        <v>64.3</v>
      </c>
      <c r="J82" s="7">
        <v>-2.5</v>
      </c>
      <c r="Q82" s="7">
        <v>87.6</v>
      </c>
      <c r="R82" s="7">
        <v>88.5</v>
      </c>
      <c r="S82" s="7">
        <v>-1</v>
      </c>
      <c r="T82" s="7">
        <v>128.6</v>
      </c>
      <c r="AI82" s="7">
        <v>79.8</v>
      </c>
      <c r="AL82" s="7">
        <v>112.8</v>
      </c>
      <c r="AO82" s="7">
        <v>67.8</v>
      </c>
      <c r="AU82" s="7">
        <v>93.8</v>
      </c>
      <c r="AX82" s="7">
        <v>57.4</v>
      </c>
      <c r="BS82" s="7">
        <v>13.2</v>
      </c>
      <c r="BT82" s="7">
        <v>12.4</v>
      </c>
      <c r="BU82" s="7">
        <v>0.8</v>
      </c>
      <c r="BV82" s="7">
        <v>78.5</v>
      </c>
      <c r="BY82" s="7">
        <v>118.6</v>
      </c>
      <c r="CB82" s="7">
        <v>53.8</v>
      </c>
      <c r="CK82" s="7">
        <v>20.3</v>
      </c>
      <c r="CN82" s="7">
        <v>64.8</v>
      </c>
      <c r="CQ82" s="7">
        <v>114.6</v>
      </c>
      <c r="CT82" s="7">
        <v>32</v>
      </c>
      <c r="CZ82" s="7">
        <v>87.7</v>
      </c>
      <c r="DI82" s="7">
        <v>113.6</v>
      </c>
      <c r="DU82" s="7">
        <v>90.4</v>
      </c>
      <c r="DV82" s="7">
        <v>94.5</v>
      </c>
      <c r="DW82" s="7">
        <v>-4</v>
      </c>
      <c r="EA82" s="7">
        <v>54.9</v>
      </c>
    </row>
    <row r="83" spans="1:131">
      <c r="A83" s="6">
        <v>25933</v>
      </c>
      <c r="E83" s="7">
        <v>48.7</v>
      </c>
      <c r="F83" s="7">
        <v>48.2</v>
      </c>
      <c r="G83" s="7">
        <v>0.6</v>
      </c>
      <c r="H83" s="7">
        <v>61.9</v>
      </c>
      <c r="I83" s="7">
        <v>64.400000000000006</v>
      </c>
      <c r="J83" s="7">
        <v>-2.5</v>
      </c>
      <c r="K83" s="7">
        <v>77.3</v>
      </c>
      <c r="Q83" s="7">
        <v>88.2</v>
      </c>
      <c r="R83" s="7">
        <v>88.7</v>
      </c>
      <c r="S83" s="7">
        <v>-0.5</v>
      </c>
      <c r="T83" s="7">
        <v>129.80000000000001</v>
      </c>
      <c r="U83" s="7">
        <v>127.9</v>
      </c>
      <c r="V83" s="7">
        <v>1.9</v>
      </c>
      <c r="AI83" s="7">
        <v>80.7</v>
      </c>
      <c r="AJ83" s="7">
        <v>82.5</v>
      </c>
      <c r="AK83" s="7">
        <v>-1.9</v>
      </c>
      <c r="AL83" s="7">
        <v>113.4</v>
      </c>
      <c r="AO83" s="7">
        <v>69.900000000000006</v>
      </c>
      <c r="AR83" s="7">
        <v>89.2</v>
      </c>
      <c r="AU83" s="7">
        <v>99.1</v>
      </c>
      <c r="AX83" s="7">
        <v>58.5</v>
      </c>
      <c r="BA83" s="7">
        <v>34.9</v>
      </c>
      <c r="BG83" s="7">
        <v>35.4</v>
      </c>
      <c r="BS83" s="7">
        <v>13.7</v>
      </c>
      <c r="BT83" s="7">
        <v>12.5</v>
      </c>
      <c r="BU83" s="7">
        <v>1.2</v>
      </c>
      <c r="BV83" s="7">
        <v>77.8</v>
      </c>
      <c r="BW83" s="7">
        <v>80.3</v>
      </c>
      <c r="BX83" s="7">
        <v>-2.5</v>
      </c>
      <c r="BY83" s="7">
        <v>121.4</v>
      </c>
      <c r="CB83" s="7">
        <v>55.1</v>
      </c>
      <c r="CK83" s="7">
        <v>20.7</v>
      </c>
      <c r="CN83" s="7">
        <v>65.400000000000006</v>
      </c>
      <c r="CQ83" s="7">
        <v>113.3</v>
      </c>
      <c r="CR83" s="7">
        <v>113.5</v>
      </c>
      <c r="CS83" s="7">
        <v>-0.2</v>
      </c>
      <c r="CT83" s="7">
        <v>31.1</v>
      </c>
      <c r="CU83" s="7">
        <v>30.6</v>
      </c>
      <c r="CV83" s="7">
        <v>0.4</v>
      </c>
      <c r="CZ83" s="7">
        <v>86.3</v>
      </c>
      <c r="DA83" s="7">
        <v>84.2</v>
      </c>
      <c r="DB83" s="7">
        <v>2.1</v>
      </c>
      <c r="DI83" s="7">
        <v>112.1</v>
      </c>
      <c r="DL83" s="7">
        <v>66.8</v>
      </c>
      <c r="DO83" s="7">
        <v>26.9</v>
      </c>
      <c r="DU83" s="7">
        <v>91.2</v>
      </c>
      <c r="DV83" s="7">
        <v>94.7</v>
      </c>
      <c r="DW83" s="7">
        <v>-3.5</v>
      </c>
      <c r="EA83" s="7">
        <v>55.3</v>
      </c>
    </row>
    <row r="84" spans="1:131">
      <c r="A84" s="6">
        <v>26023</v>
      </c>
      <c r="E84" s="7">
        <v>48.6</v>
      </c>
      <c r="F84" s="7">
        <v>48.6</v>
      </c>
      <c r="G84" s="7">
        <v>0</v>
      </c>
      <c r="H84" s="7">
        <v>61.7</v>
      </c>
      <c r="I84" s="7">
        <v>64.400000000000006</v>
      </c>
      <c r="J84" s="7">
        <v>-2.7</v>
      </c>
      <c r="K84" s="7">
        <v>76.900000000000006</v>
      </c>
      <c r="Q84" s="7">
        <v>88.7</v>
      </c>
      <c r="R84" s="7">
        <v>88.9</v>
      </c>
      <c r="S84" s="7">
        <v>-0.3</v>
      </c>
      <c r="T84" s="7">
        <v>128.4</v>
      </c>
      <c r="U84" s="7">
        <v>128.30000000000001</v>
      </c>
      <c r="V84" s="7">
        <v>0.1</v>
      </c>
      <c r="AI84" s="7">
        <v>79.400000000000006</v>
      </c>
      <c r="AJ84" s="7">
        <v>82.8</v>
      </c>
      <c r="AK84" s="7">
        <v>-3.3</v>
      </c>
      <c r="AL84" s="7">
        <v>113.5</v>
      </c>
      <c r="AO84" s="7">
        <v>70.099999999999994</v>
      </c>
      <c r="AR84" s="7">
        <v>85.4</v>
      </c>
      <c r="AU84" s="7">
        <v>98.7</v>
      </c>
      <c r="AX84" s="7">
        <v>56.7</v>
      </c>
      <c r="BA84" s="7">
        <v>35.4</v>
      </c>
      <c r="BG84" s="7">
        <v>36.299999999999997</v>
      </c>
      <c r="BS84" s="7">
        <v>14.3</v>
      </c>
      <c r="BT84" s="7">
        <v>12.6</v>
      </c>
      <c r="BU84" s="7">
        <v>1.7</v>
      </c>
      <c r="BV84" s="7">
        <v>78.5</v>
      </c>
      <c r="BW84" s="7">
        <v>80.7</v>
      </c>
      <c r="BX84" s="7">
        <v>-2.2000000000000002</v>
      </c>
      <c r="BY84" s="7">
        <v>122.6</v>
      </c>
      <c r="CB84" s="7">
        <v>56.1</v>
      </c>
      <c r="CK84" s="7">
        <v>21.7</v>
      </c>
      <c r="CN84" s="7">
        <v>64.5</v>
      </c>
      <c r="CO84" s="7">
        <v>65.8</v>
      </c>
      <c r="CP84" s="7">
        <v>-1.2</v>
      </c>
      <c r="CQ84" s="7">
        <v>113.1</v>
      </c>
      <c r="CR84" s="7">
        <v>113.4</v>
      </c>
      <c r="CS84" s="7">
        <v>-0.3</v>
      </c>
      <c r="CT84" s="7">
        <v>34.200000000000003</v>
      </c>
      <c r="CU84" s="7">
        <v>31</v>
      </c>
      <c r="CV84" s="7">
        <v>3.2</v>
      </c>
      <c r="CZ84" s="7">
        <v>85.2</v>
      </c>
      <c r="DA84" s="7">
        <v>84.9</v>
      </c>
      <c r="DB84" s="7">
        <v>0.3</v>
      </c>
      <c r="DI84" s="7">
        <v>110.7</v>
      </c>
      <c r="DJ84" s="7">
        <v>119.8</v>
      </c>
      <c r="DK84" s="7">
        <v>-9.1999999999999993</v>
      </c>
      <c r="DL84" s="7">
        <v>67.900000000000006</v>
      </c>
      <c r="DO84" s="7">
        <v>27.4</v>
      </c>
      <c r="DU84" s="7">
        <v>90.7</v>
      </c>
      <c r="DV84" s="7">
        <v>94.9</v>
      </c>
      <c r="DW84" s="7">
        <v>-4.3</v>
      </c>
      <c r="EA84" s="7">
        <v>54.9</v>
      </c>
    </row>
    <row r="85" spans="1:131">
      <c r="A85" s="6">
        <v>26114</v>
      </c>
      <c r="E85" s="7">
        <v>50.2</v>
      </c>
      <c r="F85" s="7">
        <v>49.2</v>
      </c>
      <c r="G85" s="7">
        <v>1</v>
      </c>
      <c r="H85" s="7">
        <v>61.8</v>
      </c>
      <c r="I85" s="7">
        <v>64.5</v>
      </c>
      <c r="J85" s="7">
        <v>-2.6</v>
      </c>
      <c r="K85" s="7">
        <v>77.7</v>
      </c>
      <c r="Q85" s="7">
        <v>89.9</v>
      </c>
      <c r="R85" s="7">
        <v>89.2</v>
      </c>
      <c r="S85" s="7">
        <v>0.7</v>
      </c>
      <c r="T85" s="7">
        <v>127.9</v>
      </c>
      <c r="U85" s="7">
        <v>128.69999999999999</v>
      </c>
      <c r="V85" s="7">
        <v>-0.8</v>
      </c>
      <c r="AI85" s="7">
        <v>79.900000000000006</v>
      </c>
      <c r="AJ85" s="7">
        <v>83</v>
      </c>
      <c r="AK85" s="7">
        <v>-3.1</v>
      </c>
      <c r="AL85" s="7">
        <v>113.5</v>
      </c>
      <c r="AO85" s="7">
        <v>70.7</v>
      </c>
      <c r="AR85" s="7">
        <v>82.5</v>
      </c>
      <c r="AU85" s="7">
        <v>99.7</v>
      </c>
      <c r="AX85" s="7">
        <v>55.1</v>
      </c>
      <c r="BA85" s="7">
        <v>37</v>
      </c>
      <c r="BG85" s="7">
        <v>37.4</v>
      </c>
      <c r="BM85" s="7">
        <v>79.599999999999994</v>
      </c>
      <c r="BS85" s="7">
        <v>14.1</v>
      </c>
      <c r="BT85" s="7">
        <v>12.7</v>
      </c>
      <c r="BU85" s="7">
        <v>1.4</v>
      </c>
      <c r="BV85" s="7">
        <v>79.7</v>
      </c>
      <c r="BW85" s="7">
        <v>81.099999999999994</v>
      </c>
      <c r="BX85" s="7">
        <v>-1.4</v>
      </c>
      <c r="BY85" s="7">
        <v>125</v>
      </c>
      <c r="CB85" s="7">
        <v>56.3</v>
      </c>
      <c r="CK85" s="7">
        <v>21.7</v>
      </c>
      <c r="CN85" s="7">
        <v>64.400000000000006</v>
      </c>
      <c r="CO85" s="7">
        <v>66.2</v>
      </c>
      <c r="CP85" s="7">
        <v>-1.8</v>
      </c>
      <c r="CQ85" s="7">
        <v>113.1</v>
      </c>
      <c r="CR85" s="7">
        <v>113.3</v>
      </c>
      <c r="CS85" s="7">
        <v>-0.2</v>
      </c>
      <c r="CT85" s="7">
        <v>32.200000000000003</v>
      </c>
      <c r="CU85" s="7">
        <v>31.2</v>
      </c>
      <c r="CV85" s="7">
        <v>0.9</v>
      </c>
      <c r="CZ85" s="7">
        <v>87.2</v>
      </c>
      <c r="DA85" s="7">
        <v>85.7</v>
      </c>
      <c r="DB85" s="7">
        <v>1.6</v>
      </c>
      <c r="DI85" s="7">
        <v>111.5</v>
      </c>
      <c r="DJ85" s="7">
        <v>119.4</v>
      </c>
      <c r="DK85" s="7">
        <v>-7.9</v>
      </c>
      <c r="DL85" s="7">
        <v>66.099999999999994</v>
      </c>
      <c r="DO85" s="7">
        <v>27.4</v>
      </c>
      <c r="DU85" s="7">
        <v>91.6</v>
      </c>
      <c r="DV85" s="7">
        <v>95.2</v>
      </c>
      <c r="DW85" s="7">
        <v>-3.6</v>
      </c>
      <c r="EA85" s="7">
        <v>55.6</v>
      </c>
    </row>
    <row r="86" spans="1:131">
      <c r="A86" s="6">
        <v>26206</v>
      </c>
      <c r="E86" s="7">
        <v>50.4</v>
      </c>
      <c r="F86" s="7">
        <v>49.8</v>
      </c>
      <c r="G86" s="7">
        <v>0.6</v>
      </c>
      <c r="H86" s="7">
        <v>61.4</v>
      </c>
      <c r="I86" s="7">
        <v>64.400000000000006</v>
      </c>
      <c r="J86" s="7">
        <v>-3</v>
      </c>
      <c r="K86" s="7">
        <v>77.2</v>
      </c>
      <c r="Q86" s="7">
        <v>91.1</v>
      </c>
      <c r="R86" s="7">
        <v>89.6</v>
      </c>
      <c r="S86" s="7">
        <v>1.6</v>
      </c>
      <c r="T86" s="7">
        <v>125</v>
      </c>
      <c r="U86" s="7">
        <v>128.69999999999999</v>
      </c>
      <c r="V86" s="7">
        <v>-3.7</v>
      </c>
      <c r="AI86" s="7">
        <v>80.599999999999994</v>
      </c>
      <c r="AJ86" s="7">
        <v>83.3</v>
      </c>
      <c r="AK86" s="7">
        <v>-2.6</v>
      </c>
      <c r="AL86" s="7">
        <v>113.3</v>
      </c>
      <c r="AO86" s="7">
        <v>70.400000000000006</v>
      </c>
      <c r="AR86" s="7">
        <v>81.2</v>
      </c>
      <c r="AU86" s="7">
        <v>99.9</v>
      </c>
      <c r="AX86" s="7">
        <v>56</v>
      </c>
      <c r="BA86" s="7">
        <v>37.6</v>
      </c>
      <c r="BG86" s="7">
        <v>38.4</v>
      </c>
      <c r="BM86" s="7">
        <v>79.7</v>
      </c>
      <c r="BS86" s="7">
        <v>14</v>
      </c>
      <c r="BT86" s="7">
        <v>12.8</v>
      </c>
      <c r="BU86" s="7">
        <v>1.2</v>
      </c>
      <c r="BV86" s="7">
        <v>81</v>
      </c>
      <c r="BW86" s="7">
        <v>81.599999999999994</v>
      </c>
      <c r="BX86" s="7">
        <v>-0.6</v>
      </c>
      <c r="BY86" s="7">
        <v>128.9</v>
      </c>
      <c r="CB86" s="7">
        <v>58.4</v>
      </c>
      <c r="CK86" s="7">
        <v>22.5</v>
      </c>
      <c r="CN86" s="7">
        <v>65</v>
      </c>
      <c r="CO86" s="7">
        <v>66.7</v>
      </c>
      <c r="CP86" s="7">
        <v>-1.7</v>
      </c>
      <c r="CQ86" s="7">
        <v>113.3</v>
      </c>
      <c r="CR86" s="7">
        <v>113.3</v>
      </c>
      <c r="CS86" s="7">
        <v>0</v>
      </c>
      <c r="CT86" s="7">
        <v>30.6</v>
      </c>
      <c r="CU86" s="7">
        <v>31.2</v>
      </c>
      <c r="CV86" s="7">
        <v>-0.6</v>
      </c>
      <c r="CZ86" s="7">
        <v>89.1</v>
      </c>
      <c r="DA86" s="7">
        <v>86.5</v>
      </c>
      <c r="DB86" s="7">
        <v>2.6</v>
      </c>
      <c r="DI86" s="7">
        <v>110.6</v>
      </c>
      <c r="DJ86" s="7">
        <v>118.9</v>
      </c>
      <c r="DK86" s="7">
        <v>-8.3000000000000007</v>
      </c>
      <c r="DL86" s="7">
        <v>68</v>
      </c>
      <c r="DO86" s="7">
        <v>28.1</v>
      </c>
      <c r="DU86" s="7">
        <v>91.9</v>
      </c>
      <c r="DV86" s="7">
        <v>95.4</v>
      </c>
      <c r="DW86" s="7">
        <v>-3.5</v>
      </c>
      <c r="EA86" s="7">
        <v>55.2</v>
      </c>
    </row>
    <row r="87" spans="1:131">
      <c r="A87" s="6">
        <v>26298</v>
      </c>
      <c r="E87" s="7">
        <v>52.3</v>
      </c>
      <c r="F87" s="7">
        <v>50.4</v>
      </c>
      <c r="G87" s="7">
        <v>1.9</v>
      </c>
      <c r="H87" s="7">
        <v>61.2</v>
      </c>
      <c r="I87" s="7">
        <v>64.400000000000006</v>
      </c>
      <c r="J87" s="7">
        <v>-3.2</v>
      </c>
      <c r="K87" s="7">
        <v>78.2</v>
      </c>
      <c r="Q87" s="7">
        <v>92</v>
      </c>
      <c r="R87" s="7">
        <v>89.9</v>
      </c>
      <c r="S87" s="7">
        <v>2.1</v>
      </c>
      <c r="T87" s="7">
        <v>125.1</v>
      </c>
      <c r="U87" s="7">
        <v>128.80000000000001</v>
      </c>
      <c r="V87" s="7">
        <v>-3.6</v>
      </c>
      <c r="AI87" s="7">
        <v>82.5</v>
      </c>
      <c r="AJ87" s="7">
        <v>83.7</v>
      </c>
      <c r="AK87" s="7">
        <v>-1.2</v>
      </c>
      <c r="AL87" s="7">
        <v>112.7</v>
      </c>
      <c r="AO87" s="7">
        <v>71.900000000000006</v>
      </c>
      <c r="AR87" s="7">
        <v>81.099999999999994</v>
      </c>
      <c r="AU87" s="7">
        <v>103.2</v>
      </c>
      <c r="AX87" s="7">
        <v>57</v>
      </c>
      <c r="BA87" s="7">
        <v>38.6</v>
      </c>
      <c r="BG87" s="7">
        <v>39.4</v>
      </c>
      <c r="BM87" s="7">
        <v>78.7</v>
      </c>
      <c r="BS87" s="7">
        <v>14.6</v>
      </c>
      <c r="BT87" s="7">
        <v>12.9</v>
      </c>
      <c r="BU87" s="7">
        <v>1.8</v>
      </c>
      <c r="BV87" s="7">
        <v>82.1</v>
      </c>
      <c r="BW87" s="7">
        <v>82.2</v>
      </c>
      <c r="BX87" s="7">
        <v>0</v>
      </c>
      <c r="BY87" s="7">
        <v>134.69999999999999</v>
      </c>
      <c r="CB87" s="7">
        <v>58.7</v>
      </c>
      <c r="CK87" s="7">
        <v>22.3</v>
      </c>
      <c r="CN87" s="7">
        <v>66.099999999999994</v>
      </c>
      <c r="CO87" s="7">
        <v>67.2</v>
      </c>
      <c r="CP87" s="7">
        <v>-1.1000000000000001</v>
      </c>
      <c r="CQ87" s="7">
        <v>113.5</v>
      </c>
      <c r="CR87" s="7">
        <v>113.2</v>
      </c>
      <c r="CS87" s="7">
        <v>0.2</v>
      </c>
      <c r="CT87" s="7">
        <v>29.5</v>
      </c>
      <c r="CU87" s="7">
        <v>31.2</v>
      </c>
      <c r="CV87" s="7">
        <v>-1.7</v>
      </c>
      <c r="CZ87" s="7">
        <v>95.3</v>
      </c>
      <c r="DA87" s="7">
        <v>87.9</v>
      </c>
      <c r="DB87" s="7">
        <v>7.4</v>
      </c>
      <c r="DI87" s="7">
        <v>111.2</v>
      </c>
      <c r="DJ87" s="7">
        <v>118.5</v>
      </c>
      <c r="DK87" s="7">
        <v>-7.2</v>
      </c>
      <c r="DL87" s="7">
        <v>68.2</v>
      </c>
      <c r="DO87" s="7">
        <v>28.5</v>
      </c>
      <c r="DU87" s="7">
        <v>92.3</v>
      </c>
      <c r="DV87" s="7">
        <v>95.6</v>
      </c>
      <c r="DW87" s="7">
        <v>-3.4</v>
      </c>
      <c r="EA87" s="7">
        <v>54.6</v>
      </c>
    </row>
    <row r="88" spans="1:131">
      <c r="A88" s="6">
        <v>26389</v>
      </c>
      <c r="E88" s="7">
        <v>52.4</v>
      </c>
      <c r="F88" s="7">
        <v>51</v>
      </c>
      <c r="G88" s="7">
        <v>1.4</v>
      </c>
      <c r="H88" s="7">
        <v>61.6</v>
      </c>
      <c r="I88" s="7">
        <v>64.400000000000006</v>
      </c>
      <c r="J88" s="7">
        <v>-2.8</v>
      </c>
      <c r="K88" s="7">
        <v>77.3</v>
      </c>
      <c r="Q88" s="7">
        <v>92.2</v>
      </c>
      <c r="R88" s="7">
        <v>90.3</v>
      </c>
      <c r="S88" s="7">
        <v>1.9</v>
      </c>
      <c r="T88" s="7">
        <v>122.9</v>
      </c>
      <c r="U88" s="7">
        <v>128.6</v>
      </c>
      <c r="V88" s="7">
        <v>-5.8</v>
      </c>
      <c r="AI88" s="7">
        <v>82.3</v>
      </c>
      <c r="AJ88" s="7">
        <v>84</v>
      </c>
      <c r="AK88" s="7">
        <v>-1.7</v>
      </c>
      <c r="AL88" s="7">
        <v>114.1</v>
      </c>
      <c r="AO88" s="7">
        <v>71.3</v>
      </c>
      <c r="AR88" s="7">
        <v>80.8</v>
      </c>
      <c r="AU88" s="7">
        <v>103.5</v>
      </c>
      <c r="AX88" s="7">
        <v>60.5</v>
      </c>
      <c r="BA88" s="7">
        <v>38.9</v>
      </c>
      <c r="BG88" s="7">
        <v>39.200000000000003</v>
      </c>
      <c r="BM88" s="7">
        <v>76</v>
      </c>
      <c r="BS88" s="7">
        <v>14.9</v>
      </c>
      <c r="BT88" s="7">
        <v>13</v>
      </c>
      <c r="BU88" s="7">
        <v>1.9</v>
      </c>
      <c r="BV88" s="7">
        <v>83.1</v>
      </c>
      <c r="BW88" s="7">
        <v>82.7</v>
      </c>
      <c r="BX88" s="7">
        <v>0.3</v>
      </c>
      <c r="BY88" s="7">
        <v>135.6</v>
      </c>
      <c r="CB88" s="7">
        <v>59.2</v>
      </c>
      <c r="CK88" s="7">
        <v>22.9</v>
      </c>
      <c r="CN88" s="7">
        <v>66</v>
      </c>
      <c r="CO88" s="7">
        <v>67.599999999999994</v>
      </c>
      <c r="CP88" s="7">
        <v>-1.7</v>
      </c>
      <c r="CQ88" s="7">
        <v>114.1</v>
      </c>
      <c r="CR88" s="7">
        <v>113.2</v>
      </c>
      <c r="CS88" s="7">
        <v>0.8</v>
      </c>
      <c r="CT88" s="7">
        <v>31.5</v>
      </c>
      <c r="CU88" s="7">
        <v>31.3</v>
      </c>
      <c r="CV88" s="7">
        <v>0.2</v>
      </c>
      <c r="CZ88" s="7">
        <v>97.9</v>
      </c>
      <c r="DA88" s="7">
        <v>89.3</v>
      </c>
      <c r="DB88" s="7">
        <v>8.5</v>
      </c>
      <c r="DI88" s="7">
        <v>112.3</v>
      </c>
      <c r="DJ88" s="7">
        <v>118.2</v>
      </c>
      <c r="DK88" s="7">
        <v>-5.9</v>
      </c>
      <c r="DL88" s="7">
        <v>69.400000000000006</v>
      </c>
      <c r="DO88" s="7">
        <v>28.3</v>
      </c>
      <c r="DU88" s="7">
        <v>92.2</v>
      </c>
      <c r="DV88" s="7">
        <v>95.8</v>
      </c>
      <c r="DW88" s="7">
        <v>-3.7</v>
      </c>
      <c r="EA88" s="7">
        <v>54.3</v>
      </c>
    </row>
    <row r="89" spans="1:131">
      <c r="A89" s="6">
        <v>26480</v>
      </c>
      <c r="E89" s="7">
        <v>53.5</v>
      </c>
      <c r="F89" s="7">
        <v>51.7</v>
      </c>
      <c r="G89" s="7">
        <v>1.8</v>
      </c>
      <c r="H89" s="7">
        <v>61.7</v>
      </c>
      <c r="I89" s="7">
        <v>64.400000000000006</v>
      </c>
      <c r="J89" s="7">
        <v>-2.7</v>
      </c>
      <c r="K89" s="7">
        <v>78.2</v>
      </c>
      <c r="Q89" s="7">
        <v>93.2</v>
      </c>
      <c r="R89" s="7">
        <v>90.7</v>
      </c>
      <c r="S89" s="7">
        <v>2.5</v>
      </c>
      <c r="T89" s="7">
        <v>123</v>
      </c>
      <c r="U89" s="7">
        <v>128.5</v>
      </c>
      <c r="V89" s="7">
        <v>-5.5</v>
      </c>
      <c r="AI89" s="7">
        <v>83.6</v>
      </c>
      <c r="AJ89" s="7">
        <v>84.5</v>
      </c>
      <c r="AK89" s="7">
        <v>-0.8</v>
      </c>
      <c r="AL89" s="7">
        <v>115</v>
      </c>
      <c r="AO89" s="7">
        <v>72.400000000000006</v>
      </c>
      <c r="AR89" s="7">
        <v>81.5</v>
      </c>
      <c r="AU89" s="7">
        <v>106.2</v>
      </c>
      <c r="AX89" s="7">
        <v>61.2</v>
      </c>
      <c r="BA89" s="7">
        <v>40.1</v>
      </c>
      <c r="BG89" s="7">
        <v>39.299999999999997</v>
      </c>
      <c r="BM89" s="7">
        <v>73.2</v>
      </c>
      <c r="BS89" s="7">
        <v>15.2</v>
      </c>
      <c r="BT89" s="7">
        <v>13.1</v>
      </c>
      <c r="BU89" s="7">
        <v>2</v>
      </c>
      <c r="BV89" s="7">
        <v>84.1</v>
      </c>
      <c r="BW89" s="7">
        <v>83.4</v>
      </c>
      <c r="BX89" s="7">
        <v>0.7</v>
      </c>
      <c r="BY89" s="7">
        <v>136.19999999999999</v>
      </c>
      <c r="CB89" s="7">
        <v>59.8</v>
      </c>
      <c r="CK89" s="7">
        <v>22.7</v>
      </c>
      <c r="CN89" s="7">
        <v>67.7</v>
      </c>
      <c r="CO89" s="7">
        <v>68.2</v>
      </c>
      <c r="CP89" s="7">
        <v>-0.5</v>
      </c>
      <c r="CQ89" s="7">
        <v>114.6</v>
      </c>
      <c r="CR89" s="7">
        <v>113.3</v>
      </c>
      <c r="CS89" s="7">
        <v>1.3</v>
      </c>
      <c r="CT89" s="7">
        <v>28.6</v>
      </c>
      <c r="CU89" s="7">
        <v>31.1</v>
      </c>
      <c r="CV89" s="7">
        <v>-2.5</v>
      </c>
      <c r="CZ89" s="7">
        <v>100.1</v>
      </c>
      <c r="DA89" s="7">
        <v>90.9</v>
      </c>
      <c r="DB89" s="7">
        <v>9.1999999999999993</v>
      </c>
      <c r="DI89" s="7">
        <v>113.6</v>
      </c>
      <c r="DJ89" s="7">
        <v>118</v>
      </c>
      <c r="DK89" s="7">
        <v>-4.4000000000000004</v>
      </c>
      <c r="DL89" s="7">
        <v>70</v>
      </c>
      <c r="DO89" s="7">
        <v>27.6</v>
      </c>
      <c r="DU89" s="7">
        <v>93.4</v>
      </c>
      <c r="DV89" s="7">
        <v>96.1</v>
      </c>
      <c r="DW89" s="7">
        <v>-2.7</v>
      </c>
      <c r="EA89" s="7">
        <v>53.8</v>
      </c>
    </row>
    <row r="90" spans="1:131">
      <c r="A90" s="6">
        <v>26572</v>
      </c>
      <c r="E90" s="7">
        <v>54</v>
      </c>
      <c r="F90" s="7">
        <v>52.4</v>
      </c>
      <c r="G90" s="7">
        <v>1.7</v>
      </c>
      <c r="H90" s="7">
        <v>62.2</v>
      </c>
      <c r="I90" s="7">
        <v>64.5</v>
      </c>
      <c r="J90" s="7">
        <v>-2.2999999999999998</v>
      </c>
      <c r="K90" s="7">
        <v>78.2</v>
      </c>
      <c r="Q90" s="7">
        <v>94.3</v>
      </c>
      <c r="R90" s="7">
        <v>91.2</v>
      </c>
      <c r="S90" s="7">
        <v>3.1</v>
      </c>
      <c r="T90" s="7">
        <v>121.8</v>
      </c>
      <c r="U90" s="7">
        <v>128.30000000000001</v>
      </c>
      <c r="V90" s="7">
        <v>-6.5</v>
      </c>
      <c r="AI90" s="7">
        <v>83.8</v>
      </c>
      <c r="AJ90" s="7">
        <v>84.9</v>
      </c>
      <c r="AK90" s="7">
        <v>-1.1000000000000001</v>
      </c>
      <c r="AL90" s="7">
        <v>115.7</v>
      </c>
      <c r="AO90" s="7">
        <v>73.099999999999994</v>
      </c>
      <c r="AR90" s="7">
        <v>82.2</v>
      </c>
      <c r="AU90" s="7">
        <v>106.6</v>
      </c>
      <c r="AX90" s="7">
        <v>64.599999999999994</v>
      </c>
      <c r="BA90" s="7">
        <v>40.6</v>
      </c>
      <c r="BG90" s="7">
        <v>39.4</v>
      </c>
      <c r="BM90" s="7">
        <v>75.3</v>
      </c>
      <c r="BS90" s="7">
        <v>14.6</v>
      </c>
      <c r="BT90" s="7">
        <v>13.2</v>
      </c>
      <c r="BU90" s="7">
        <v>1.4</v>
      </c>
      <c r="BV90" s="7">
        <v>85.2</v>
      </c>
      <c r="BW90" s="7">
        <v>84</v>
      </c>
      <c r="BX90" s="7">
        <v>1.2</v>
      </c>
      <c r="BY90" s="7">
        <v>139.30000000000001</v>
      </c>
      <c r="CB90" s="7">
        <v>60.5</v>
      </c>
      <c r="CK90" s="7">
        <v>23.9</v>
      </c>
      <c r="CN90" s="7">
        <v>68.2</v>
      </c>
      <c r="CO90" s="7">
        <v>68.8</v>
      </c>
      <c r="CP90" s="7">
        <v>-0.5</v>
      </c>
      <c r="CQ90" s="7">
        <v>115</v>
      </c>
      <c r="CR90" s="7">
        <v>113.4</v>
      </c>
      <c r="CS90" s="7">
        <v>1.6</v>
      </c>
      <c r="CT90" s="7">
        <v>29.4</v>
      </c>
      <c r="CU90" s="7">
        <v>31</v>
      </c>
      <c r="CV90" s="7">
        <v>-1.7</v>
      </c>
      <c r="CZ90" s="7">
        <v>101.9</v>
      </c>
      <c r="DA90" s="7">
        <v>92.5</v>
      </c>
      <c r="DB90" s="7">
        <v>9.4</v>
      </c>
      <c r="DI90" s="7">
        <v>113.6</v>
      </c>
      <c r="DJ90" s="7">
        <v>117.9</v>
      </c>
      <c r="DK90" s="7">
        <v>-4.3</v>
      </c>
      <c r="DL90" s="7">
        <v>73.7</v>
      </c>
      <c r="DO90" s="7">
        <v>28.6</v>
      </c>
      <c r="DU90" s="7">
        <v>93.5</v>
      </c>
      <c r="DV90" s="7">
        <v>96.4</v>
      </c>
      <c r="DW90" s="7">
        <v>-2.8</v>
      </c>
      <c r="EA90" s="7">
        <v>54.2</v>
      </c>
    </row>
    <row r="91" spans="1:131">
      <c r="A91" s="6">
        <v>26664</v>
      </c>
      <c r="E91" s="7">
        <v>55.4</v>
      </c>
      <c r="F91" s="7">
        <v>53.1</v>
      </c>
      <c r="G91" s="7">
        <v>2.2999999999999998</v>
      </c>
      <c r="H91" s="7">
        <v>62.1</v>
      </c>
      <c r="I91" s="7">
        <v>64.5</v>
      </c>
      <c r="J91" s="7">
        <v>-2.4</v>
      </c>
      <c r="K91" s="7">
        <v>80.099999999999994</v>
      </c>
      <c r="Q91" s="7">
        <v>95.5</v>
      </c>
      <c r="R91" s="7">
        <v>91.7</v>
      </c>
      <c r="S91" s="7">
        <v>3.8</v>
      </c>
      <c r="T91" s="7">
        <v>122.6</v>
      </c>
      <c r="U91" s="7">
        <v>128.1</v>
      </c>
      <c r="V91" s="7">
        <v>-5.5</v>
      </c>
      <c r="AI91" s="7">
        <v>85.8</v>
      </c>
      <c r="AJ91" s="7">
        <v>85.4</v>
      </c>
      <c r="AK91" s="7">
        <v>0.4</v>
      </c>
      <c r="AL91" s="7">
        <v>116</v>
      </c>
      <c r="AO91" s="7">
        <v>75.099999999999994</v>
      </c>
      <c r="AR91" s="7">
        <v>82.9</v>
      </c>
      <c r="AU91" s="7">
        <v>109.8</v>
      </c>
      <c r="AX91" s="7">
        <v>64.900000000000006</v>
      </c>
      <c r="BA91" s="7">
        <v>41.9</v>
      </c>
      <c r="BG91" s="7">
        <v>39.200000000000003</v>
      </c>
      <c r="BM91" s="7">
        <v>73.099999999999994</v>
      </c>
      <c r="BS91" s="7">
        <v>15.1</v>
      </c>
      <c r="BT91" s="7">
        <v>13.3</v>
      </c>
      <c r="BU91" s="7">
        <v>1.8</v>
      </c>
      <c r="BV91" s="7">
        <v>86.1</v>
      </c>
      <c r="BW91" s="7">
        <v>84.7</v>
      </c>
      <c r="BX91" s="7">
        <v>1.4</v>
      </c>
      <c r="BY91" s="7">
        <v>143.80000000000001</v>
      </c>
      <c r="CB91" s="7">
        <v>58.1</v>
      </c>
      <c r="CC91" s="7">
        <v>61.9</v>
      </c>
      <c r="CD91" s="7">
        <v>-3.8</v>
      </c>
      <c r="CK91" s="7">
        <v>24</v>
      </c>
      <c r="CN91" s="7">
        <v>69</v>
      </c>
      <c r="CO91" s="7">
        <v>69.3</v>
      </c>
      <c r="CP91" s="7">
        <v>-0.4</v>
      </c>
      <c r="CQ91" s="7">
        <v>115.1</v>
      </c>
      <c r="CR91" s="7">
        <v>113.5</v>
      </c>
      <c r="CS91" s="7">
        <v>1.6</v>
      </c>
      <c r="CT91" s="7">
        <v>29.9</v>
      </c>
      <c r="CU91" s="7">
        <v>31</v>
      </c>
      <c r="CV91" s="7">
        <v>-1.1000000000000001</v>
      </c>
      <c r="CZ91" s="7">
        <v>105.1</v>
      </c>
      <c r="DA91" s="7">
        <v>94.2</v>
      </c>
      <c r="DB91" s="7">
        <v>10.9</v>
      </c>
      <c r="DI91" s="7">
        <v>112.4</v>
      </c>
      <c r="DJ91" s="7">
        <v>117.6</v>
      </c>
      <c r="DK91" s="7">
        <v>-5.2</v>
      </c>
      <c r="DL91" s="7">
        <v>78.8</v>
      </c>
      <c r="DO91" s="7">
        <v>29.1</v>
      </c>
      <c r="DU91" s="7">
        <v>94.3</v>
      </c>
      <c r="DV91" s="7">
        <v>96.6</v>
      </c>
      <c r="DW91" s="7">
        <v>-2.4</v>
      </c>
      <c r="EA91" s="7">
        <v>54.8</v>
      </c>
    </row>
    <row r="92" spans="1:131">
      <c r="A92" s="6">
        <v>26754</v>
      </c>
      <c r="E92" s="7">
        <v>54.2</v>
      </c>
      <c r="F92" s="7">
        <v>53.6</v>
      </c>
      <c r="G92" s="7">
        <v>0.6</v>
      </c>
      <c r="H92" s="7">
        <v>64.099999999999994</v>
      </c>
      <c r="I92" s="7">
        <v>64.7</v>
      </c>
      <c r="J92" s="7">
        <v>-0.6</v>
      </c>
      <c r="K92" s="7">
        <v>80.3</v>
      </c>
      <c r="Q92" s="7">
        <v>95.8</v>
      </c>
      <c r="R92" s="7">
        <v>92.2</v>
      </c>
      <c r="S92" s="7">
        <v>3.6</v>
      </c>
      <c r="T92" s="7">
        <v>119.7</v>
      </c>
      <c r="U92" s="7">
        <v>127.8</v>
      </c>
      <c r="V92" s="7">
        <v>-8</v>
      </c>
      <c r="AI92" s="7">
        <v>86</v>
      </c>
      <c r="AJ92" s="7">
        <v>85.9</v>
      </c>
      <c r="AK92" s="7">
        <v>0</v>
      </c>
      <c r="AL92" s="7">
        <v>117.7</v>
      </c>
      <c r="AO92" s="7">
        <v>75.400000000000006</v>
      </c>
      <c r="AR92" s="7">
        <v>83.2</v>
      </c>
      <c r="AU92" s="7">
        <v>108.3</v>
      </c>
      <c r="AX92" s="7">
        <v>64.099999999999994</v>
      </c>
      <c r="AY92" s="7">
        <v>61.4</v>
      </c>
      <c r="AZ92" s="7">
        <v>2.7</v>
      </c>
      <c r="BA92" s="7">
        <v>40.9</v>
      </c>
      <c r="BG92" s="7">
        <v>39.299999999999997</v>
      </c>
      <c r="BM92" s="7">
        <v>74.8</v>
      </c>
      <c r="BS92" s="7">
        <v>15.8</v>
      </c>
      <c r="BT92" s="7">
        <v>13.5</v>
      </c>
      <c r="BU92" s="7">
        <v>2.2999999999999998</v>
      </c>
      <c r="BV92" s="7">
        <v>87.1</v>
      </c>
      <c r="BW92" s="7">
        <v>85.4</v>
      </c>
      <c r="BX92" s="7">
        <v>1.7</v>
      </c>
      <c r="BY92" s="7">
        <v>143.5</v>
      </c>
      <c r="CB92" s="7">
        <v>58.3</v>
      </c>
      <c r="CC92" s="7">
        <v>62.6</v>
      </c>
      <c r="CD92" s="7">
        <v>-4.4000000000000004</v>
      </c>
      <c r="CK92" s="7">
        <v>25.3</v>
      </c>
      <c r="CN92" s="7">
        <v>70.5</v>
      </c>
      <c r="CO92" s="7">
        <v>70</v>
      </c>
      <c r="CP92" s="7">
        <v>0.5</v>
      </c>
      <c r="CQ92" s="7">
        <v>115.3</v>
      </c>
      <c r="CR92" s="7">
        <v>113.6</v>
      </c>
      <c r="CS92" s="7">
        <v>1.7</v>
      </c>
      <c r="CT92" s="7">
        <v>32.9</v>
      </c>
      <c r="CU92" s="7">
        <v>31.2</v>
      </c>
      <c r="CV92" s="7">
        <v>1.6</v>
      </c>
      <c r="CZ92" s="7">
        <v>107.8</v>
      </c>
      <c r="DA92" s="7">
        <v>96</v>
      </c>
      <c r="DB92" s="7">
        <v>11.9</v>
      </c>
      <c r="DI92" s="7">
        <v>112.8</v>
      </c>
      <c r="DJ92" s="7">
        <v>117.4</v>
      </c>
      <c r="DK92" s="7">
        <v>-4.5999999999999996</v>
      </c>
      <c r="DL92" s="7">
        <v>87.1</v>
      </c>
      <c r="DO92" s="7">
        <v>29.9</v>
      </c>
      <c r="DU92" s="7">
        <v>94.3</v>
      </c>
      <c r="DV92" s="7">
        <v>96.9</v>
      </c>
      <c r="DW92" s="7">
        <v>-2.6</v>
      </c>
      <c r="EA92" s="7">
        <v>55.3</v>
      </c>
    </row>
    <row r="93" spans="1:131">
      <c r="A93" s="6">
        <v>26845</v>
      </c>
      <c r="E93" s="7">
        <v>54.2</v>
      </c>
      <c r="F93" s="7">
        <v>54.2</v>
      </c>
      <c r="G93" s="7">
        <v>0</v>
      </c>
      <c r="H93" s="7">
        <v>65.7</v>
      </c>
      <c r="I93" s="7">
        <v>65</v>
      </c>
      <c r="J93" s="7">
        <v>0.8</v>
      </c>
      <c r="K93" s="7">
        <v>81.099999999999994</v>
      </c>
      <c r="Q93" s="7">
        <v>97</v>
      </c>
      <c r="R93" s="7">
        <v>92.7</v>
      </c>
      <c r="S93" s="7">
        <v>4.3</v>
      </c>
      <c r="T93" s="7">
        <v>118.4</v>
      </c>
      <c r="U93" s="7">
        <v>127.3</v>
      </c>
      <c r="V93" s="7">
        <v>-8.9</v>
      </c>
      <c r="AI93" s="7">
        <v>86.4</v>
      </c>
      <c r="AJ93" s="7">
        <v>86.5</v>
      </c>
      <c r="AK93" s="7">
        <v>-0.1</v>
      </c>
      <c r="AL93" s="7">
        <v>119.3</v>
      </c>
      <c r="AO93" s="7">
        <v>76.7</v>
      </c>
      <c r="AR93" s="7">
        <v>83.8</v>
      </c>
      <c r="AU93" s="7">
        <v>109.9</v>
      </c>
      <c r="AX93" s="7">
        <v>66.2</v>
      </c>
      <c r="AY93" s="7">
        <v>61.9</v>
      </c>
      <c r="AZ93" s="7">
        <v>4.3</v>
      </c>
      <c r="BA93" s="7">
        <v>40.4</v>
      </c>
      <c r="BG93" s="7">
        <v>39.4</v>
      </c>
      <c r="BM93" s="7">
        <v>71.7</v>
      </c>
      <c r="BS93" s="7">
        <v>15.4</v>
      </c>
      <c r="BT93" s="7">
        <v>13.6</v>
      </c>
      <c r="BU93" s="7">
        <v>1.8</v>
      </c>
      <c r="BV93" s="7">
        <v>86.6</v>
      </c>
      <c r="BW93" s="7">
        <v>86.1</v>
      </c>
      <c r="BX93" s="7">
        <v>0.5</v>
      </c>
      <c r="BY93" s="7">
        <v>142.1</v>
      </c>
      <c r="CB93" s="7">
        <v>59.2</v>
      </c>
      <c r="CC93" s="7">
        <v>63.4</v>
      </c>
      <c r="CD93" s="7">
        <v>-4.2</v>
      </c>
      <c r="CK93" s="7">
        <v>25.7</v>
      </c>
      <c r="CN93" s="7">
        <v>72.3</v>
      </c>
      <c r="CO93" s="7">
        <v>70.7</v>
      </c>
      <c r="CP93" s="7">
        <v>1.5</v>
      </c>
      <c r="CQ93" s="7">
        <v>115.1</v>
      </c>
      <c r="CR93" s="7">
        <v>113.7</v>
      </c>
      <c r="CS93" s="7">
        <v>1.5</v>
      </c>
      <c r="CT93" s="7">
        <v>34.200000000000003</v>
      </c>
      <c r="CU93" s="7">
        <v>31.5</v>
      </c>
      <c r="CV93" s="7">
        <v>2.7</v>
      </c>
      <c r="CZ93" s="7">
        <v>106.1</v>
      </c>
      <c r="DA93" s="7">
        <v>97.5</v>
      </c>
      <c r="DB93" s="7">
        <v>8.6</v>
      </c>
      <c r="DI93" s="7">
        <v>113.1</v>
      </c>
      <c r="DJ93" s="7">
        <v>117.3</v>
      </c>
      <c r="DK93" s="7">
        <v>-4.2</v>
      </c>
      <c r="DL93" s="7">
        <v>85.3</v>
      </c>
      <c r="DO93" s="7">
        <v>30.1</v>
      </c>
      <c r="DU93" s="7">
        <v>95.2</v>
      </c>
      <c r="DV93" s="7">
        <v>97.2</v>
      </c>
      <c r="DW93" s="7">
        <v>-2</v>
      </c>
      <c r="EA93" s="7">
        <v>55.6</v>
      </c>
    </row>
    <row r="94" spans="1:131">
      <c r="A94" s="6">
        <v>26937</v>
      </c>
      <c r="E94" s="7">
        <v>53.7</v>
      </c>
      <c r="F94" s="7">
        <v>54.6</v>
      </c>
      <c r="G94" s="7">
        <v>-0.9</v>
      </c>
      <c r="H94" s="7">
        <v>66.5</v>
      </c>
      <c r="I94" s="7">
        <v>65.3</v>
      </c>
      <c r="J94" s="7">
        <v>1.2</v>
      </c>
      <c r="K94" s="7">
        <v>81.5</v>
      </c>
      <c r="Q94" s="7">
        <v>97</v>
      </c>
      <c r="R94" s="7">
        <v>93.3</v>
      </c>
      <c r="S94" s="7">
        <v>3.8</v>
      </c>
      <c r="T94" s="7">
        <v>118.2</v>
      </c>
      <c r="U94" s="7">
        <v>126.8</v>
      </c>
      <c r="V94" s="7">
        <v>-8.6999999999999993</v>
      </c>
      <c r="AI94" s="7">
        <v>86.3</v>
      </c>
      <c r="AJ94" s="7">
        <v>86.9</v>
      </c>
      <c r="AK94" s="7">
        <v>-0.6</v>
      </c>
      <c r="AL94" s="7">
        <v>120.7</v>
      </c>
      <c r="AO94" s="7">
        <v>77.599999999999994</v>
      </c>
      <c r="AR94" s="7">
        <v>83.9</v>
      </c>
      <c r="AU94" s="7">
        <v>109.6</v>
      </c>
      <c r="AX94" s="7">
        <v>65.8</v>
      </c>
      <c r="AY94" s="7">
        <v>62.4</v>
      </c>
      <c r="AZ94" s="7">
        <v>3.4</v>
      </c>
      <c r="BA94" s="7">
        <v>39.1</v>
      </c>
      <c r="BG94" s="7">
        <v>39.6</v>
      </c>
      <c r="BM94" s="7">
        <v>73.8</v>
      </c>
      <c r="BS94" s="7">
        <v>14.7</v>
      </c>
      <c r="BT94" s="7">
        <v>13.7</v>
      </c>
      <c r="BU94" s="7">
        <v>1</v>
      </c>
      <c r="BV94" s="7">
        <v>85</v>
      </c>
      <c r="BW94" s="7">
        <v>86.5</v>
      </c>
      <c r="BX94" s="7">
        <v>-1.5</v>
      </c>
      <c r="BY94" s="7">
        <v>142.1</v>
      </c>
      <c r="CB94" s="7">
        <v>59.4</v>
      </c>
      <c r="CC94" s="7">
        <v>64</v>
      </c>
      <c r="CD94" s="7">
        <v>-4.7</v>
      </c>
      <c r="CK94" s="7">
        <v>26.8</v>
      </c>
      <c r="CN94" s="7">
        <v>75.5</v>
      </c>
      <c r="CO94" s="7">
        <v>71.7</v>
      </c>
      <c r="CP94" s="7">
        <v>3.9</v>
      </c>
      <c r="CQ94" s="7">
        <v>114.8</v>
      </c>
      <c r="CR94" s="7">
        <v>113.7</v>
      </c>
      <c r="CS94" s="7">
        <v>1</v>
      </c>
      <c r="CT94" s="7">
        <v>35.299999999999997</v>
      </c>
      <c r="CU94" s="7">
        <v>31.9</v>
      </c>
      <c r="CV94" s="7">
        <v>3.5</v>
      </c>
      <c r="CZ94" s="7">
        <v>107.6</v>
      </c>
      <c r="DA94" s="7">
        <v>99.1</v>
      </c>
      <c r="DB94" s="7">
        <v>8.5</v>
      </c>
      <c r="DI94" s="7">
        <v>112.9</v>
      </c>
      <c r="DJ94" s="7">
        <v>117.1</v>
      </c>
      <c r="DK94" s="7">
        <v>-4.2</v>
      </c>
      <c r="DL94" s="7">
        <v>85.9</v>
      </c>
      <c r="DO94" s="7">
        <v>31.1</v>
      </c>
      <c r="DU94" s="7">
        <v>95.7</v>
      </c>
      <c r="DV94" s="7">
        <v>97.5</v>
      </c>
      <c r="DW94" s="7">
        <v>-1.8</v>
      </c>
      <c r="EA94" s="7">
        <v>56.3</v>
      </c>
    </row>
    <row r="95" spans="1:131">
      <c r="A95" s="6">
        <v>27029</v>
      </c>
      <c r="E95" s="7">
        <v>54.2</v>
      </c>
      <c r="F95" s="7">
        <v>55</v>
      </c>
      <c r="G95" s="7">
        <v>-0.8</v>
      </c>
      <c r="H95" s="7">
        <v>66.599999999999994</v>
      </c>
      <c r="I95" s="7">
        <v>65.599999999999994</v>
      </c>
      <c r="J95" s="7">
        <v>1</v>
      </c>
      <c r="K95" s="7">
        <v>81.8</v>
      </c>
      <c r="Q95" s="7">
        <v>97.6</v>
      </c>
      <c r="R95" s="7">
        <v>93.8</v>
      </c>
      <c r="S95" s="7">
        <v>3.8</v>
      </c>
      <c r="T95" s="7">
        <v>119.5</v>
      </c>
      <c r="U95" s="7">
        <v>126.5</v>
      </c>
      <c r="V95" s="7">
        <v>-7.1</v>
      </c>
      <c r="AI95" s="7">
        <v>86.9</v>
      </c>
      <c r="AJ95" s="7">
        <v>87.4</v>
      </c>
      <c r="AK95" s="7">
        <v>-0.5</v>
      </c>
      <c r="AL95" s="7">
        <v>122.1</v>
      </c>
      <c r="AO95" s="7">
        <v>78.900000000000006</v>
      </c>
      <c r="AR95" s="7">
        <v>83</v>
      </c>
      <c r="AU95" s="7">
        <v>110.8</v>
      </c>
      <c r="AX95" s="7">
        <v>63.8</v>
      </c>
      <c r="AY95" s="7">
        <v>62.6</v>
      </c>
      <c r="AZ95" s="7">
        <v>1.2</v>
      </c>
      <c r="BA95" s="7">
        <v>38.700000000000003</v>
      </c>
      <c r="BG95" s="7">
        <v>39.799999999999997</v>
      </c>
      <c r="BM95" s="7">
        <v>75.400000000000006</v>
      </c>
      <c r="BS95" s="7">
        <v>15.5</v>
      </c>
      <c r="BT95" s="7">
        <v>13.8</v>
      </c>
      <c r="BU95" s="7">
        <v>1.7</v>
      </c>
      <c r="BV95" s="7">
        <v>83.4</v>
      </c>
      <c r="BW95" s="7">
        <v>86.8</v>
      </c>
      <c r="BX95" s="7">
        <v>-3.4</v>
      </c>
      <c r="BY95" s="7">
        <v>142.30000000000001</v>
      </c>
      <c r="CB95" s="7">
        <v>59.4</v>
      </c>
      <c r="CC95" s="7">
        <v>64.7</v>
      </c>
      <c r="CD95" s="7">
        <v>-5.2</v>
      </c>
      <c r="CK95" s="7">
        <v>29.2</v>
      </c>
      <c r="CN95" s="7">
        <v>77.2</v>
      </c>
      <c r="CO95" s="7">
        <v>72.7</v>
      </c>
      <c r="CP95" s="7">
        <v>4.5999999999999996</v>
      </c>
      <c r="CQ95" s="7">
        <v>114.1</v>
      </c>
      <c r="CR95" s="7">
        <v>113.7</v>
      </c>
      <c r="CS95" s="7">
        <v>0.4</v>
      </c>
      <c r="CT95" s="7">
        <v>35.200000000000003</v>
      </c>
      <c r="CU95" s="7">
        <v>32.200000000000003</v>
      </c>
      <c r="CV95" s="7">
        <v>3</v>
      </c>
      <c r="CZ95" s="7">
        <v>114.6</v>
      </c>
      <c r="DA95" s="7">
        <v>101.1</v>
      </c>
      <c r="DB95" s="7">
        <v>13.5</v>
      </c>
      <c r="DI95" s="7">
        <v>112.9</v>
      </c>
      <c r="DJ95" s="7">
        <v>116.9</v>
      </c>
      <c r="DK95" s="7">
        <v>-4.0999999999999996</v>
      </c>
      <c r="DL95" s="7">
        <v>87</v>
      </c>
      <c r="DO95" s="7">
        <v>32.4</v>
      </c>
      <c r="DU95" s="7">
        <v>95.7</v>
      </c>
      <c r="DV95" s="7">
        <v>97.8</v>
      </c>
      <c r="DW95" s="7">
        <v>-2.1</v>
      </c>
      <c r="EA95" s="7">
        <v>55.7</v>
      </c>
    </row>
    <row r="96" spans="1:131">
      <c r="A96" s="6">
        <v>27119</v>
      </c>
      <c r="E96" s="7">
        <v>53.5</v>
      </c>
      <c r="F96" s="7">
        <v>55.4</v>
      </c>
      <c r="G96" s="7">
        <v>-1.9</v>
      </c>
      <c r="H96" s="7">
        <v>67.8</v>
      </c>
      <c r="I96" s="7">
        <v>66</v>
      </c>
      <c r="J96" s="7">
        <v>1.9</v>
      </c>
      <c r="K96" s="7">
        <v>81.2</v>
      </c>
      <c r="Q96" s="7">
        <v>97.4</v>
      </c>
      <c r="R96" s="7">
        <v>94.3</v>
      </c>
      <c r="S96" s="7">
        <v>3.1</v>
      </c>
      <c r="T96" s="7">
        <v>118.1</v>
      </c>
      <c r="U96" s="7">
        <v>126.1</v>
      </c>
      <c r="V96" s="7">
        <v>-8</v>
      </c>
      <c r="AI96" s="7">
        <v>86.6</v>
      </c>
      <c r="AJ96" s="7">
        <v>87.8</v>
      </c>
      <c r="AK96" s="7">
        <v>-1.2</v>
      </c>
      <c r="AL96" s="7">
        <v>123</v>
      </c>
      <c r="AO96" s="7">
        <v>77.400000000000006</v>
      </c>
      <c r="AR96" s="7">
        <v>82.3</v>
      </c>
      <c r="AU96" s="7">
        <v>108.3</v>
      </c>
      <c r="AX96" s="7">
        <v>64.900000000000006</v>
      </c>
      <c r="AY96" s="7">
        <v>62.9</v>
      </c>
      <c r="AZ96" s="7">
        <v>1.9</v>
      </c>
      <c r="BA96" s="7">
        <v>37.9</v>
      </c>
      <c r="BG96" s="7">
        <v>40.700000000000003</v>
      </c>
      <c r="BM96" s="7">
        <v>77.7</v>
      </c>
      <c r="BS96" s="7">
        <v>15.5</v>
      </c>
      <c r="BT96" s="7">
        <v>14</v>
      </c>
      <c r="BU96" s="7">
        <v>1.5</v>
      </c>
      <c r="BV96" s="7">
        <v>82.1</v>
      </c>
      <c r="BW96" s="7">
        <v>87</v>
      </c>
      <c r="BX96" s="7">
        <v>-4.9000000000000004</v>
      </c>
      <c r="BY96" s="7">
        <v>140.4</v>
      </c>
      <c r="CB96" s="7">
        <v>59.1</v>
      </c>
      <c r="CC96" s="7">
        <v>65.2</v>
      </c>
      <c r="CD96" s="7">
        <v>-6.1</v>
      </c>
      <c r="CK96" s="7">
        <v>29.4</v>
      </c>
      <c r="CN96" s="7">
        <v>77.900000000000006</v>
      </c>
      <c r="CO96" s="7">
        <v>73.7</v>
      </c>
      <c r="CP96" s="7">
        <v>4.3</v>
      </c>
      <c r="CQ96" s="7">
        <v>113.4</v>
      </c>
      <c r="CR96" s="7">
        <v>113.7</v>
      </c>
      <c r="CS96" s="7">
        <v>-0.2</v>
      </c>
      <c r="CT96" s="7">
        <v>39.4</v>
      </c>
      <c r="CU96" s="7">
        <v>32.799999999999997</v>
      </c>
      <c r="CV96" s="7">
        <v>6.5</v>
      </c>
      <c r="CZ96" s="7">
        <v>112.3</v>
      </c>
      <c r="DA96" s="7">
        <v>102.7</v>
      </c>
      <c r="DB96" s="7">
        <v>9.5</v>
      </c>
      <c r="DI96" s="7">
        <v>113.9</v>
      </c>
      <c r="DJ96" s="7">
        <v>116.8</v>
      </c>
      <c r="DK96" s="7">
        <v>-2.9</v>
      </c>
      <c r="DL96" s="7">
        <v>84.6</v>
      </c>
      <c r="DO96" s="7">
        <v>31.8</v>
      </c>
      <c r="DU96" s="7">
        <v>95.6</v>
      </c>
      <c r="DV96" s="7">
        <v>98</v>
      </c>
      <c r="DW96" s="7">
        <v>-2.4</v>
      </c>
      <c r="EA96" s="7">
        <v>55.3</v>
      </c>
    </row>
    <row r="97" spans="1:133">
      <c r="A97" s="6">
        <v>27210</v>
      </c>
      <c r="E97" s="7">
        <v>53.4</v>
      </c>
      <c r="F97" s="7">
        <v>55.7</v>
      </c>
      <c r="G97" s="7">
        <v>-2.2999999999999998</v>
      </c>
      <c r="H97" s="7">
        <v>69.400000000000006</v>
      </c>
      <c r="I97" s="7">
        <v>66.5</v>
      </c>
      <c r="J97" s="7">
        <v>2.9</v>
      </c>
      <c r="K97" s="7">
        <v>80.3</v>
      </c>
      <c r="Q97" s="7">
        <v>98.6</v>
      </c>
      <c r="R97" s="7">
        <v>94.8</v>
      </c>
      <c r="S97" s="7">
        <v>3.8</v>
      </c>
      <c r="T97" s="7">
        <v>116.8</v>
      </c>
      <c r="U97" s="7">
        <v>125.6</v>
      </c>
      <c r="V97" s="7">
        <v>-8.8000000000000007</v>
      </c>
      <c r="AI97" s="7">
        <v>87.1</v>
      </c>
      <c r="AJ97" s="7">
        <v>88.2</v>
      </c>
      <c r="AK97" s="7">
        <v>-1.1000000000000001</v>
      </c>
      <c r="AL97" s="7">
        <v>124.1</v>
      </c>
      <c r="AO97" s="7">
        <v>77.5</v>
      </c>
      <c r="AR97" s="7">
        <v>80.7</v>
      </c>
      <c r="AU97" s="7">
        <v>107.3</v>
      </c>
      <c r="AX97" s="7">
        <v>64.8</v>
      </c>
      <c r="AY97" s="7">
        <v>63.2</v>
      </c>
      <c r="AZ97" s="7">
        <v>1.5</v>
      </c>
      <c r="BA97" s="7">
        <v>38.5</v>
      </c>
      <c r="BG97" s="7">
        <v>42</v>
      </c>
      <c r="BM97" s="7">
        <v>78.8</v>
      </c>
      <c r="BS97" s="7">
        <v>15.4</v>
      </c>
      <c r="BT97" s="7">
        <v>14.1</v>
      </c>
      <c r="BU97" s="7">
        <v>1.4</v>
      </c>
      <c r="BV97" s="7">
        <v>80.8</v>
      </c>
      <c r="BW97" s="7">
        <v>87</v>
      </c>
      <c r="BX97" s="7">
        <v>-6.3</v>
      </c>
      <c r="BY97" s="7">
        <v>137.9</v>
      </c>
      <c r="CB97" s="7">
        <v>59.7</v>
      </c>
      <c r="CC97" s="7">
        <v>65.7</v>
      </c>
      <c r="CD97" s="7">
        <v>-6</v>
      </c>
      <c r="CK97" s="7">
        <v>29.9</v>
      </c>
      <c r="CL97" s="7">
        <v>27.3</v>
      </c>
      <c r="CM97" s="7">
        <v>2.6</v>
      </c>
      <c r="CN97" s="7">
        <v>79.7</v>
      </c>
      <c r="CO97" s="7">
        <v>74.7</v>
      </c>
      <c r="CP97" s="7">
        <v>5</v>
      </c>
      <c r="CQ97" s="7">
        <v>112.6</v>
      </c>
      <c r="CR97" s="7">
        <v>113.6</v>
      </c>
      <c r="CS97" s="7">
        <v>-0.9</v>
      </c>
      <c r="CT97" s="7">
        <v>39.5</v>
      </c>
      <c r="CU97" s="7">
        <v>33.4</v>
      </c>
      <c r="CV97" s="7">
        <v>6.1</v>
      </c>
      <c r="CZ97" s="7">
        <v>109.2</v>
      </c>
      <c r="DA97" s="7">
        <v>104.1</v>
      </c>
      <c r="DB97" s="7">
        <v>5.0999999999999996</v>
      </c>
      <c r="DI97" s="7">
        <v>115.5</v>
      </c>
      <c r="DJ97" s="7">
        <v>116.9</v>
      </c>
      <c r="DK97" s="7">
        <v>-1.4</v>
      </c>
      <c r="DL97" s="7">
        <v>82.1</v>
      </c>
      <c r="DO97" s="7">
        <v>32</v>
      </c>
      <c r="DU97" s="7">
        <v>97.2</v>
      </c>
      <c r="DV97" s="7">
        <v>98.4</v>
      </c>
      <c r="DW97" s="7">
        <v>-1.2</v>
      </c>
      <c r="EA97" s="7">
        <v>54.8</v>
      </c>
    </row>
    <row r="98" spans="1:133">
      <c r="A98" s="6">
        <v>27302</v>
      </c>
      <c r="E98" s="7">
        <v>53.2</v>
      </c>
      <c r="F98" s="7">
        <v>56</v>
      </c>
      <c r="G98" s="7">
        <v>-2.8</v>
      </c>
      <c r="H98" s="7">
        <v>70.599999999999994</v>
      </c>
      <c r="I98" s="7">
        <v>67</v>
      </c>
      <c r="J98" s="7">
        <v>3.6</v>
      </c>
      <c r="K98" s="7">
        <v>79.400000000000006</v>
      </c>
      <c r="Q98" s="7">
        <v>98.6</v>
      </c>
      <c r="R98" s="7">
        <v>95.3</v>
      </c>
      <c r="S98" s="7">
        <v>3.3</v>
      </c>
      <c r="T98" s="7">
        <v>116.4</v>
      </c>
      <c r="U98" s="7">
        <v>125.1</v>
      </c>
      <c r="V98" s="7">
        <v>-8.6999999999999993</v>
      </c>
      <c r="AI98" s="7">
        <v>87.1</v>
      </c>
      <c r="AJ98" s="7">
        <v>88.6</v>
      </c>
      <c r="AK98" s="7">
        <v>-1.5</v>
      </c>
      <c r="AL98" s="7">
        <v>125.1</v>
      </c>
      <c r="AO98" s="7">
        <v>78.400000000000006</v>
      </c>
      <c r="AR98" s="7">
        <v>80.3</v>
      </c>
      <c r="AU98" s="7">
        <v>106.3</v>
      </c>
      <c r="AX98" s="7">
        <v>64</v>
      </c>
      <c r="AY98" s="7">
        <v>63.4</v>
      </c>
      <c r="AZ98" s="7">
        <v>0.6</v>
      </c>
      <c r="BA98" s="7">
        <v>39.1</v>
      </c>
      <c r="BG98" s="7">
        <v>43.4</v>
      </c>
      <c r="BM98" s="7">
        <v>80.900000000000006</v>
      </c>
      <c r="BS98" s="7">
        <v>14.8</v>
      </c>
      <c r="BT98" s="7">
        <v>14.1</v>
      </c>
      <c r="BU98" s="7">
        <v>0.6</v>
      </c>
      <c r="BV98" s="7">
        <v>79.3</v>
      </c>
      <c r="BW98" s="7">
        <v>87</v>
      </c>
      <c r="BX98" s="7">
        <v>-7.6</v>
      </c>
      <c r="BY98" s="7">
        <v>135.6</v>
      </c>
      <c r="CB98" s="7">
        <v>61.9</v>
      </c>
      <c r="CC98" s="7">
        <v>66.400000000000006</v>
      </c>
      <c r="CD98" s="7">
        <v>-4.5</v>
      </c>
      <c r="CK98" s="7">
        <v>29.9</v>
      </c>
      <c r="CL98" s="7">
        <v>28</v>
      </c>
      <c r="CM98" s="7">
        <v>1.9</v>
      </c>
      <c r="CN98" s="7">
        <v>81.099999999999994</v>
      </c>
      <c r="CO98" s="7">
        <v>75.8</v>
      </c>
      <c r="CP98" s="7">
        <v>5.3</v>
      </c>
      <c r="CQ98" s="7">
        <v>111.8</v>
      </c>
      <c r="CR98" s="7">
        <v>113.4</v>
      </c>
      <c r="CS98" s="7">
        <v>-1.6</v>
      </c>
      <c r="CT98" s="7">
        <v>39.299999999999997</v>
      </c>
      <c r="CU98" s="7">
        <v>34</v>
      </c>
      <c r="CV98" s="7">
        <v>5.3</v>
      </c>
      <c r="CZ98" s="7">
        <v>108.5</v>
      </c>
      <c r="DA98" s="7">
        <v>105.3</v>
      </c>
      <c r="DB98" s="7">
        <v>3.3</v>
      </c>
      <c r="DI98" s="7">
        <v>113.6</v>
      </c>
      <c r="DJ98" s="7">
        <v>116.8</v>
      </c>
      <c r="DK98" s="7">
        <v>-3.2</v>
      </c>
      <c r="DL98" s="7">
        <v>78.099999999999994</v>
      </c>
      <c r="DO98" s="7">
        <v>33.4</v>
      </c>
      <c r="DU98" s="7">
        <v>97.6</v>
      </c>
      <c r="DV98" s="7">
        <v>98.7</v>
      </c>
      <c r="DW98" s="7">
        <v>-1.1000000000000001</v>
      </c>
      <c r="EA98" s="7">
        <v>53.7</v>
      </c>
    </row>
    <row r="99" spans="1:133">
      <c r="A99" s="6">
        <v>27394</v>
      </c>
      <c r="E99" s="7">
        <v>54.5</v>
      </c>
      <c r="F99" s="7">
        <v>56.3</v>
      </c>
      <c r="G99" s="7">
        <v>-1.8</v>
      </c>
      <c r="H99" s="7">
        <v>71.7</v>
      </c>
      <c r="I99" s="7">
        <v>67.5</v>
      </c>
      <c r="J99" s="7">
        <v>4.2</v>
      </c>
      <c r="K99" s="7">
        <v>78.900000000000006</v>
      </c>
      <c r="Q99" s="7">
        <v>99</v>
      </c>
      <c r="R99" s="7">
        <v>95.8</v>
      </c>
      <c r="S99" s="7">
        <v>3.1</v>
      </c>
      <c r="T99" s="7">
        <v>113.2</v>
      </c>
      <c r="U99" s="7">
        <v>124.4</v>
      </c>
      <c r="V99" s="7">
        <v>-11.2</v>
      </c>
      <c r="AI99" s="7">
        <v>87.7</v>
      </c>
      <c r="AJ99" s="7">
        <v>89</v>
      </c>
      <c r="AK99" s="7">
        <v>-1.3</v>
      </c>
      <c r="AL99" s="7">
        <v>126.2</v>
      </c>
      <c r="AO99" s="7">
        <v>80.3</v>
      </c>
      <c r="AR99" s="7">
        <v>79.8</v>
      </c>
      <c r="AU99" s="7">
        <v>108.7</v>
      </c>
      <c r="AX99" s="7">
        <v>61.3</v>
      </c>
      <c r="AY99" s="7">
        <v>63.4</v>
      </c>
      <c r="AZ99" s="7">
        <v>-2.1</v>
      </c>
      <c r="BA99" s="7">
        <v>40.200000000000003</v>
      </c>
      <c r="BG99" s="7">
        <v>44.6</v>
      </c>
      <c r="BM99" s="7">
        <v>84.1</v>
      </c>
      <c r="BS99" s="7">
        <v>15</v>
      </c>
      <c r="BT99" s="7">
        <v>14.2</v>
      </c>
      <c r="BU99" s="7">
        <v>0.8</v>
      </c>
      <c r="BV99" s="7">
        <v>78.2</v>
      </c>
      <c r="BW99" s="7">
        <v>86.8</v>
      </c>
      <c r="BX99" s="7">
        <v>-8.6</v>
      </c>
      <c r="BY99" s="7">
        <v>135.9</v>
      </c>
      <c r="BZ99" s="7">
        <v>139.9</v>
      </c>
      <c r="CA99" s="7">
        <v>-3.9</v>
      </c>
      <c r="CB99" s="7">
        <v>61.6</v>
      </c>
      <c r="CC99" s="7">
        <v>66.900000000000006</v>
      </c>
      <c r="CD99" s="7">
        <v>-5.3</v>
      </c>
      <c r="CK99" s="7">
        <v>28.1</v>
      </c>
      <c r="CL99" s="7">
        <v>28.4</v>
      </c>
      <c r="CM99" s="7">
        <v>-0.4</v>
      </c>
      <c r="CN99" s="7">
        <v>82</v>
      </c>
      <c r="CO99" s="7">
        <v>76.900000000000006</v>
      </c>
      <c r="CP99" s="7">
        <v>5.0999999999999996</v>
      </c>
      <c r="CQ99" s="7">
        <v>110.9</v>
      </c>
      <c r="CR99" s="7">
        <v>113.2</v>
      </c>
      <c r="CS99" s="7">
        <v>-2.2999999999999998</v>
      </c>
      <c r="CT99" s="7">
        <v>38.5</v>
      </c>
      <c r="CU99" s="7">
        <v>34.4</v>
      </c>
      <c r="CV99" s="7">
        <v>4</v>
      </c>
      <c r="CZ99" s="7">
        <v>112.1</v>
      </c>
      <c r="DA99" s="7">
        <v>106.6</v>
      </c>
      <c r="DB99" s="7">
        <v>5.5</v>
      </c>
      <c r="DI99" s="7">
        <v>111.4</v>
      </c>
      <c r="DJ99" s="7">
        <v>116.5</v>
      </c>
      <c r="DK99" s="7">
        <v>-5.0999999999999996</v>
      </c>
      <c r="DL99" s="7">
        <v>74.400000000000006</v>
      </c>
      <c r="DO99" s="7">
        <v>33.4</v>
      </c>
      <c r="DU99" s="7">
        <v>97.8</v>
      </c>
      <c r="DV99" s="7">
        <v>99</v>
      </c>
      <c r="DW99" s="7">
        <v>-1.2</v>
      </c>
      <c r="EA99" s="7">
        <v>53.1</v>
      </c>
    </row>
    <row r="100" spans="1:133">
      <c r="A100" s="6">
        <v>27484</v>
      </c>
      <c r="E100" s="7">
        <v>54.7</v>
      </c>
      <c r="F100" s="7">
        <v>56.7</v>
      </c>
      <c r="G100" s="7">
        <v>-2</v>
      </c>
      <c r="H100" s="7">
        <v>71.7</v>
      </c>
      <c r="I100" s="7">
        <v>68.099999999999994</v>
      </c>
      <c r="J100" s="7">
        <v>3.6</v>
      </c>
      <c r="K100" s="7">
        <v>78.099999999999994</v>
      </c>
      <c r="Q100" s="7">
        <v>99.6</v>
      </c>
      <c r="R100" s="7">
        <v>96.4</v>
      </c>
      <c r="S100" s="7">
        <v>3.2</v>
      </c>
      <c r="T100" s="7">
        <v>114.6</v>
      </c>
      <c r="U100" s="7">
        <v>123.9</v>
      </c>
      <c r="V100" s="7">
        <v>-9.1999999999999993</v>
      </c>
      <c r="AI100" s="7">
        <v>87</v>
      </c>
      <c r="AJ100" s="7">
        <v>89.3</v>
      </c>
      <c r="AK100" s="7">
        <v>-2.2999999999999998</v>
      </c>
      <c r="AL100" s="7">
        <v>127</v>
      </c>
      <c r="AO100" s="7">
        <v>80.8</v>
      </c>
      <c r="AR100" s="7">
        <v>80.5</v>
      </c>
      <c r="AU100" s="7">
        <v>107</v>
      </c>
      <c r="AX100" s="7">
        <v>59.5</v>
      </c>
      <c r="AY100" s="7">
        <v>63.2</v>
      </c>
      <c r="AZ100" s="7">
        <v>-3.7</v>
      </c>
      <c r="BA100" s="7">
        <v>40.299999999999997</v>
      </c>
      <c r="BG100" s="7">
        <v>44.8</v>
      </c>
      <c r="BM100" s="7">
        <v>83</v>
      </c>
      <c r="BS100" s="7">
        <v>15.8</v>
      </c>
      <c r="BT100" s="7">
        <v>14.3</v>
      </c>
      <c r="BU100" s="7">
        <v>1.5</v>
      </c>
      <c r="BV100" s="7">
        <v>78</v>
      </c>
      <c r="BW100" s="7">
        <v>86.6</v>
      </c>
      <c r="BX100" s="7">
        <v>-8.6999999999999993</v>
      </c>
      <c r="BY100" s="7">
        <v>134.80000000000001</v>
      </c>
      <c r="BZ100" s="7">
        <v>140.1</v>
      </c>
      <c r="CA100" s="7">
        <v>-5.3</v>
      </c>
      <c r="CB100" s="7">
        <v>57.7</v>
      </c>
      <c r="CC100" s="7">
        <v>67.2</v>
      </c>
      <c r="CD100" s="7">
        <v>-9.4</v>
      </c>
      <c r="CK100" s="7">
        <v>28.8</v>
      </c>
      <c r="CL100" s="7">
        <v>28.9</v>
      </c>
      <c r="CM100" s="7">
        <v>0</v>
      </c>
      <c r="CN100" s="7">
        <v>82</v>
      </c>
      <c r="CO100" s="7">
        <v>77.900000000000006</v>
      </c>
      <c r="CP100" s="7">
        <v>4.0999999999999996</v>
      </c>
      <c r="CQ100" s="7">
        <v>114.2</v>
      </c>
      <c r="CR100" s="7">
        <v>113.2</v>
      </c>
      <c r="CS100" s="7">
        <v>1</v>
      </c>
      <c r="CT100" s="7">
        <v>40.4</v>
      </c>
      <c r="CU100" s="7">
        <v>35</v>
      </c>
      <c r="CV100" s="7">
        <v>5.4</v>
      </c>
      <c r="CZ100" s="7">
        <v>110.9</v>
      </c>
      <c r="DA100" s="7">
        <v>107.8</v>
      </c>
      <c r="DB100" s="7">
        <v>3.1</v>
      </c>
      <c r="DI100" s="7">
        <v>109.8</v>
      </c>
      <c r="DJ100" s="7">
        <v>116.2</v>
      </c>
      <c r="DK100" s="7">
        <v>-6.3</v>
      </c>
      <c r="DL100" s="7">
        <v>73.2</v>
      </c>
      <c r="DO100" s="7">
        <v>33.1</v>
      </c>
      <c r="DU100" s="7">
        <v>96.4</v>
      </c>
      <c r="DV100" s="7">
        <v>99.3</v>
      </c>
      <c r="DW100" s="7">
        <v>-2.8</v>
      </c>
      <c r="EA100" s="7">
        <v>53.1</v>
      </c>
      <c r="EB100" s="7">
        <v>54.5</v>
      </c>
      <c r="EC100" s="7">
        <v>-1.4</v>
      </c>
    </row>
    <row r="101" spans="1:133">
      <c r="A101" s="6">
        <v>27575</v>
      </c>
      <c r="E101" s="7">
        <v>56.4</v>
      </c>
      <c r="F101" s="7">
        <v>57.1</v>
      </c>
      <c r="G101" s="7">
        <v>-0.8</v>
      </c>
      <c r="H101" s="7">
        <v>71.2</v>
      </c>
      <c r="I101" s="7">
        <v>68.5</v>
      </c>
      <c r="J101" s="7">
        <v>2.7</v>
      </c>
      <c r="K101" s="7">
        <v>79</v>
      </c>
      <c r="Q101" s="7">
        <v>100.9</v>
      </c>
      <c r="R101" s="7">
        <v>96.9</v>
      </c>
      <c r="S101" s="7">
        <v>4</v>
      </c>
      <c r="T101" s="7">
        <v>117.7</v>
      </c>
      <c r="U101" s="7">
        <v>123.5</v>
      </c>
      <c r="V101" s="7">
        <v>-5.9</v>
      </c>
      <c r="AI101" s="7">
        <v>87.5</v>
      </c>
      <c r="AJ101" s="7">
        <v>89.6</v>
      </c>
      <c r="AK101" s="7">
        <v>-2.1</v>
      </c>
      <c r="AL101" s="7">
        <v>127.6</v>
      </c>
      <c r="AO101" s="7">
        <v>81.8</v>
      </c>
      <c r="AR101" s="7">
        <v>80.5</v>
      </c>
      <c r="AU101" s="7">
        <v>106.3</v>
      </c>
      <c r="AX101" s="7">
        <v>59.3</v>
      </c>
      <c r="AY101" s="7">
        <v>63</v>
      </c>
      <c r="AZ101" s="7">
        <v>-3.7</v>
      </c>
      <c r="BA101" s="7">
        <v>41.2</v>
      </c>
      <c r="BG101" s="7">
        <v>45.1</v>
      </c>
      <c r="BM101" s="7">
        <v>79.8</v>
      </c>
      <c r="BS101" s="7">
        <v>15.9</v>
      </c>
      <c r="BT101" s="7">
        <v>14.5</v>
      </c>
      <c r="BU101" s="7">
        <v>1.4</v>
      </c>
      <c r="BV101" s="7">
        <v>78.3</v>
      </c>
      <c r="BW101" s="7">
        <v>86.5</v>
      </c>
      <c r="BX101" s="7">
        <v>-8.1999999999999993</v>
      </c>
      <c r="BY101" s="7">
        <v>134.9</v>
      </c>
      <c r="BZ101" s="7">
        <v>140.19999999999999</v>
      </c>
      <c r="CA101" s="7">
        <v>-5.3</v>
      </c>
      <c r="CB101" s="7">
        <v>56.5</v>
      </c>
      <c r="CC101" s="7">
        <v>67.2</v>
      </c>
      <c r="CD101" s="7">
        <v>-10.8</v>
      </c>
      <c r="CK101" s="7">
        <v>28.7</v>
      </c>
      <c r="CL101" s="7">
        <v>29.3</v>
      </c>
      <c r="CM101" s="7">
        <v>-0.6</v>
      </c>
      <c r="CN101" s="7">
        <v>82.2</v>
      </c>
      <c r="CO101" s="7">
        <v>78.8</v>
      </c>
      <c r="CP101" s="7">
        <v>3.4</v>
      </c>
      <c r="CQ101" s="7">
        <v>115.8</v>
      </c>
      <c r="CR101" s="7">
        <v>113.3</v>
      </c>
      <c r="CS101" s="7">
        <v>2.5</v>
      </c>
      <c r="CT101" s="7">
        <v>39.200000000000003</v>
      </c>
      <c r="CU101" s="7">
        <v>35.4</v>
      </c>
      <c r="CV101" s="7">
        <v>3.8</v>
      </c>
      <c r="CZ101" s="7">
        <v>112.3</v>
      </c>
      <c r="DA101" s="7">
        <v>109</v>
      </c>
      <c r="DB101" s="7">
        <v>3.2</v>
      </c>
      <c r="DI101" s="7">
        <v>108.9</v>
      </c>
      <c r="DJ101" s="7">
        <v>115.7</v>
      </c>
      <c r="DK101" s="7">
        <v>-6.9</v>
      </c>
      <c r="DL101" s="7">
        <v>73.099999999999994</v>
      </c>
      <c r="DO101" s="7">
        <v>33.9</v>
      </c>
      <c r="DU101" s="7">
        <v>96.3</v>
      </c>
      <c r="DV101" s="7">
        <v>99.5</v>
      </c>
      <c r="DW101" s="7">
        <v>-3.2</v>
      </c>
      <c r="EA101" s="7">
        <v>53.1</v>
      </c>
      <c r="EB101" s="7">
        <v>54.4</v>
      </c>
      <c r="EC101" s="7">
        <v>-1.2</v>
      </c>
    </row>
    <row r="102" spans="1:133">
      <c r="A102" s="6">
        <v>27667</v>
      </c>
      <c r="E102" s="7">
        <v>56.8</v>
      </c>
      <c r="F102" s="7">
        <v>57.5</v>
      </c>
      <c r="G102" s="7">
        <v>-0.8</v>
      </c>
      <c r="H102" s="7">
        <v>71.099999999999994</v>
      </c>
      <c r="I102" s="7">
        <v>69</v>
      </c>
      <c r="J102" s="7">
        <v>2.2000000000000002</v>
      </c>
      <c r="K102" s="7">
        <v>79.400000000000006</v>
      </c>
      <c r="Q102" s="7">
        <v>101.5</v>
      </c>
      <c r="R102" s="7">
        <v>97.5</v>
      </c>
      <c r="S102" s="7">
        <v>4</v>
      </c>
      <c r="T102" s="7">
        <v>119.3</v>
      </c>
      <c r="U102" s="7">
        <v>123.3</v>
      </c>
      <c r="V102" s="7">
        <v>-4.0999999999999996</v>
      </c>
      <c r="AI102" s="7">
        <v>87.8</v>
      </c>
      <c r="AJ102" s="7">
        <v>90</v>
      </c>
      <c r="AK102" s="7">
        <v>-2.2000000000000002</v>
      </c>
      <c r="AL102" s="7">
        <v>128</v>
      </c>
      <c r="AO102" s="7">
        <v>82.1</v>
      </c>
      <c r="AR102" s="7">
        <v>81.099999999999994</v>
      </c>
      <c r="AU102" s="7">
        <v>105.9</v>
      </c>
      <c r="AX102" s="7">
        <v>56.5</v>
      </c>
      <c r="AY102" s="7">
        <v>62.6</v>
      </c>
      <c r="AZ102" s="7">
        <v>-6.1</v>
      </c>
      <c r="BA102" s="7">
        <v>41.6</v>
      </c>
      <c r="BG102" s="7">
        <v>45.4</v>
      </c>
      <c r="BM102" s="7">
        <v>79.8</v>
      </c>
      <c r="BS102" s="7">
        <v>16.100000000000001</v>
      </c>
      <c r="BT102" s="7">
        <v>14.6</v>
      </c>
      <c r="BU102" s="7">
        <v>1.5</v>
      </c>
      <c r="BV102" s="7">
        <v>78.900000000000006</v>
      </c>
      <c r="BW102" s="7">
        <v>86.4</v>
      </c>
      <c r="BX102" s="7">
        <v>-7.5</v>
      </c>
      <c r="BY102" s="7">
        <v>136.9</v>
      </c>
      <c r="BZ102" s="7">
        <v>140.5</v>
      </c>
      <c r="CA102" s="7">
        <v>-3.6</v>
      </c>
      <c r="CB102" s="7">
        <v>56.1</v>
      </c>
      <c r="CC102" s="7">
        <v>67.3</v>
      </c>
      <c r="CD102" s="7">
        <v>-11.2</v>
      </c>
      <c r="CK102" s="7">
        <v>29.5</v>
      </c>
      <c r="CL102" s="7">
        <v>29.7</v>
      </c>
      <c r="CM102" s="7">
        <v>-0.3</v>
      </c>
      <c r="CN102" s="7">
        <v>82.7</v>
      </c>
      <c r="CO102" s="7">
        <v>79.7</v>
      </c>
      <c r="CP102" s="7">
        <v>2.9</v>
      </c>
      <c r="CQ102" s="7">
        <v>115.9</v>
      </c>
      <c r="CR102" s="7">
        <v>113.5</v>
      </c>
      <c r="CS102" s="7">
        <v>2.4</v>
      </c>
      <c r="CT102" s="7">
        <v>39.799999999999997</v>
      </c>
      <c r="CU102" s="7">
        <v>35.9</v>
      </c>
      <c r="CV102" s="7">
        <v>3.9</v>
      </c>
      <c r="CZ102" s="7">
        <v>112</v>
      </c>
      <c r="DA102" s="7">
        <v>110.1</v>
      </c>
      <c r="DB102" s="7">
        <v>1.8</v>
      </c>
      <c r="DI102" s="7">
        <v>106</v>
      </c>
      <c r="DJ102" s="7">
        <v>115.2</v>
      </c>
      <c r="DK102" s="7">
        <v>-9.1</v>
      </c>
      <c r="DL102" s="7">
        <v>77.2</v>
      </c>
      <c r="DO102" s="7">
        <v>35.299999999999997</v>
      </c>
      <c r="DU102" s="7">
        <v>95.7</v>
      </c>
      <c r="DV102" s="7">
        <v>99.6</v>
      </c>
      <c r="DW102" s="7">
        <v>-3.9</v>
      </c>
      <c r="EA102" s="7">
        <v>53.9</v>
      </c>
      <c r="EB102" s="7">
        <v>54.3</v>
      </c>
      <c r="EC102" s="7">
        <v>-0.4</v>
      </c>
    </row>
    <row r="103" spans="1:133">
      <c r="A103" s="6">
        <v>27759</v>
      </c>
      <c r="E103" s="7">
        <v>58.1</v>
      </c>
      <c r="F103" s="7">
        <v>58</v>
      </c>
      <c r="G103" s="7">
        <v>0.1</v>
      </c>
      <c r="H103" s="7">
        <v>71.099999999999994</v>
      </c>
      <c r="I103" s="7">
        <v>69.400000000000006</v>
      </c>
      <c r="J103" s="7">
        <v>1.7</v>
      </c>
      <c r="K103" s="7">
        <v>82.1</v>
      </c>
      <c r="Q103" s="7">
        <v>102</v>
      </c>
      <c r="R103" s="7">
        <v>98.1</v>
      </c>
      <c r="S103" s="7">
        <v>3.9</v>
      </c>
      <c r="T103" s="7">
        <v>125.2</v>
      </c>
      <c r="U103" s="7">
        <v>123.6</v>
      </c>
      <c r="V103" s="7">
        <v>1.6</v>
      </c>
      <c r="AI103" s="7">
        <v>89.6</v>
      </c>
      <c r="AJ103" s="7">
        <v>90.4</v>
      </c>
      <c r="AK103" s="7">
        <v>-0.8</v>
      </c>
      <c r="AL103" s="7">
        <v>127.7</v>
      </c>
      <c r="AO103" s="7">
        <v>83.7</v>
      </c>
      <c r="AR103" s="7">
        <v>82.3</v>
      </c>
      <c r="AU103" s="7">
        <v>109.5</v>
      </c>
      <c r="AX103" s="7">
        <v>57.8</v>
      </c>
      <c r="AY103" s="7">
        <v>62.3</v>
      </c>
      <c r="AZ103" s="7">
        <v>-4.5</v>
      </c>
      <c r="BA103" s="7">
        <v>42.1</v>
      </c>
      <c r="BG103" s="7">
        <v>45.5</v>
      </c>
      <c r="BM103" s="7">
        <v>79</v>
      </c>
      <c r="BS103" s="7">
        <v>17.100000000000001</v>
      </c>
      <c r="BT103" s="7">
        <v>14.8</v>
      </c>
      <c r="BU103" s="7">
        <v>2.2999999999999998</v>
      </c>
      <c r="BV103" s="7">
        <v>79</v>
      </c>
      <c r="BW103" s="7">
        <v>86.3</v>
      </c>
      <c r="BX103" s="7">
        <v>-7.3</v>
      </c>
      <c r="BY103" s="7">
        <v>140.4</v>
      </c>
      <c r="BZ103" s="7">
        <v>141.1</v>
      </c>
      <c r="CA103" s="7">
        <v>-0.7</v>
      </c>
      <c r="CB103" s="7">
        <v>54.7</v>
      </c>
      <c r="CC103" s="7">
        <v>67.2</v>
      </c>
      <c r="CD103" s="7">
        <v>-12.5</v>
      </c>
      <c r="CK103" s="7">
        <v>31.4</v>
      </c>
      <c r="CL103" s="7">
        <v>30.3</v>
      </c>
      <c r="CM103" s="7">
        <v>1.1000000000000001</v>
      </c>
      <c r="CN103" s="7">
        <v>83.6</v>
      </c>
      <c r="CO103" s="7">
        <v>80.7</v>
      </c>
      <c r="CP103" s="7">
        <v>2.9</v>
      </c>
      <c r="CQ103" s="7">
        <v>117.8</v>
      </c>
      <c r="CR103" s="7">
        <v>113.8</v>
      </c>
      <c r="CS103" s="7">
        <v>4.0999999999999996</v>
      </c>
      <c r="CT103" s="7">
        <v>39.6</v>
      </c>
      <c r="CU103" s="7">
        <v>36.299999999999997</v>
      </c>
      <c r="CV103" s="7">
        <v>3.3</v>
      </c>
      <c r="CZ103" s="7">
        <v>114.2</v>
      </c>
      <c r="DA103" s="7">
        <v>111.3</v>
      </c>
      <c r="DB103" s="7">
        <v>2.9</v>
      </c>
      <c r="DI103" s="7">
        <v>105.3</v>
      </c>
      <c r="DJ103" s="7">
        <v>114.5</v>
      </c>
      <c r="DK103" s="7">
        <v>-9.1999999999999993</v>
      </c>
      <c r="DL103" s="7">
        <v>78.3</v>
      </c>
      <c r="DO103" s="7">
        <v>36.700000000000003</v>
      </c>
      <c r="DU103" s="7">
        <v>95.4</v>
      </c>
      <c r="DV103" s="7">
        <v>99.7</v>
      </c>
      <c r="DW103" s="7">
        <v>-4.3</v>
      </c>
      <c r="EA103" s="7">
        <v>54.9</v>
      </c>
      <c r="EB103" s="7">
        <v>54.4</v>
      </c>
      <c r="EC103" s="7">
        <v>0.5</v>
      </c>
    </row>
    <row r="104" spans="1:133">
      <c r="A104" s="6">
        <v>27850</v>
      </c>
      <c r="E104" s="7">
        <v>58.3</v>
      </c>
      <c r="F104" s="7">
        <v>58.5</v>
      </c>
      <c r="G104" s="7">
        <v>-0.2</v>
      </c>
      <c r="H104" s="7">
        <v>71</v>
      </c>
      <c r="I104" s="7">
        <v>69.7</v>
      </c>
      <c r="J104" s="7">
        <v>1.2</v>
      </c>
      <c r="K104" s="7">
        <v>82.3</v>
      </c>
      <c r="Q104" s="7">
        <v>101.8</v>
      </c>
      <c r="R104" s="7">
        <v>98.6</v>
      </c>
      <c r="S104" s="7">
        <v>3.2</v>
      </c>
      <c r="T104" s="7">
        <v>125.4</v>
      </c>
      <c r="U104" s="7">
        <v>123.8</v>
      </c>
      <c r="V104" s="7">
        <v>1.6</v>
      </c>
      <c r="AI104" s="7">
        <v>88.3</v>
      </c>
      <c r="AJ104" s="7">
        <v>90.7</v>
      </c>
      <c r="AK104" s="7">
        <v>-2.4</v>
      </c>
      <c r="AL104" s="7">
        <v>126.7</v>
      </c>
      <c r="AO104" s="7">
        <v>83.1</v>
      </c>
      <c r="AR104" s="7">
        <v>82.9</v>
      </c>
      <c r="AU104" s="7">
        <v>108.1</v>
      </c>
      <c r="AX104" s="7">
        <v>57.6</v>
      </c>
      <c r="AY104" s="7">
        <v>62</v>
      </c>
      <c r="AZ104" s="7">
        <v>-4.4000000000000004</v>
      </c>
      <c r="BA104" s="7">
        <v>41.6</v>
      </c>
      <c r="BG104" s="7">
        <v>46.4</v>
      </c>
      <c r="BJ104" s="7">
        <v>24.6</v>
      </c>
      <c r="BM104" s="7">
        <v>75.599999999999994</v>
      </c>
      <c r="BS104" s="7">
        <v>18.3</v>
      </c>
      <c r="BT104" s="7">
        <v>15</v>
      </c>
      <c r="BU104" s="7">
        <v>3.3</v>
      </c>
      <c r="BV104" s="7">
        <v>78.5</v>
      </c>
      <c r="BW104" s="7">
        <v>86.2</v>
      </c>
      <c r="BX104" s="7">
        <v>-7.6</v>
      </c>
      <c r="BY104" s="7">
        <v>140</v>
      </c>
      <c r="BZ104" s="7">
        <v>141.6</v>
      </c>
      <c r="CA104" s="7">
        <v>-1.6</v>
      </c>
      <c r="CB104" s="7">
        <v>54</v>
      </c>
      <c r="CC104" s="7">
        <v>67</v>
      </c>
      <c r="CD104" s="7">
        <v>-13</v>
      </c>
      <c r="CK104" s="7">
        <v>33</v>
      </c>
      <c r="CL104" s="7">
        <v>30.9</v>
      </c>
      <c r="CM104" s="7">
        <v>2.1</v>
      </c>
      <c r="CN104" s="7">
        <v>83.7</v>
      </c>
      <c r="CO104" s="7">
        <v>81.5</v>
      </c>
      <c r="CP104" s="7">
        <v>2.2000000000000002</v>
      </c>
      <c r="CQ104" s="7">
        <v>119.4</v>
      </c>
      <c r="CR104" s="7">
        <v>114.1</v>
      </c>
      <c r="CS104" s="7">
        <v>5.3</v>
      </c>
      <c r="CT104" s="7">
        <v>40.1</v>
      </c>
      <c r="CU104" s="7">
        <v>36.700000000000003</v>
      </c>
      <c r="CV104" s="7">
        <v>3.3</v>
      </c>
      <c r="CZ104" s="7">
        <v>111</v>
      </c>
      <c r="DA104" s="7">
        <v>112.2</v>
      </c>
      <c r="DB104" s="7">
        <v>-1.2</v>
      </c>
      <c r="DI104" s="7">
        <v>104.7</v>
      </c>
      <c r="DJ104" s="7">
        <v>113.9</v>
      </c>
      <c r="DK104" s="7">
        <v>-9.1999999999999993</v>
      </c>
      <c r="DL104" s="7">
        <v>78.099999999999994</v>
      </c>
      <c r="DO104" s="7">
        <v>37.700000000000003</v>
      </c>
      <c r="DU104" s="7">
        <v>93.8</v>
      </c>
      <c r="DV104" s="7">
        <v>99.8</v>
      </c>
      <c r="DW104" s="7">
        <v>-6</v>
      </c>
      <c r="EA104" s="7">
        <v>55.1</v>
      </c>
      <c r="EB104" s="7">
        <v>54.5</v>
      </c>
      <c r="EC104" s="7">
        <v>0.6</v>
      </c>
    </row>
    <row r="105" spans="1:133">
      <c r="A105" s="6">
        <v>27941</v>
      </c>
      <c r="E105" s="7">
        <v>59.6</v>
      </c>
      <c r="F105" s="7">
        <v>59</v>
      </c>
      <c r="G105" s="7">
        <v>0.6</v>
      </c>
      <c r="H105" s="7">
        <v>70.8</v>
      </c>
      <c r="I105" s="7">
        <v>70.099999999999994</v>
      </c>
      <c r="J105" s="7">
        <v>0.7</v>
      </c>
      <c r="K105" s="7">
        <v>82.7</v>
      </c>
      <c r="Q105" s="7">
        <v>101.7</v>
      </c>
      <c r="R105" s="7">
        <v>99.1</v>
      </c>
      <c r="S105" s="7">
        <v>2.6</v>
      </c>
      <c r="T105" s="7">
        <v>127.6</v>
      </c>
      <c r="U105" s="7">
        <v>124.1</v>
      </c>
      <c r="V105" s="7">
        <v>3.4</v>
      </c>
      <c r="AI105" s="7">
        <v>88.6</v>
      </c>
      <c r="AJ105" s="7">
        <v>91</v>
      </c>
      <c r="AK105" s="7">
        <v>-2.4</v>
      </c>
      <c r="AL105" s="7">
        <v>125.4</v>
      </c>
      <c r="AO105" s="7">
        <v>84.3</v>
      </c>
      <c r="AR105" s="7">
        <v>83.7</v>
      </c>
      <c r="AU105" s="7">
        <v>107.2</v>
      </c>
      <c r="AX105" s="7">
        <v>57.2</v>
      </c>
      <c r="AY105" s="7">
        <v>61.7</v>
      </c>
      <c r="AZ105" s="7">
        <v>-4.5999999999999996</v>
      </c>
      <c r="BA105" s="7">
        <v>42.3</v>
      </c>
      <c r="BG105" s="7">
        <v>47.4</v>
      </c>
      <c r="BJ105" s="7">
        <v>24.8</v>
      </c>
      <c r="BM105" s="7">
        <v>74.099999999999994</v>
      </c>
      <c r="BS105" s="7">
        <v>18.5</v>
      </c>
      <c r="BT105" s="7">
        <v>15.3</v>
      </c>
      <c r="BU105" s="7">
        <v>3.3</v>
      </c>
      <c r="BV105" s="7">
        <v>74.7</v>
      </c>
      <c r="BW105" s="7">
        <v>85.8</v>
      </c>
      <c r="BX105" s="7">
        <v>-11</v>
      </c>
      <c r="BY105" s="7">
        <v>139.4</v>
      </c>
      <c r="BZ105" s="7">
        <v>142</v>
      </c>
      <c r="CA105" s="7">
        <v>-2.6</v>
      </c>
      <c r="CB105" s="7">
        <v>52</v>
      </c>
      <c r="CC105" s="7">
        <v>66.7</v>
      </c>
      <c r="CD105" s="7">
        <v>-14.8</v>
      </c>
      <c r="CK105" s="7">
        <v>33.799999999999997</v>
      </c>
      <c r="CL105" s="7">
        <v>31.6</v>
      </c>
      <c r="CM105" s="7">
        <v>2.2000000000000002</v>
      </c>
      <c r="CN105" s="7">
        <v>86.3</v>
      </c>
      <c r="CO105" s="7">
        <v>82.5</v>
      </c>
      <c r="CP105" s="7">
        <v>3.7</v>
      </c>
      <c r="CQ105" s="7">
        <v>121.2</v>
      </c>
      <c r="CR105" s="7">
        <v>114.6</v>
      </c>
      <c r="CS105" s="7">
        <v>6.6</v>
      </c>
      <c r="CT105" s="7">
        <v>37.700000000000003</v>
      </c>
      <c r="CU105" s="7">
        <v>37</v>
      </c>
      <c r="CV105" s="7">
        <v>0.7</v>
      </c>
      <c r="CZ105" s="7">
        <v>109.6</v>
      </c>
      <c r="DA105" s="7">
        <v>112.9</v>
      </c>
      <c r="DB105" s="7">
        <v>-3.4</v>
      </c>
      <c r="DI105" s="7">
        <v>106.9</v>
      </c>
      <c r="DJ105" s="7">
        <v>113.5</v>
      </c>
      <c r="DK105" s="7">
        <v>-6.6</v>
      </c>
      <c r="DL105" s="7">
        <v>76.5</v>
      </c>
      <c r="DO105" s="7">
        <v>36.6</v>
      </c>
      <c r="DU105" s="7">
        <v>93.8</v>
      </c>
      <c r="DV105" s="7">
        <v>99.8</v>
      </c>
      <c r="DW105" s="7">
        <v>-5.9</v>
      </c>
      <c r="EA105" s="7">
        <v>54</v>
      </c>
      <c r="EB105" s="7">
        <v>54.4</v>
      </c>
      <c r="EC105" s="7">
        <v>-0.5</v>
      </c>
    </row>
    <row r="106" spans="1:133">
      <c r="A106" s="6">
        <v>28033</v>
      </c>
      <c r="E106" s="7">
        <v>60.7</v>
      </c>
      <c r="F106" s="7">
        <v>59.6</v>
      </c>
      <c r="G106" s="7">
        <v>1.1000000000000001</v>
      </c>
      <c r="H106" s="7">
        <v>70.5</v>
      </c>
      <c r="I106" s="7">
        <v>70.400000000000006</v>
      </c>
      <c r="J106" s="7">
        <v>0.1</v>
      </c>
      <c r="K106" s="7">
        <v>82.7</v>
      </c>
      <c r="Q106" s="7">
        <v>102.1</v>
      </c>
      <c r="R106" s="7">
        <v>99.6</v>
      </c>
      <c r="S106" s="7">
        <v>2.5</v>
      </c>
      <c r="T106" s="7">
        <v>127.7</v>
      </c>
      <c r="U106" s="7">
        <v>124.5</v>
      </c>
      <c r="V106" s="7">
        <v>3.2</v>
      </c>
      <c r="AI106" s="7">
        <v>88.5</v>
      </c>
      <c r="AJ106" s="7">
        <v>91.3</v>
      </c>
      <c r="AK106" s="7">
        <v>-2.8</v>
      </c>
      <c r="AL106" s="7">
        <v>124.1</v>
      </c>
      <c r="AO106" s="7">
        <v>84.3</v>
      </c>
      <c r="AR106" s="7">
        <v>83.2</v>
      </c>
      <c r="AU106" s="7">
        <v>106.3</v>
      </c>
      <c r="AX106" s="7">
        <v>57.4</v>
      </c>
      <c r="AY106" s="7">
        <v>61.5</v>
      </c>
      <c r="AZ106" s="7">
        <v>-4.0999999999999996</v>
      </c>
      <c r="BA106" s="7">
        <v>42.5</v>
      </c>
      <c r="BG106" s="7">
        <v>48.5</v>
      </c>
      <c r="BJ106" s="7">
        <v>24.7</v>
      </c>
      <c r="BM106" s="7">
        <v>73.400000000000006</v>
      </c>
      <c r="BS106" s="7">
        <v>19</v>
      </c>
      <c r="BT106" s="7">
        <v>15.5</v>
      </c>
      <c r="BU106" s="7">
        <v>3.4</v>
      </c>
      <c r="BV106" s="7">
        <v>73.2</v>
      </c>
      <c r="BW106" s="7">
        <v>85.3</v>
      </c>
      <c r="BX106" s="7">
        <v>-12.1</v>
      </c>
      <c r="BY106" s="7">
        <v>139.69999999999999</v>
      </c>
      <c r="BZ106" s="7">
        <v>142.4</v>
      </c>
      <c r="CA106" s="7">
        <v>-2.7</v>
      </c>
      <c r="CB106" s="7">
        <v>52.5</v>
      </c>
      <c r="CC106" s="7">
        <v>66.5</v>
      </c>
      <c r="CD106" s="7">
        <v>-14</v>
      </c>
      <c r="CK106" s="7">
        <v>34.700000000000003</v>
      </c>
      <c r="CL106" s="7">
        <v>32.299999999999997</v>
      </c>
      <c r="CM106" s="7">
        <v>2.5</v>
      </c>
      <c r="CN106" s="7">
        <v>87.5</v>
      </c>
      <c r="CO106" s="7">
        <v>83.6</v>
      </c>
      <c r="CP106" s="7">
        <v>4</v>
      </c>
      <c r="CQ106" s="7">
        <v>122.1</v>
      </c>
      <c r="CR106" s="7">
        <v>115.1</v>
      </c>
      <c r="CS106" s="7">
        <v>7.1</v>
      </c>
      <c r="CT106" s="7">
        <v>39</v>
      </c>
      <c r="CU106" s="7">
        <v>37.299999999999997</v>
      </c>
      <c r="CV106" s="7">
        <v>1.7</v>
      </c>
      <c r="CZ106" s="7">
        <v>107.6</v>
      </c>
      <c r="DA106" s="7">
        <v>113.5</v>
      </c>
      <c r="DB106" s="7">
        <v>-5.9</v>
      </c>
      <c r="DI106" s="7">
        <v>106.8</v>
      </c>
      <c r="DJ106" s="7">
        <v>113.1</v>
      </c>
      <c r="DK106" s="7">
        <v>-6.2</v>
      </c>
      <c r="DL106" s="7">
        <v>77.8</v>
      </c>
      <c r="DO106" s="7">
        <v>36.700000000000003</v>
      </c>
      <c r="DU106" s="7">
        <v>93.8</v>
      </c>
      <c r="DV106" s="7">
        <v>99.8</v>
      </c>
      <c r="DW106" s="7">
        <v>-6</v>
      </c>
      <c r="EA106" s="7">
        <v>53.9</v>
      </c>
      <c r="EB106" s="7">
        <v>54.4</v>
      </c>
      <c r="EC106" s="7">
        <v>-0.5</v>
      </c>
    </row>
    <row r="107" spans="1:133">
      <c r="A107" s="6">
        <v>28125</v>
      </c>
      <c r="E107" s="7">
        <v>64</v>
      </c>
      <c r="F107" s="7">
        <v>60.3</v>
      </c>
      <c r="G107" s="7">
        <v>3.7</v>
      </c>
      <c r="H107" s="7">
        <v>70.3</v>
      </c>
      <c r="I107" s="7">
        <v>70.599999999999994</v>
      </c>
      <c r="J107" s="7">
        <v>-0.3</v>
      </c>
      <c r="K107" s="7">
        <v>83.7</v>
      </c>
      <c r="Q107" s="7">
        <v>103</v>
      </c>
      <c r="R107" s="7">
        <v>100.1</v>
      </c>
      <c r="S107" s="7">
        <v>2.9</v>
      </c>
      <c r="T107" s="7">
        <v>132.6</v>
      </c>
      <c r="U107" s="7">
        <v>125.1</v>
      </c>
      <c r="V107" s="7">
        <v>7.5</v>
      </c>
      <c r="AI107" s="7">
        <v>89.5</v>
      </c>
      <c r="AJ107" s="7">
        <v>91.6</v>
      </c>
      <c r="AK107" s="7">
        <v>-2.1</v>
      </c>
      <c r="AL107" s="7">
        <v>123.2</v>
      </c>
      <c r="AM107" s="7">
        <v>128.19999999999999</v>
      </c>
      <c r="AN107" s="7">
        <v>-5</v>
      </c>
      <c r="AO107" s="7">
        <v>85.2</v>
      </c>
      <c r="AR107" s="7">
        <v>83.9</v>
      </c>
      <c r="AU107" s="7">
        <v>107.6</v>
      </c>
      <c r="AX107" s="7">
        <v>58.3</v>
      </c>
      <c r="AY107" s="7">
        <v>61.3</v>
      </c>
      <c r="AZ107" s="7">
        <v>-3</v>
      </c>
      <c r="BA107" s="7">
        <v>43.1</v>
      </c>
      <c r="BG107" s="7">
        <v>49.4</v>
      </c>
      <c r="BJ107" s="7">
        <v>24.5</v>
      </c>
      <c r="BM107" s="7">
        <v>73.900000000000006</v>
      </c>
      <c r="BS107" s="7">
        <v>20.399999999999999</v>
      </c>
      <c r="BT107" s="7">
        <v>15.8</v>
      </c>
      <c r="BU107" s="7">
        <v>4.5999999999999996</v>
      </c>
      <c r="BV107" s="7">
        <v>72</v>
      </c>
      <c r="BW107" s="7">
        <v>84.8</v>
      </c>
      <c r="BX107" s="7">
        <v>-12.7</v>
      </c>
      <c r="BY107" s="7">
        <v>141.4</v>
      </c>
      <c r="BZ107" s="7">
        <v>142.9</v>
      </c>
      <c r="CA107" s="7">
        <v>-1.5</v>
      </c>
      <c r="CB107" s="7">
        <v>51.8</v>
      </c>
      <c r="CC107" s="7">
        <v>66.2</v>
      </c>
      <c r="CD107" s="7">
        <v>-14.4</v>
      </c>
      <c r="CK107" s="7">
        <v>34.299999999999997</v>
      </c>
      <c r="CL107" s="7">
        <v>32.9</v>
      </c>
      <c r="CM107" s="7">
        <v>1.4</v>
      </c>
      <c r="CN107" s="7">
        <v>88.4</v>
      </c>
      <c r="CO107" s="7">
        <v>84.6</v>
      </c>
      <c r="CP107" s="7">
        <v>3.8</v>
      </c>
      <c r="CQ107" s="7">
        <v>123.1</v>
      </c>
      <c r="CR107" s="7">
        <v>115.6</v>
      </c>
      <c r="CS107" s="7">
        <v>7.5</v>
      </c>
      <c r="CT107" s="7">
        <v>39.4</v>
      </c>
      <c r="CU107" s="7">
        <v>37.6</v>
      </c>
      <c r="CV107" s="7">
        <v>1.8</v>
      </c>
      <c r="CZ107" s="7">
        <v>115.8</v>
      </c>
      <c r="DA107" s="7">
        <v>114.5</v>
      </c>
      <c r="DB107" s="7">
        <v>1.3</v>
      </c>
      <c r="DI107" s="7">
        <v>103.5</v>
      </c>
      <c r="DJ107" s="7">
        <v>112.4</v>
      </c>
      <c r="DK107" s="7">
        <v>-9</v>
      </c>
      <c r="DL107" s="7">
        <v>80.2</v>
      </c>
      <c r="DO107" s="7">
        <v>37.200000000000003</v>
      </c>
      <c r="DU107" s="7">
        <v>94.4</v>
      </c>
      <c r="DV107" s="7">
        <v>99.8</v>
      </c>
      <c r="DW107" s="7">
        <v>-5.4</v>
      </c>
      <c r="EA107" s="7">
        <v>53.8</v>
      </c>
      <c r="EB107" s="7">
        <v>54.4</v>
      </c>
      <c r="EC107" s="7">
        <v>-0.6</v>
      </c>
    </row>
    <row r="108" spans="1:133">
      <c r="A108" s="6">
        <v>28215</v>
      </c>
      <c r="E108" s="7">
        <v>63.1</v>
      </c>
      <c r="F108" s="7">
        <v>60.9</v>
      </c>
      <c r="G108" s="7">
        <v>2.1</v>
      </c>
      <c r="H108" s="7">
        <v>69.7</v>
      </c>
      <c r="I108" s="7">
        <v>70.900000000000006</v>
      </c>
      <c r="J108" s="7">
        <v>-1.2</v>
      </c>
      <c r="K108" s="7">
        <v>83.6</v>
      </c>
      <c r="Q108" s="7">
        <v>104.5</v>
      </c>
      <c r="R108" s="7">
        <v>100.7</v>
      </c>
      <c r="S108" s="7">
        <v>3.7</v>
      </c>
      <c r="T108" s="7">
        <v>131.5</v>
      </c>
      <c r="U108" s="7">
        <v>125.7</v>
      </c>
      <c r="V108" s="7">
        <v>5.8</v>
      </c>
      <c r="AI108" s="7">
        <v>88.4</v>
      </c>
      <c r="AJ108" s="7">
        <v>91.8</v>
      </c>
      <c r="AK108" s="7">
        <v>-3.4</v>
      </c>
      <c r="AL108" s="7">
        <v>123.4</v>
      </c>
      <c r="AM108" s="7">
        <v>128.30000000000001</v>
      </c>
      <c r="AN108" s="7">
        <v>-4.9000000000000004</v>
      </c>
      <c r="AO108" s="7">
        <v>84.2</v>
      </c>
      <c r="AR108" s="7">
        <v>83.2</v>
      </c>
      <c r="AU108" s="7">
        <v>105.9</v>
      </c>
      <c r="AX108" s="7">
        <v>56.3</v>
      </c>
      <c r="AY108" s="7">
        <v>61</v>
      </c>
      <c r="AZ108" s="7">
        <v>-4.7</v>
      </c>
      <c r="BA108" s="7">
        <v>43.3</v>
      </c>
      <c r="BG108" s="7">
        <v>50</v>
      </c>
      <c r="BJ108" s="7">
        <v>24.2</v>
      </c>
      <c r="BM108" s="7">
        <v>71</v>
      </c>
      <c r="BS108" s="7">
        <v>20.3</v>
      </c>
      <c r="BT108" s="7">
        <v>16.2</v>
      </c>
      <c r="BU108" s="7">
        <v>4.0999999999999996</v>
      </c>
      <c r="BV108" s="7">
        <v>70.5</v>
      </c>
      <c r="BW108" s="7">
        <v>84.2</v>
      </c>
      <c r="BX108" s="7">
        <v>-13.6</v>
      </c>
      <c r="BY108" s="7">
        <v>140.1</v>
      </c>
      <c r="BZ108" s="7">
        <v>143.19999999999999</v>
      </c>
      <c r="CA108" s="7">
        <v>-3.2</v>
      </c>
      <c r="CB108" s="7">
        <v>51.3</v>
      </c>
      <c r="CC108" s="7">
        <v>65.8</v>
      </c>
      <c r="CD108" s="7">
        <v>-14.5</v>
      </c>
      <c r="CK108" s="7">
        <v>34.700000000000003</v>
      </c>
      <c r="CL108" s="7">
        <v>33.5</v>
      </c>
      <c r="CM108" s="7">
        <v>1.2</v>
      </c>
      <c r="CN108" s="7">
        <v>89.6</v>
      </c>
      <c r="CO108" s="7">
        <v>85.6</v>
      </c>
      <c r="CP108" s="7">
        <v>4.0999999999999996</v>
      </c>
      <c r="CQ108" s="7">
        <v>125.5</v>
      </c>
      <c r="CR108" s="7">
        <v>116.3</v>
      </c>
      <c r="CS108" s="7">
        <v>9.1999999999999993</v>
      </c>
      <c r="CT108" s="7">
        <v>42.2</v>
      </c>
      <c r="CU108" s="7">
        <v>38.1</v>
      </c>
      <c r="CV108" s="7">
        <v>4.0999999999999996</v>
      </c>
      <c r="CZ108" s="7">
        <v>111.7</v>
      </c>
      <c r="DA108" s="7">
        <v>115.3</v>
      </c>
      <c r="DB108" s="7">
        <v>-3.5</v>
      </c>
      <c r="DI108" s="7">
        <v>103.6</v>
      </c>
      <c r="DJ108" s="7">
        <v>111.8</v>
      </c>
      <c r="DK108" s="7">
        <v>-8.3000000000000007</v>
      </c>
      <c r="DL108" s="7">
        <v>80.5</v>
      </c>
      <c r="DO108" s="7">
        <v>39.5</v>
      </c>
      <c r="DU108" s="7">
        <v>94.5</v>
      </c>
      <c r="DV108" s="7">
        <v>99.8</v>
      </c>
      <c r="DW108" s="7">
        <v>-5.3</v>
      </c>
      <c r="EA108" s="7">
        <v>53.6</v>
      </c>
      <c r="EB108" s="7">
        <v>54.3</v>
      </c>
      <c r="EC108" s="7">
        <v>-0.7</v>
      </c>
    </row>
    <row r="109" spans="1:133">
      <c r="A109" s="6">
        <v>28306</v>
      </c>
      <c r="E109" s="7">
        <v>64.7</v>
      </c>
      <c r="F109" s="7">
        <v>61.7</v>
      </c>
      <c r="G109" s="7">
        <v>3.1</v>
      </c>
      <c r="H109" s="7">
        <v>69.2</v>
      </c>
      <c r="I109" s="7">
        <v>71</v>
      </c>
      <c r="J109" s="7">
        <v>-1.8</v>
      </c>
      <c r="K109" s="7">
        <v>85.3</v>
      </c>
      <c r="Q109" s="7">
        <v>106.5</v>
      </c>
      <c r="R109" s="7">
        <v>101.4</v>
      </c>
      <c r="S109" s="7">
        <v>5.0999999999999996</v>
      </c>
      <c r="T109" s="7">
        <v>133.69999999999999</v>
      </c>
      <c r="U109" s="7">
        <v>126.3</v>
      </c>
      <c r="V109" s="7">
        <v>7.4</v>
      </c>
      <c r="AI109" s="7">
        <v>89.3</v>
      </c>
      <c r="AJ109" s="7">
        <v>92.1</v>
      </c>
      <c r="AK109" s="7">
        <v>-2.8</v>
      </c>
      <c r="AL109" s="7">
        <v>123.6</v>
      </c>
      <c r="AM109" s="7">
        <v>128.4</v>
      </c>
      <c r="AN109" s="7">
        <v>-4.8</v>
      </c>
      <c r="AO109" s="7">
        <v>83.1</v>
      </c>
      <c r="AR109" s="7">
        <v>84</v>
      </c>
      <c r="AU109" s="7">
        <v>105.7</v>
      </c>
      <c r="AX109" s="7">
        <v>56.4</v>
      </c>
      <c r="AY109" s="7">
        <v>60.7</v>
      </c>
      <c r="AZ109" s="7">
        <v>-4.3</v>
      </c>
      <c r="BA109" s="7">
        <v>44.5</v>
      </c>
      <c r="BG109" s="7">
        <v>50.7</v>
      </c>
      <c r="BJ109" s="7">
        <v>23.7</v>
      </c>
      <c r="BM109" s="7">
        <v>69.2</v>
      </c>
      <c r="BS109" s="7">
        <v>19.8</v>
      </c>
      <c r="BT109" s="7">
        <v>16.399999999999999</v>
      </c>
      <c r="BU109" s="7">
        <v>3.4</v>
      </c>
      <c r="BV109" s="7">
        <v>68.8</v>
      </c>
      <c r="BW109" s="7">
        <v>83.5</v>
      </c>
      <c r="BX109" s="7">
        <v>-14.7</v>
      </c>
      <c r="BY109" s="7">
        <v>138.6</v>
      </c>
      <c r="BZ109" s="7">
        <v>143.4</v>
      </c>
      <c r="CA109" s="7">
        <v>-4.9000000000000004</v>
      </c>
      <c r="CB109" s="7">
        <v>51.8</v>
      </c>
      <c r="CC109" s="7">
        <v>65.5</v>
      </c>
      <c r="CD109" s="7">
        <v>-13.7</v>
      </c>
      <c r="CK109" s="7">
        <v>34.5</v>
      </c>
      <c r="CL109" s="7">
        <v>34</v>
      </c>
      <c r="CM109" s="7">
        <v>0.5</v>
      </c>
      <c r="CN109" s="7">
        <v>92.1</v>
      </c>
      <c r="CO109" s="7">
        <v>86.7</v>
      </c>
      <c r="CP109" s="7">
        <v>5.4</v>
      </c>
      <c r="CQ109" s="7">
        <v>127.7</v>
      </c>
      <c r="CR109" s="7">
        <v>117.1</v>
      </c>
      <c r="CS109" s="7">
        <v>10.7</v>
      </c>
      <c r="CT109" s="7">
        <v>41.1</v>
      </c>
      <c r="CU109" s="7">
        <v>38.5</v>
      </c>
      <c r="CV109" s="7">
        <v>2.6</v>
      </c>
      <c r="CZ109" s="7">
        <v>107.3</v>
      </c>
      <c r="DA109" s="7">
        <v>115.6</v>
      </c>
      <c r="DB109" s="7">
        <v>-8.4</v>
      </c>
      <c r="DI109" s="7">
        <v>105.8</v>
      </c>
      <c r="DJ109" s="7">
        <v>111.4</v>
      </c>
      <c r="DK109" s="7">
        <v>-5.7</v>
      </c>
      <c r="DL109" s="7">
        <v>79.8</v>
      </c>
      <c r="DO109" s="7">
        <v>39.5</v>
      </c>
      <c r="DU109" s="7">
        <v>95.7</v>
      </c>
      <c r="DV109" s="7">
        <v>99.9</v>
      </c>
      <c r="DW109" s="7">
        <v>-4.2</v>
      </c>
      <c r="EA109" s="7">
        <v>54.1</v>
      </c>
      <c r="EB109" s="7">
        <v>54.3</v>
      </c>
      <c r="EC109" s="7">
        <v>-0.2</v>
      </c>
    </row>
    <row r="110" spans="1:133">
      <c r="A110" s="6">
        <v>28398</v>
      </c>
      <c r="E110" s="7">
        <v>65.2</v>
      </c>
      <c r="F110" s="7">
        <v>62.4</v>
      </c>
      <c r="G110" s="7">
        <v>2.8</v>
      </c>
      <c r="H110" s="7">
        <v>69</v>
      </c>
      <c r="I110" s="7">
        <v>71.2</v>
      </c>
      <c r="J110" s="7">
        <v>-2.2000000000000002</v>
      </c>
      <c r="K110" s="7">
        <v>86</v>
      </c>
      <c r="Q110" s="7">
        <v>107.9</v>
      </c>
      <c r="R110" s="7">
        <v>102.1</v>
      </c>
      <c r="S110" s="7">
        <v>5.7</v>
      </c>
      <c r="T110" s="7">
        <v>134.4</v>
      </c>
      <c r="U110" s="7">
        <v>127</v>
      </c>
      <c r="V110" s="7">
        <v>7.3</v>
      </c>
      <c r="AI110" s="7">
        <v>89.6</v>
      </c>
      <c r="AJ110" s="7">
        <v>92.3</v>
      </c>
      <c r="AK110" s="7">
        <v>-2.8</v>
      </c>
      <c r="AL110" s="7">
        <v>123</v>
      </c>
      <c r="AM110" s="7">
        <v>128.4</v>
      </c>
      <c r="AN110" s="7">
        <v>-5.4</v>
      </c>
      <c r="AO110" s="7">
        <v>81</v>
      </c>
      <c r="AR110" s="7">
        <v>85.7</v>
      </c>
      <c r="AU110" s="7">
        <v>105.9</v>
      </c>
      <c r="AX110" s="7">
        <v>55.8</v>
      </c>
      <c r="AY110" s="7">
        <v>60.4</v>
      </c>
      <c r="AZ110" s="7">
        <v>-4.5</v>
      </c>
      <c r="BA110" s="7">
        <v>44.9</v>
      </c>
      <c r="BG110" s="7">
        <v>51.4</v>
      </c>
      <c r="BJ110" s="7">
        <v>23.2</v>
      </c>
      <c r="BM110" s="7">
        <v>68.3</v>
      </c>
      <c r="BS110" s="7">
        <v>19.7</v>
      </c>
      <c r="BT110" s="7">
        <v>16.7</v>
      </c>
      <c r="BU110" s="7">
        <v>3</v>
      </c>
      <c r="BV110" s="7">
        <v>67.900000000000006</v>
      </c>
      <c r="BW110" s="7">
        <v>82.7</v>
      </c>
      <c r="BX110" s="7">
        <v>-14.8</v>
      </c>
      <c r="BY110" s="7">
        <v>139</v>
      </c>
      <c r="BZ110" s="7">
        <v>143.69999999999999</v>
      </c>
      <c r="CA110" s="7">
        <v>-4.7</v>
      </c>
      <c r="CB110" s="7">
        <v>53.3</v>
      </c>
      <c r="CC110" s="7">
        <v>65.400000000000006</v>
      </c>
      <c r="CD110" s="7">
        <v>-12.1</v>
      </c>
      <c r="CK110" s="7">
        <v>35</v>
      </c>
      <c r="CL110" s="7">
        <v>34.5</v>
      </c>
      <c r="CM110" s="7">
        <v>0.5</v>
      </c>
      <c r="CN110" s="7">
        <v>93.9</v>
      </c>
      <c r="CO110" s="7">
        <v>87.9</v>
      </c>
      <c r="CP110" s="7">
        <v>6</v>
      </c>
      <c r="CQ110" s="7">
        <v>129.1</v>
      </c>
      <c r="CR110" s="7">
        <v>117.9</v>
      </c>
      <c r="CS110" s="7">
        <v>11.2</v>
      </c>
      <c r="CT110" s="7">
        <v>41.5</v>
      </c>
      <c r="CU110" s="7">
        <v>38.9</v>
      </c>
      <c r="CV110" s="7">
        <v>2.6</v>
      </c>
      <c r="CZ110" s="7">
        <v>107.2</v>
      </c>
      <c r="DA110" s="7">
        <v>116</v>
      </c>
      <c r="DB110" s="7">
        <v>-8.8000000000000007</v>
      </c>
      <c r="DI110" s="7">
        <v>105.6</v>
      </c>
      <c r="DJ110" s="7">
        <v>111</v>
      </c>
      <c r="DK110" s="7">
        <v>-5.4</v>
      </c>
      <c r="DL110" s="7">
        <v>81.599999999999994</v>
      </c>
      <c r="DO110" s="7">
        <v>40.6</v>
      </c>
      <c r="DU110" s="7">
        <v>96</v>
      </c>
      <c r="DV110" s="7">
        <v>100</v>
      </c>
      <c r="DW110" s="7">
        <v>-4</v>
      </c>
      <c r="EA110" s="7">
        <v>54</v>
      </c>
      <c r="EB110" s="7">
        <v>54.3</v>
      </c>
      <c r="EC110" s="7">
        <v>-0.3</v>
      </c>
    </row>
    <row r="111" spans="1:133">
      <c r="A111" s="6">
        <v>28490</v>
      </c>
      <c r="E111" s="7">
        <v>66.5</v>
      </c>
      <c r="F111" s="7">
        <v>63.1</v>
      </c>
      <c r="G111" s="7">
        <v>3.4</v>
      </c>
      <c r="H111" s="7">
        <v>69.2</v>
      </c>
      <c r="I111" s="7">
        <v>71.3</v>
      </c>
      <c r="J111" s="7">
        <v>-2.1</v>
      </c>
      <c r="K111" s="7">
        <v>88.6</v>
      </c>
      <c r="Q111" s="7">
        <v>108.7</v>
      </c>
      <c r="R111" s="7">
        <v>102.9</v>
      </c>
      <c r="S111" s="7">
        <v>5.8</v>
      </c>
      <c r="T111" s="7">
        <v>140.69999999999999</v>
      </c>
      <c r="U111" s="7">
        <v>128</v>
      </c>
      <c r="V111" s="7">
        <v>12.6</v>
      </c>
      <c r="AI111" s="7">
        <v>91</v>
      </c>
      <c r="AJ111" s="7">
        <v>92.7</v>
      </c>
      <c r="AK111" s="7">
        <v>-1.7</v>
      </c>
      <c r="AL111" s="7">
        <v>122.6</v>
      </c>
      <c r="AM111" s="7">
        <v>128.4</v>
      </c>
      <c r="AN111" s="7">
        <v>-5.9</v>
      </c>
      <c r="AO111" s="7">
        <v>80.5</v>
      </c>
      <c r="AR111" s="7">
        <v>88.8</v>
      </c>
      <c r="AU111" s="7">
        <v>107.9</v>
      </c>
      <c r="AX111" s="7">
        <v>56</v>
      </c>
      <c r="AY111" s="7">
        <v>60.1</v>
      </c>
      <c r="AZ111" s="7">
        <v>-4.0999999999999996</v>
      </c>
      <c r="BA111" s="7">
        <v>46.1</v>
      </c>
      <c r="BG111" s="7">
        <v>52</v>
      </c>
      <c r="BJ111" s="7">
        <v>22.4</v>
      </c>
      <c r="BM111" s="7">
        <v>69.2</v>
      </c>
      <c r="BS111" s="7">
        <v>20.399999999999999</v>
      </c>
      <c r="BT111" s="7">
        <v>17</v>
      </c>
      <c r="BU111" s="7">
        <v>3.4</v>
      </c>
      <c r="BV111" s="7">
        <v>68.5</v>
      </c>
      <c r="BW111" s="7">
        <v>82.1</v>
      </c>
      <c r="BX111" s="7">
        <v>-13.6</v>
      </c>
      <c r="BY111" s="7">
        <v>139.9</v>
      </c>
      <c r="BZ111" s="7">
        <v>143.9</v>
      </c>
      <c r="CA111" s="7">
        <v>-4</v>
      </c>
      <c r="CB111" s="7">
        <v>52.4</v>
      </c>
      <c r="CC111" s="7">
        <v>65.099999999999994</v>
      </c>
      <c r="CD111" s="7">
        <v>-12.7</v>
      </c>
      <c r="CK111" s="7">
        <v>35</v>
      </c>
      <c r="CL111" s="7">
        <v>35</v>
      </c>
      <c r="CM111" s="7">
        <v>0</v>
      </c>
      <c r="CN111" s="7">
        <v>98.1</v>
      </c>
      <c r="CO111" s="7">
        <v>89.3</v>
      </c>
      <c r="CP111" s="7">
        <v>8.8000000000000007</v>
      </c>
      <c r="CQ111" s="7">
        <v>132.1</v>
      </c>
      <c r="CR111" s="7">
        <v>118.9</v>
      </c>
      <c r="CS111" s="7">
        <v>13.2</v>
      </c>
      <c r="CT111" s="7">
        <v>40.6</v>
      </c>
      <c r="CU111" s="7">
        <v>39.200000000000003</v>
      </c>
      <c r="CV111" s="7">
        <v>1.4</v>
      </c>
      <c r="CZ111" s="7">
        <v>112.1</v>
      </c>
      <c r="DA111" s="7">
        <v>116.6</v>
      </c>
      <c r="DB111" s="7">
        <v>-4.5</v>
      </c>
      <c r="DI111" s="7">
        <v>105.7</v>
      </c>
      <c r="DJ111" s="7">
        <v>110.6</v>
      </c>
      <c r="DK111" s="7">
        <v>-4.9000000000000004</v>
      </c>
      <c r="DL111" s="7">
        <v>81.3</v>
      </c>
      <c r="DO111" s="7">
        <v>41.3</v>
      </c>
      <c r="DU111" s="7">
        <v>96.9</v>
      </c>
      <c r="DV111" s="7">
        <v>100.1</v>
      </c>
      <c r="DW111" s="7">
        <v>-3.2</v>
      </c>
      <c r="EA111" s="7">
        <v>52.7</v>
      </c>
      <c r="EB111" s="7">
        <v>54.2</v>
      </c>
      <c r="EC111" s="7">
        <v>-1.5</v>
      </c>
    </row>
    <row r="112" spans="1:133">
      <c r="A112" s="6">
        <v>28580</v>
      </c>
      <c r="E112" s="7">
        <v>66.7</v>
      </c>
      <c r="F112" s="7">
        <v>63.8</v>
      </c>
      <c r="G112" s="7">
        <v>2.9</v>
      </c>
      <c r="H112" s="7">
        <v>69.7</v>
      </c>
      <c r="I112" s="7">
        <v>71.400000000000006</v>
      </c>
      <c r="J112" s="7">
        <v>-1.7</v>
      </c>
      <c r="K112" s="7">
        <v>88</v>
      </c>
      <c r="Q112" s="7">
        <v>109.9</v>
      </c>
      <c r="R112" s="7">
        <v>103.6</v>
      </c>
      <c r="S112" s="7">
        <v>6.2</v>
      </c>
      <c r="T112" s="7">
        <v>138.19999999999999</v>
      </c>
      <c r="U112" s="7">
        <v>128.9</v>
      </c>
      <c r="V112" s="7">
        <v>9.3000000000000007</v>
      </c>
      <c r="AI112" s="7">
        <v>89.5</v>
      </c>
      <c r="AJ112" s="7">
        <v>92.9</v>
      </c>
      <c r="AK112" s="7">
        <v>-3.4</v>
      </c>
      <c r="AL112" s="7">
        <v>122</v>
      </c>
      <c r="AM112" s="7">
        <v>128.4</v>
      </c>
      <c r="AN112" s="7">
        <v>-6.3</v>
      </c>
      <c r="AO112" s="7">
        <v>78.400000000000006</v>
      </c>
      <c r="AR112" s="7">
        <v>87.6</v>
      </c>
      <c r="AU112" s="7">
        <v>110.2</v>
      </c>
      <c r="AX112" s="7">
        <v>55.9</v>
      </c>
      <c r="AY112" s="7">
        <v>59.8</v>
      </c>
      <c r="AZ112" s="7">
        <v>-3.9</v>
      </c>
      <c r="BA112" s="7">
        <v>46.4</v>
      </c>
      <c r="BG112" s="7">
        <v>53</v>
      </c>
      <c r="BJ112" s="7">
        <v>22.3</v>
      </c>
      <c r="BM112" s="7">
        <v>67.7</v>
      </c>
      <c r="BS112" s="7">
        <v>20.3</v>
      </c>
      <c r="BT112" s="7">
        <v>17.3</v>
      </c>
      <c r="BU112" s="7">
        <v>3</v>
      </c>
      <c r="BV112" s="7">
        <v>64.400000000000006</v>
      </c>
      <c r="BW112" s="7">
        <v>81.2</v>
      </c>
      <c r="BX112" s="7">
        <v>-16.7</v>
      </c>
      <c r="BY112" s="7">
        <v>138.5</v>
      </c>
      <c r="BZ112" s="7">
        <v>144</v>
      </c>
      <c r="CA112" s="7">
        <v>-5.5</v>
      </c>
      <c r="CB112" s="7">
        <v>54.3</v>
      </c>
      <c r="CC112" s="7">
        <v>65</v>
      </c>
      <c r="CD112" s="7">
        <v>-10.7</v>
      </c>
      <c r="CK112" s="7">
        <v>36</v>
      </c>
      <c r="CL112" s="7">
        <v>35.6</v>
      </c>
      <c r="CM112" s="7">
        <v>0.4</v>
      </c>
      <c r="CN112" s="7">
        <v>100.7</v>
      </c>
      <c r="CO112" s="7">
        <v>90.7</v>
      </c>
      <c r="CP112" s="7">
        <v>10</v>
      </c>
      <c r="CQ112" s="7">
        <v>133</v>
      </c>
      <c r="CR112" s="7">
        <v>119.9</v>
      </c>
      <c r="CS112" s="7">
        <v>13.1</v>
      </c>
      <c r="CT112" s="7">
        <v>43.3</v>
      </c>
      <c r="CU112" s="7">
        <v>39.6</v>
      </c>
      <c r="CV112" s="7">
        <v>3.6</v>
      </c>
      <c r="CZ112" s="7">
        <v>109.2</v>
      </c>
      <c r="DA112" s="7">
        <v>117</v>
      </c>
      <c r="DB112" s="7">
        <v>-7.8</v>
      </c>
      <c r="DI112" s="7">
        <v>105.9</v>
      </c>
      <c r="DJ112" s="7">
        <v>110.3</v>
      </c>
      <c r="DK112" s="7">
        <v>-4.4000000000000004</v>
      </c>
      <c r="DL112" s="7">
        <v>81.900000000000006</v>
      </c>
      <c r="DO112" s="7">
        <v>43.3</v>
      </c>
      <c r="DU112" s="7">
        <v>96.9</v>
      </c>
      <c r="DV112" s="7">
        <v>100.2</v>
      </c>
      <c r="DW112" s="7">
        <v>-3.3</v>
      </c>
      <c r="EA112" s="7">
        <v>52.1</v>
      </c>
      <c r="EB112" s="7">
        <v>54</v>
      </c>
      <c r="EC112" s="7">
        <v>-1.9</v>
      </c>
    </row>
    <row r="113" spans="1:133">
      <c r="A113" s="6">
        <v>28671</v>
      </c>
      <c r="E113" s="7">
        <v>68.3</v>
      </c>
      <c r="F113" s="7">
        <v>64.599999999999994</v>
      </c>
      <c r="G113" s="7">
        <v>3.7</v>
      </c>
      <c r="H113" s="7">
        <v>71.599999999999994</v>
      </c>
      <c r="I113" s="7">
        <v>71.7</v>
      </c>
      <c r="J113" s="7">
        <v>-0.1</v>
      </c>
      <c r="K113" s="7">
        <v>90.7</v>
      </c>
      <c r="Q113" s="7">
        <v>110.8</v>
      </c>
      <c r="R113" s="7">
        <v>104.4</v>
      </c>
      <c r="S113" s="7">
        <v>6.4</v>
      </c>
      <c r="T113" s="7">
        <v>140.1</v>
      </c>
      <c r="U113" s="7">
        <v>129.80000000000001</v>
      </c>
      <c r="V113" s="7">
        <v>10.3</v>
      </c>
      <c r="AI113" s="7">
        <v>90.3</v>
      </c>
      <c r="AJ113" s="7">
        <v>93.1</v>
      </c>
      <c r="AK113" s="7">
        <v>-2.8</v>
      </c>
      <c r="AL113" s="7">
        <v>121.3</v>
      </c>
      <c r="AM113" s="7">
        <v>128.19999999999999</v>
      </c>
      <c r="AN113" s="7">
        <v>-6.9</v>
      </c>
      <c r="AO113" s="7">
        <v>77.400000000000006</v>
      </c>
      <c r="AR113" s="7">
        <v>87.5</v>
      </c>
      <c r="AU113" s="7">
        <v>109</v>
      </c>
      <c r="AX113" s="7">
        <v>56.4</v>
      </c>
      <c r="AY113" s="7">
        <v>59.6</v>
      </c>
      <c r="AZ113" s="7">
        <v>-3.2</v>
      </c>
      <c r="BA113" s="7">
        <v>46.8</v>
      </c>
      <c r="BG113" s="7">
        <v>54.3</v>
      </c>
      <c r="BJ113" s="7">
        <v>22.7</v>
      </c>
      <c r="BM113" s="7">
        <v>66.2</v>
      </c>
      <c r="BS113" s="7">
        <v>20.8</v>
      </c>
      <c r="BT113" s="7">
        <v>17.5</v>
      </c>
      <c r="BU113" s="7">
        <v>3.2</v>
      </c>
      <c r="BV113" s="7">
        <v>61.6</v>
      </c>
      <c r="BW113" s="7">
        <v>80.099999999999994</v>
      </c>
      <c r="BX113" s="7">
        <v>-18.5</v>
      </c>
      <c r="BY113" s="7">
        <v>136.9</v>
      </c>
      <c r="BZ113" s="7">
        <v>144</v>
      </c>
      <c r="CA113" s="7">
        <v>-7.1</v>
      </c>
      <c r="CB113" s="7">
        <v>56.2</v>
      </c>
      <c r="CC113" s="7">
        <v>65</v>
      </c>
      <c r="CD113" s="7">
        <v>-8.8000000000000007</v>
      </c>
      <c r="CK113" s="7">
        <v>36.200000000000003</v>
      </c>
      <c r="CL113" s="7">
        <v>36.1</v>
      </c>
      <c r="CM113" s="7">
        <v>0.1</v>
      </c>
      <c r="CN113" s="7">
        <v>104.3</v>
      </c>
      <c r="CO113" s="7">
        <v>92.3</v>
      </c>
      <c r="CP113" s="7">
        <v>11.9</v>
      </c>
      <c r="CQ113" s="7">
        <v>133.80000000000001</v>
      </c>
      <c r="CR113" s="7">
        <v>120.9</v>
      </c>
      <c r="CS113" s="7">
        <v>12.9</v>
      </c>
      <c r="CT113" s="7">
        <v>44.4</v>
      </c>
      <c r="CU113" s="7">
        <v>40.200000000000003</v>
      </c>
      <c r="CV113" s="7">
        <v>4.2</v>
      </c>
      <c r="CZ113" s="7">
        <v>110.8</v>
      </c>
      <c r="DA113" s="7">
        <v>117.4</v>
      </c>
      <c r="DB113" s="7">
        <v>-6.7</v>
      </c>
      <c r="DI113" s="7">
        <v>106.3</v>
      </c>
      <c r="DJ113" s="7">
        <v>110</v>
      </c>
      <c r="DK113" s="7">
        <v>-3.6</v>
      </c>
      <c r="DL113" s="7">
        <v>82.2</v>
      </c>
      <c r="DO113" s="7">
        <v>42.9</v>
      </c>
      <c r="DU113" s="7">
        <v>98</v>
      </c>
      <c r="DV113" s="7">
        <v>100.4</v>
      </c>
      <c r="DW113" s="7">
        <v>-2.4</v>
      </c>
      <c r="EA113" s="7">
        <v>52.7</v>
      </c>
      <c r="EB113" s="7">
        <v>53.9</v>
      </c>
      <c r="EC113" s="7">
        <v>-1.2</v>
      </c>
    </row>
    <row r="114" spans="1:133">
      <c r="A114" s="6">
        <v>28763</v>
      </c>
      <c r="E114" s="7">
        <v>69.900000000000006</v>
      </c>
      <c r="F114" s="7">
        <v>65.400000000000006</v>
      </c>
      <c r="G114" s="7">
        <v>4.5</v>
      </c>
      <c r="H114" s="7">
        <v>71.599999999999994</v>
      </c>
      <c r="I114" s="7">
        <v>72</v>
      </c>
      <c r="J114" s="7">
        <v>-0.4</v>
      </c>
      <c r="K114" s="7">
        <v>91.5</v>
      </c>
      <c r="Q114" s="7">
        <v>111.9</v>
      </c>
      <c r="R114" s="7">
        <v>105.2</v>
      </c>
      <c r="S114" s="7">
        <v>6.7</v>
      </c>
      <c r="T114" s="7">
        <v>140.5</v>
      </c>
      <c r="U114" s="7">
        <v>130.69999999999999</v>
      </c>
      <c r="V114" s="7">
        <v>9.9</v>
      </c>
      <c r="AI114" s="7">
        <v>90.4</v>
      </c>
      <c r="AJ114" s="7">
        <v>93.3</v>
      </c>
      <c r="AK114" s="7">
        <v>-3</v>
      </c>
      <c r="AL114" s="7">
        <v>121.1</v>
      </c>
      <c r="AM114" s="7">
        <v>128.1</v>
      </c>
      <c r="AN114" s="7">
        <v>-7</v>
      </c>
      <c r="AO114" s="7">
        <v>75.8</v>
      </c>
      <c r="AR114" s="7">
        <v>87.8</v>
      </c>
      <c r="AU114" s="7">
        <v>106.7</v>
      </c>
      <c r="AX114" s="7">
        <v>55.6</v>
      </c>
      <c r="AY114" s="7">
        <v>59.3</v>
      </c>
      <c r="AZ114" s="7">
        <v>-3.7</v>
      </c>
      <c r="BA114" s="7">
        <v>45.9</v>
      </c>
      <c r="BG114" s="7">
        <v>55.6</v>
      </c>
      <c r="BJ114" s="7">
        <v>22.8</v>
      </c>
      <c r="BM114" s="7">
        <v>69.599999999999994</v>
      </c>
      <c r="BS114" s="7">
        <v>20.8</v>
      </c>
      <c r="BT114" s="7">
        <v>17.8</v>
      </c>
      <c r="BU114" s="7">
        <v>2.9</v>
      </c>
      <c r="BV114" s="7">
        <v>61.1</v>
      </c>
      <c r="BW114" s="7">
        <v>79.099999999999994</v>
      </c>
      <c r="BX114" s="7">
        <v>-18</v>
      </c>
      <c r="BY114" s="7">
        <v>137</v>
      </c>
      <c r="BZ114" s="7">
        <v>144</v>
      </c>
      <c r="CA114" s="7">
        <v>-7</v>
      </c>
      <c r="CB114" s="7">
        <v>56.2</v>
      </c>
      <c r="CC114" s="7">
        <v>65</v>
      </c>
      <c r="CD114" s="7">
        <v>-8.8000000000000007</v>
      </c>
      <c r="CK114" s="7">
        <v>37.299999999999997</v>
      </c>
      <c r="CL114" s="7">
        <v>36.6</v>
      </c>
      <c r="CM114" s="7">
        <v>0.7</v>
      </c>
      <c r="CN114" s="7">
        <v>106.8</v>
      </c>
      <c r="CO114" s="7">
        <v>94</v>
      </c>
      <c r="CP114" s="7">
        <v>12.8</v>
      </c>
      <c r="CQ114" s="7">
        <v>133.5</v>
      </c>
      <c r="CR114" s="7">
        <v>121.8</v>
      </c>
      <c r="CS114" s="7">
        <v>11.7</v>
      </c>
      <c r="CT114" s="7">
        <v>44.9</v>
      </c>
      <c r="CU114" s="7">
        <v>40.700000000000003</v>
      </c>
      <c r="CV114" s="7">
        <v>4.2</v>
      </c>
      <c r="CZ114" s="7">
        <v>109.7</v>
      </c>
      <c r="DA114" s="7">
        <v>117.8</v>
      </c>
      <c r="DB114" s="7">
        <v>-8.1</v>
      </c>
      <c r="DI114" s="7">
        <v>105.3</v>
      </c>
      <c r="DJ114" s="7">
        <v>109.6</v>
      </c>
      <c r="DK114" s="7">
        <v>-4.3</v>
      </c>
      <c r="DL114" s="7">
        <v>84.7</v>
      </c>
      <c r="DO114" s="7">
        <v>43.4</v>
      </c>
      <c r="DU114" s="7">
        <v>98.3</v>
      </c>
      <c r="DV114" s="7">
        <v>100.6</v>
      </c>
      <c r="DW114" s="7">
        <v>-2.2999999999999998</v>
      </c>
      <c r="EA114" s="7">
        <v>52.3</v>
      </c>
      <c r="EB114" s="7">
        <v>53.8</v>
      </c>
      <c r="EC114" s="7">
        <v>-1.4</v>
      </c>
    </row>
    <row r="115" spans="1:133">
      <c r="A115" s="6">
        <v>28855</v>
      </c>
      <c r="E115" s="7">
        <v>72.5</v>
      </c>
      <c r="F115" s="7">
        <v>66.3</v>
      </c>
      <c r="G115" s="7">
        <v>6.1</v>
      </c>
      <c r="H115" s="7">
        <v>72.2</v>
      </c>
      <c r="I115" s="7">
        <v>72.2</v>
      </c>
      <c r="J115" s="7">
        <v>0</v>
      </c>
      <c r="K115" s="7">
        <v>93.2</v>
      </c>
      <c r="Q115" s="7">
        <v>113.2</v>
      </c>
      <c r="R115" s="7">
        <v>106.1</v>
      </c>
      <c r="S115" s="7">
        <v>7.1</v>
      </c>
      <c r="T115" s="7">
        <v>146.5</v>
      </c>
      <c r="U115" s="7">
        <v>131.9</v>
      </c>
      <c r="V115" s="7">
        <v>14.7</v>
      </c>
      <c r="AI115" s="7">
        <v>92.1</v>
      </c>
      <c r="AJ115" s="7">
        <v>93.7</v>
      </c>
      <c r="AK115" s="7">
        <v>-1.5</v>
      </c>
      <c r="AL115" s="7">
        <v>121</v>
      </c>
      <c r="AM115" s="7">
        <v>128</v>
      </c>
      <c r="AN115" s="7">
        <v>-7</v>
      </c>
      <c r="AO115" s="7">
        <v>75.400000000000006</v>
      </c>
      <c r="AR115" s="7">
        <v>88.9</v>
      </c>
      <c r="AU115" s="7">
        <v>107.4</v>
      </c>
      <c r="AX115" s="7">
        <v>55.5</v>
      </c>
      <c r="AY115" s="7">
        <v>59</v>
      </c>
      <c r="AZ115" s="7">
        <v>-3.5</v>
      </c>
      <c r="BA115" s="7">
        <v>46.5</v>
      </c>
      <c r="BD115" s="7">
        <v>101.1</v>
      </c>
      <c r="BG115" s="7">
        <v>56.8</v>
      </c>
      <c r="BJ115" s="7">
        <v>25.3</v>
      </c>
      <c r="BM115" s="7">
        <v>74.7</v>
      </c>
      <c r="BS115" s="7">
        <v>22.6</v>
      </c>
      <c r="BT115" s="7">
        <v>18.2</v>
      </c>
      <c r="BU115" s="7">
        <v>4.5</v>
      </c>
      <c r="BV115" s="7">
        <v>62.5</v>
      </c>
      <c r="BW115" s="7">
        <v>78.2</v>
      </c>
      <c r="BX115" s="7">
        <v>-15.7</v>
      </c>
      <c r="BY115" s="7">
        <v>138.9</v>
      </c>
      <c r="BZ115" s="7">
        <v>144.1</v>
      </c>
      <c r="CA115" s="7">
        <v>-5.2</v>
      </c>
      <c r="CB115" s="7">
        <v>56.7</v>
      </c>
      <c r="CC115" s="7">
        <v>65</v>
      </c>
      <c r="CD115" s="7">
        <v>-8.3000000000000007</v>
      </c>
      <c r="CK115" s="7">
        <v>39</v>
      </c>
      <c r="CL115" s="7">
        <v>37.200000000000003</v>
      </c>
      <c r="CM115" s="7">
        <v>1.8</v>
      </c>
      <c r="CN115" s="7">
        <v>110.9</v>
      </c>
      <c r="CO115" s="7">
        <v>95.9</v>
      </c>
      <c r="CP115" s="7">
        <v>15</v>
      </c>
      <c r="CQ115" s="7">
        <v>133.6</v>
      </c>
      <c r="CR115" s="7">
        <v>122.7</v>
      </c>
      <c r="CS115" s="7">
        <v>10.9</v>
      </c>
      <c r="CT115" s="7">
        <v>45.8</v>
      </c>
      <c r="CU115" s="7">
        <v>41.2</v>
      </c>
      <c r="CV115" s="7">
        <v>4.5999999999999996</v>
      </c>
      <c r="CZ115" s="7">
        <v>110.4</v>
      </c>
      <c r="DA115" s="7">
        <v>118.1</v>
      </c>
      <c r="DB115" s="7">
        <v>-7.7</v>
      </c>
      <c r="DI115" s="7">
        <v>105.5</v>
      </c>
      <c r="DJ115" s="7">
        <v>109.3</v>
      </c>
      <c r="DK115" s="7">
        <v>-3.8</v>
      </c>
      <c r="DL115" s="7">
        <v>84.2</v>
      </c>
      <c r="DO115" s="7">
        <v>44.9</v>
      </c>
      <c r="DU115" s="7">
        <v>98.3</v>
      </c>
      <c r="DV115" s="7">
        <v>100.7</v>
      </c>
      <c r="DW115" s="7">
        <v>-2.4</v>
      </c>
      <c r="EA115" s="7">
        <v>51.7</v>
      </c>
      <c r="EB115" s="7">
        <v>53.6</v>
      </c>
      <c r="EC115" s="7">
        <v>-1.9</v>
      </c>
    </row>
    <row r="116" spans="1:133">
      <c r="A116" s="6">
        <v>28945</v>
      </c>
      <c r="E116" s="7">
        <v>72.3</v>
      </c>
      <c r="F116" s="7">
        <v>67.2</v>
      </c>
      <c r="G116" s="7">
        <v>5.0999999999999996</v>
      </c>
      <c r="H116" s="7">
        <v>71.599999999999994</v>
      </c>
      <c r="I116" s="7">
        <v>72.400000000000006</v>
      </c>
      <c r="J116" s="7">
        <v>-0.9</v>
      </c>
      <c r="K116" s="7">
        <v>93.4</v>
      </c>
      <c r="Q116" s="7">
        <v>114.8</v>
      </c>
      <c r="R116" s="7">
        <v>107</v>
      </c>
      <c r="S116" s="7">
        <v>7.8</v>
      </c>
      <c r="T116" s="7">
        <v>144.5</v>
      </c>
      <c r="U116" s="7">
        <v>132.9</v>
      </c>
      <c r="V116" s="7">
        <v>11.6</v>
      </c>
      <c r="AI116" s="7">
        <v>91.7</v>
      </c>
      <c r="AJ116" s="7">
        <v>93.9</v>
      </c>
      <c r="AK116" s="7">
        <v>-2.2000000000000002</v>
      </c>
      <c r="AL116" s="7">
        <v>120.5</v>
      </c>
      <c r="AM116" s="7">
        <v>127.8</v>
      </c>
      <c r="AN116" s="7">
        <v>-7.2</v>
      </c>
      <c r="AO116" s="7">
        <v>75.099999999999994</v>
      </c>
      <c r="AR116" s="7">
        <v>86.9</v>
      </c>
      <c r="AU116" s="7">
        <v>105.9</v>
      </c>
      <c r="AX116" s="7">
        <v>56.2</v>
      </c>
      <c r="AY116" s="7">
        <v>58.8</v>
      </c>
      <c r="AZ116" s="7">
        <v>-2.6</v>
      </c>
      <c r="BA116" s="7">
        <v>45.8</v>
      </c>
      <c r="BD116" s="7">
        <v>102.1</v>
      </c>
      <c r="BG116" s="7">
        <v>57.1</v>
      </c>
      <c r="BJ116" s="7">
        <v>24.5</v>
      </c>
      <c r="BM116" s="7">
        <v>74.2</v>
      </c>
      <c r="BS116" s="7">
        <v>22.6</v>
      </c>
      <c r="BT116" s="7">
        <v>18.5</v>
      </c>
      <c r="BU116" s="7">
        <v>4</v>
      </c>
      <c r="BV116" s="7">
        <v>60.6</v>
      </c>
      <c r="BW116" s="7">
        <v>77.2</v>
      </c>
      <c r="BX116" s="7">
        <v>-16.600000000000001</v>
      </c>
      <c r="BY116" s="7">
        <v>137.5</v>
      </c>
      <c r="BZ116" s="7">
        <v>144.19999999999999</v>
      </c>
      <c r="CA116" s="7">
        <v>-6.6</v>
      </c>
      <c r="CB116" s="7">
        <v>57.2</v>
      </c>
      <c r="CC116" s="7">
        <v>65</v>
      </c>
      <c r="CD116" s="7">
        <v>-7.8</v>
      </c>
      <c r="CK116" s="7">
        <v>40.5</v>
      </c>
      <c r="CL116" s="7">
        <v>37.9</v>
      </c>
      <c r="CM116" s="7">
        <v>2.5</v>
      </c>
      <c r="CN116" s="7">
        <v>113.6</v>
      </c>
      <c r="CO116" s="7">
        <v>97.8</v>
      </c>
      <c r="CP116" s="7">
        <v>15.8</v>
      </c>
      <c r="CQ116" s="7">
        <v>133.5</v>
      </c>
      <c r="CR116" s="7">
        <v>123.6</v>
      </c>
      <c r="CS116" s="7">
        <v>10</v>
      </c>
      <c r="CT116" s="7">
        <v>45.9</v>
      </c>
      <c r="CU116" s="7">
        <v>41.7</v>
      </c>
      <c r="CV116" s="7">
        <v>4.2</v>
      </c>
      <c r="CZ116" s="7">
        <v>107.6</v>
      </c>
      <c r="DA116" s="7">
        <v>118.3</v>
      </c>
      <c r="DB116" s="7">
        <v>-10.7</v>
      </c>
      <c r="DI116" s="7">
        <v>105.6</v>
      </c>
      <c r="DJ116" s="7">
        <v>109</v>
      </c>
      <c r="DK116" s="7">
        <v>-3.4</v>
      </c>
      <c r="DL116" s="7">
        <v>84.1</v>
      </c>
      <c r="DO116" s="7">
        <v>47.3</v>
      </c>
      <c r="DU116" s="7">
        <v>97.6</v>
      </c>
      <c r="DV116" s="7">
        <v>100.8</v>
      </c>
      <c r="DW116" s="7">
        <v>-3.2</v>
      </c>
      <c r="EA116" s="7">
        <v>50.7</v>
      </c>
      <c r="EB116" s="7">
        <v>53.4</v>
      </c>
      <c r="EC116" s="7">
        <v>-2.7</v>
      </c>
    </row>
    <row r="117" spans="1:133">
      <c r="A117" s="6">
        <v>29036</v>
      </c>
      <c r="E117" s="7">
        <v>74</v>
      </c>
      <c r="F117" s="7">
        <v>68.099999999999994</v>
      </c>
      <c r="G117" s="7">
        <v>5.9</v>
      </c>
      <c r="H117" s="7">
        <v>73.400000000000006</v>
      </c>
      <c r="I117" s="7">
        <v>72.8</v>
      </c>
      <c r="J117" s="7">
        <v>0.6</v>
      </c>
      <c r="K117" s="7">
        <v>96.3</v>
      </c>
      <c r="Q117" s="7">
        <v>116.2</v>
      </c>
      <c r="R117" s="7">
        <v>107.9</v>
      </c>
      <c r="S117" s="7">
        <v>8.3000000000000007</v>
      </c>
      <c r="T117" s="7">
        <v>146.6</v>
      </c>
      <c r="U117" s="7">
        <v>134</v>
      </c>
      <c r="V117" s="7">
        <v>12.6</v>
      </c>
      <c r="AI117" s="7">
        <v>92.7</v>
      </c>
      <c r="AJ117" s="7">
        <v>94.3</v>
      </c>
      <c r="AK117" s="7">
        <v>-1.6</v>
      </c>
      <c r="AL117" s="7">
        <v>120.5</v>
      </c>
      <c r="AM117" s="7">
        <v>127.6</v>
      </c>
      <c r="AN117" s="7">
        <v>-7.1</v>
      </c>
      <c r="AO117" s="7">
        <v>74.7</v>
      </c>
      <c r="AR117" s="7">
        <v>85.8</v>
      </c>
      <c r="AU117" s="7">
        <v>106.3</v>
      </c>
      <c r="AX117" s="7">
        <v>56.7</v>
      </c>
      <c r="AY117" s="7">
        <v>58.6</v>
      </c>
      <c r="AZ117" s="7">
        <v>-1.9</v>
      </c>
      <c r="BA117" s="7">
        <v>45.6</v>
      </c>
      <c r="BD117" s="7">
        <v>102.3</v>
      </c>
      <c r="BG117" s="7">
        <v>57.7</v>
      </c>
      <c r="BJ117" s="7">
        <v>23.4</v>
      </c>
      <c r="BM117" s="7">
        <v>75.8</v>
      </c>
      <c r="BS117" s="7">
        <v>23.2</v>
      </c>
      <c r="BT117" s="7">
        <v>18.899999999999999</v>
      </c>
      <c r="BU117" s="7">
        <v>4.3</v>
      </c>
      <c r="BV117" s="7">
        <v>58.8</v>
      </c>
      <c r="BW117" s="7">
        <v>76.2</v>
      </c>
      <c r="BX117" s="7">
        <v>-17.399999999999999</v>
      </c>
      <c r="BY117" s="7">
        <v>136.9</v>
      </c>
      <c r="BZ117" s="7">
        <v>144.1</v>
      </c>
      <c r="CA117" s="7">
        <v>-7.2</v>
      </c>
      <c r="CB117" s="7">
        <v>57.8</v>
      </c>
      <c r="CC117" s="7">
        <v>65.099999999999994</v>
      </c>
      <c r="CD117" s="7">
        <v>-7.3</v>
      </c>
      <c r="CK117" s="7">
        <v>42.1</v>
      </c>
      <c r="CL117" s="7">
        <v>38.700000000000003</v>
      </c>
      <c r="CM117" s="7">
        <v>3.5</v>
      </c>
      <c r="CN117" s="7">
        <v>115.9</v>
      </c>
      <c r="CO117" s="7">
        <v>99.8</v>
      </c>
      <c r="CP117" s="7">
        <v>16.100000000000001</v>
      </c>
      <c r="CQ117" s="7">
        <v>132.6</v>
      </c>
      <c r="CR117" s="7">
        <v>124.3</v>
      </c>
      <c r="CS117" s="7">
        <v>8.3000000000000007</v>
      </c>
      <c r="CT117" s="7">
        <v>47.7</v>
      </c>
      <c r="CU117" s="7">
        <v>42.3</v>
      </c>
      <c r="CV117" s="7">
        <v>5.3</v>
      </c>
      <c r="CZ117" s="7">
        <v>107.9</v>
      </c>
      <c r="DA117" s="7">
        <v>118.5</v>
      </c>
      <c r="DB117" s="7">
        <v>-10.5</v>
      </c>
      <c r="DI117" s="7">
        <v>106.6</v>
      </c>
      <c r="DJ117" s="7">
        <v>108.7</v>
      </c>
      <c r="DK117" s="7">
        <v>-2.2000000000000002</v>
      </c>
      <c r="DL117" s="7">
        <v>84.5</v>
      </c>
      <c r="DO117" s="7">
        <v>46.9</v>
      </c>
      <c r="DU117" s="7">
        <v>99</v>
      </c>
      <c r="DV117" s="7">
        <v>101</v>
      </c>
      <c r="DW117" s="7">
        <v>-2</v>
      </c>
      <c r="EA117" s="7">
        <v>50.8</v>
      </c>
      <c r="EB117" s="7">
        <v>53.2</v>
      </c>
      <c r="EC117" s="7">
        <v>-2.4</v>
      </c>
    </row>
    <row r="118" spans="1:133">
      <c r="A118" s="6">
        <v>29128</v>
      </c>
      <c r="E118" s="7">
        <v>74.8</v>
      </c>
      <c r="F118" s="7">
        <v>69.099999999999994</v>
      </c>
      <c r="G118" s="7">
        <v>5.8</v>
      </c>
      <c r="H118" s="7">
        <v>73.8</v>
      </c>
      <c r="I118" s="7">
        <v>73.099999999999994</v>
      </c>
      <c r="J118" s="7">
        <v>0.7</v>
      </c>
      <c r="K118" s="7">
        <v>98</v>
      </c>
      <c r="Q118" s="7">
        <v>117.2</v>
      </c>
      <c r="R118" s="7">
        <v>108.9</v>
      </c>
      <c r="S118" s="7">
        <v>8.4</v>
      </c>
      <c r="T118" s="7">
        <v>146.19999999999999</v>
      </c>
      <c r="U118" s="7">
        <v>135.1</v>
      </c>
      <c r="V118" s="7">
        <v>11.2</v>
      </c>
      <c r="AI118" s="7">
        <v>92.5</v>
      </c>
      <c r="AJ118" s="7">
        <v>94.5</v>
      </c>
      <c r="AK118" s="7">
        <v>-2</v>
      </c>
      <c r="AL118" s="7">
        <v>120.7</v>
      </c>
      <c r="AM118" s="7">
        <v>127.4</v>
      </c>
      <c r="AN118" s="7">
        <v>-6.7</v>
      </c>
      <c r="AO118" s="7">
        <v>74.5</v>
      </c>
      <c r="AR118" s="7">
        <v>85.8</v>
      </c>
      <c r="AU118" s="7">
        <v>105.4</v>
      </c>
      <c r="AX118" s="7">
        <v>56.2</v>
      </c>
      <c r="AY118" s="7">
        <v>58.5</v>
      </c>
      <c r="AZ118" s="7">
        <v>-2.2000000000000002</v>
      </c>
      <c r="BA118" s="7">
        <v>44.7</v>
      </c>
      <c r="BD118" s="7">
        <v>100.8</v>
      </c>
      <c r="BG118" s="7">
        <v>58.2</v>
      </c>
      <c r="BJ118" s="7">
        <v>22.6</v>
      </c>
      <c r="BM118" s="7">
        <v>73.400000000000006</v>
      </c>
      <c r="BS118" s="7">
        <v>23.6</v>
      </c>
      <c r="BT118" s="7">
        <v>19.3</v>
      </c>
      <c r="BU118" s="7">
        <v>4.3</v>
      </c>
      <c r="BV118" s="7">
        <v>57.7</v>
      </c>
      <c r="BW118" s="7">
        <v>75.099999999999994</v>
      </c>
      <c r="BX118" s="7">
        <v>-17.399999999999999</v>
      </c>
      <c r="BY118" s="7">
        <v>138.6</v>
      </c>
      <c r="BZ118" s="7">
        <v>144.19999999999999</v>
      </c>
      <c r="CA118" s="7">
        <v>-5.6</v>
      </c>
      <c r="CB118" s="7">
        <v>60.9</v>
      </c>
      <c r="CC118" s="7">
        <v>65.3</v>
      </c>
      <c r="CD118" s="7">
        <v>-4.5</v>
      </c>
      <c r="CK118" s="7">
        <v>41.8</v>
      </c>
      <c r="CL118" s="7">
        <v>39.4</v>
      </c>
      <c r="CM118" s="7">
        <v>2.4</v>
      </c>
      <c r="CN118" s="7">
        <v>117.3</v>
      </c>
      <c r="CO118" s="7">
        <v>101.7</v>
      </c>
      <c r="CP118" s="7">
        <v>15.6</v>
      </c>
      <c r="CQ118" s="7">
        <v>130.6</v>
      </c>
      <c r="CR118" s="7">
        <v>124.9</v>
      </c>
      <c r="CS118" s="7">
        <v>5.6</v>
      </c>
      <c r="CT118" s="7">
        <v>48.1</v>
      </c>
      <c r="CU118" s="7">
        <v>42.9</v>
      </c>
      <c r="CV118" s="7">
        <v>5.0999999999999996</v>
      </c>
      <c r="CZ118" s="7">
        <v>106.2</v>
      </c>
      <c r="DA118" s="7">
        <v>118.5</v>
      </c>
      <c r="DB118" s="7">
        <v>-12.3</v>
      </c>
      <c r="DI118" s="7">
        <v>106</v>
      </c>
      <c r="DJ118" s="7">
        <v>108.5</v>
      </c>
      <c r="DK118" s="7">
        <v>-2.5</v>
      </c>
      <c r="DL118" s="7">
        <v>86.3</v>
      </c>
      <c r="DO118" s="7">
        <v>46.7</v>
      </c>
      <c r="DU118" s="7">
        <v>99.9</v>
      </c>
      <c r="DV118" s="7">
        <v>101.2</v>
      </c>
      <c r="DW118" s="7">
        <v>-1.3</v>
      </c>
      <c r="EA118" s="7">
        <v>50.8</v>
      </c>
      <c r="EB118" s="7">
        <v>53</v>
      </c>
      <c r="EC118" s="7">
        <v>-2.2000000000000002</v>
      </c>
    </row>
    <row r="119" spans="1:133">
      <c r="A119" s="6">
        <v>29220</v>
      </c>
      <c r="E119" s="7">
        <v>77.3</v>
      </c>
      <c r="F119" s="7">
        <v>70.099999999999994</v>
      </c>
      <c r="G119" s="7">
        <v>7.2</v>
      </c>
      <c r="H119" s="7">
        <v>73.8</v>
      </c>
      <c r="I119" s="7">
        <v>73.400000000000006</v>
      </c>
      <c r="J119" s="7">
        <v>0.4</v>
      </c>
      <c r="K119" s="7">
        <v>99</v>
      </c>
      <c r="Q119" s="7">
        <v>117.5</v>
      </c>
      <c r="R119" s="7">
        <v>109.8</v>
      </c>
      <c r="S119" s="7">
        <v>7.7</v>
      </c>
      <c r="T119" s="7">
        <v>149.69999999999999</v>
      </c>
      <c r="U119" s="7">
        <v>136.30000000000001</v>
      </c>
      <c r="V119" s="7">
        <v>13.4</v>
      </c>
      <c r="AI119" s="7">
        <v>93.9</v>
      </c>
      <c r="AJ119" s="7">
        <v>94.9</v>
      </c>
      <c r="AK119" s="7">
        <v>-1</v>
      </c>
      <c r="AL119" s="7">
        <v>120.3</v>
      </c>
      <c r="AM119" s="7">
        <v>127.3</v>
      </c>
      <c r="AN119" s="7">
        <v>-7</v>
      </c>
      <c r="AO119" s="7">
        <v>75.099999999999994</v>
      </c>
      <c r="AR119" s="7">
        <v>87.4</v>
      </c>
      <c r="AU119" s="7">
        <v>106.9</v>
      </c>
      <c r="AV119" s="7">
        <v>110</v>
      </c>
      <c r="AW119" s="7">
        <v>-3</v>
      </c>
      <c r="AX119" s="7">
        <v>55.6</v>
      </c>
      <c r="AY119" s="7">
        <v>58.2</v>
      </c>
      <c r="AZ119" s="7">
        <v>-2.6</v>
      </c>
      <c r="BA119" s="7">
        <v>44.5</v>
      </c>
      <c r="BD119" s="7">
        <v>101.8</v>
      </c>
      <c r="BG119" s="7">
        <v>58.8</v>
      </c>
      <c r="BJ119" s="7">
        <v>20.6</v>
      </c>
      <c r="BM119" s="7">
        <v>75.2</v>
      </c>
      <c r="BS119" s="7">
        <v>24.4</v>
      </c>
      <c r="BT119" s="7">
        <v>19.7</v>
      </c>
      <c r="BU119" s="7">
        <v>4.7</v>
      </c>
      <c r="BV119" s="7">
        <v>59.4</v>
      </c>
      <c r="BW119" s="7">
        <v>74.2</v>
      </c>
      <c r="BX119" s="7">
        <v>-14.7</v>
      </c>
      <c r="BY119" s="7">
        <v>141.5</v>
      </c>
      <c r="BZ119" s="7">
        <v>144.4</v>
      </c>
      <c r="CA119" s="7">
        <v>-3</v>
      </c>
      <c r="CB119" s="7">
        <v>62.9</v>
      </c>
      <c r="CC119" s="7">
        <v>65.7</v>
      </c>
      <c r="CD119" s="7">
        <v>-2.8</v>
      </c>
      <c r="CK119" s="7">
        <v>42.7</v>
      </c>
      <c r="CL119" s="7">
        <v>40.1</v>
      </c>
      <c r="CM119" s="7">
        <v>2.6</v>
      </c>
      <c r="CN119" s="7">
        <v>120.9</v>
      </c>
      <c r="CO119" s="7">
        <v>103.8</v>
      </c>
      <c r="CP119" s="7">
        <v>17.2</v>
      </c>
      <c r="CQ119" s="7">
        <v>129.80000000000001</v>
      </c>
      <c r="CR119" s="7">
        <v>125.5</v>
      </c>
      <c r="CS119" s="7">
        <v>4.4000000000000004</v>
      </c>
      <c r="CT119" s="7">
        <v>48.3</v>
      </c>
      <c r="CU119" s="7">
        <v>43.5</v>
      </c>
      <c r="CV119" s="7">
        <v>4.8</v>
      </c>
      <c r="CZ119" s="7">
        <v>107.6</v>
      </c>
      <c r="DA119" s="7">
        <v>118.6</v>
      </c>
      <c r="DB119" s="7">
        <v>-11</v>
      </c>
      <c r="DI119" s="7">
        <v>105.1</v>
      </c>
      <c r="DJ119" s="7">
        <v>108.2</v>
      </c>
      <c r="DK119" s="7">
        <v>-3.1</v>
      </c>
      <c r="DL119" s="7">
        <v>90.4</v>
      </c>
      <c r="DO119" s="7">
        <v>46.4</v>
      </c>
      <c r="DU119" s="7">
        <v>100.5</v>
      </c>
      <c r="DV119" s="7">
        <v>101.4</v>
      </c>
      <c r="DW119" s="7">
        <v>-0.9</v>
      </c>
      <c r="EA119" s="7">
        <v>50.3</v>
      </c>
      <c r="EB119" s="7">
        <v>52.8</v>
      </c>
      <c r="EC119" s="7">
        <v>-2.5</v>
      </c>
    </row>
    <row r="120" spans="1:133">
      <c r="A120" s="6">
        <v>29311</v>
      </c>
      <c r="E120" s="7">
        <v>77.3</v>
      </c>
      <c r="F120" s="7">
        <v>71.099999999999994</v>
      </c>
      <c r="G120" s="7">
        <v>6.2</v>
      </c>
      <c r="H120" s="7">
        <v>74.5</v>
      </c>
      <c r="I120" s="7">
        <v>73.7</v>
      </c>
      <c r="J120" s="7">
        <v>0.8</v>
      </c>
      <c r="K120" s="7">
        <v>88.4</v>
      </c>
      <c r="Q120" s="7">
        <v>117.9</v>
      </c>
      <c r="R120" s="7">
        <v>110.7</v>
      </c>
      <c r="S120" s="7">
        <v>7.2</v>
      </c>
      <c r="T120" s="7">
        <v>149.80000000000001</v>
      </c>
      <c r="U120" s="7">
        <v>137.4</v>
      </c>
      <c r="V120" s="7">
        <v>12.4</v>
      </c>
      <c r="AI120" s="7">
        <v>92.7</v>
      </c>
      <c r="AJ120" s="7">
        <v>95.1</v>
      </c>
      <c r="AK120" s="7">
        <v>-2.4</v>
      </c>
      <c r="AL120" s="7">
        <v>119.3</v>
      </c>
      <c r="AM120" s="7">
        <v>127</v>
      </c>
      <c r="AN120" s="7">
        <v>-7.7</v>
      </c>
      <c r="AO120" s="7">
        <v>74.900000000000006</v>
      </c>
      <c r="AP120" s="7">
        <v>81.400000000000006</v>
      </c>
      <c r="AQ120" s="7">
        <v>-6.5</v>
      </c>
      <c r="AR120" s="7">
        <v>87.4</v>
      </c>
      <c r="AU120" s="7">
        <v>105.3</v>
      </c>
      <c r="AV120" s="7">
        <v>109.7</v>
      </c>
      <c r="AW120" s="7">
        <v>-4.4000000000000004</v>
      </c>
      <c r="AX120" s="7">
        <v>56.8</v>
      </c>
      <c r="AY120" s="7">
        <v>58.1</v>
      </c>
      <c r="AZ120" s="7">
        <v>-1.3</v>
      </c>
      <c r="BA120" s="7">
        <v>44.5</v>
      </c>
      <c r="BD120" s="7">
        <v>95.7</v>
      </c>
      <c r="BG120" s="7">
        <v>58.9</v>
      </c>
      <c r="BJ120" s="7">
        <v>18.8</v>
      </c>
      <c r="BM120" s="7">
        <v>74.2</v>
      </c>
      <c r="BS120" s="7">
        <v>24.4</v>
      </c>
      <c r="BT120" s="7">
        <v>20.100000000000001</v>
      </c>
      <c r="BU120" s="7">
        <v>4.4000000000000004</v>
      </c>
      <c r="BV120" s="7">
        <v>57.2</v>
      </c>
      <c r="BW120" s="7">
        <v>73.099999999999994</v>
      </c>
      <c r="BX120" s="7">
        <v>-15.9</v>
      </c>
      <c r="BY120" s="7">
        <v>141.9</v>
      </c>
      <c r="BZ120" s="7">
        <v>144.69999999999999</v>
      </c>
      <c r="CA120" s="7">
        <v>-2.8</v>
      </c>
      <c r="CB120" s="7">
        <v>69.900000000000006</v>
      </c>
      <c r="CC120" s="7">
        <v>66.5</v>
      </c>
      <c r="CD120" s="7">
        <v>3.4</v>
      </c>
      <c r="CK120" s="7">
        <v>46</v>
      </c>
      <c r="CL120" s="7">
        <v>41</v>
      </c>
      <c r="CM120" s="7">
        <v>5.0999999999999996</v>
      </c>
      <c r="CN120" s="7">
        <v>120.9</v>
      </c>
      <c r="CO120" s="7">
        <v>105.7</v>
      </c>
      <c r="CP120" s="7">
        <v>15.2</v>
      </c>
      <c r="CQ120" s="7">
        <v>126.6</v>
      </c>
      <c r="CR120" s="7">
        <v>125.8</v>
      </c>
      <c r="CS120" s="7">
        <v>0.8</v>
      </c>
      <c r="CT120" s="7">
        <v>49.2</v>
      </c>
      <c r="CU120" s="7">
        <v>44.1</v>
      </c>
      <c r="CV120" s="7">
        <v>5.0999999999999996</v>
      </c>
      <c r="CZ120" s="7">
        <v>107.7</v>
      </c>
      <c r="DA120" s="7">
        <v>118.7</v>
      </c>
      <c r="DB120" s="7">
        <v>-10.9</v>
      </c>
      <c r="DI120" s="7">
        <v>104.7</v>
      </c>
      <c r="DJ120" s="7">
        <v>107.9</v>
      </c>
      <c r="DK120" s="7">
        <v>-3.2</v>
      </c>
      <c r="DL120" s="7">
        <v>92.2</v>
      </c>
      <c r="DO120" s="7">
        <v>44.7</v>
      </c>
      <c r="DU120" s="7">
        <v>100.6</v>
      </c>
      <c r="DV120" s="7">
        <v>101.6</v>
      </c>
      <c r="DW120" s="7">
        <v>-1</v>
      </c>
      <c r="EA120" s="7">
        <v>48.8</v>
      </c>
      <c r="EB120" s="7">
        <v>52.5</v>
      </c>
      <c r="EC120" s="7">
        <v>-3.7</v>
      </c>
    </row>
    <row r="121" spans="1:133">
      <c r="A121" s="6">
        <v>29402</v>
      </c>
      <c r="E121" s="7">
        <v>78.900000000000006</v>
      </c>
      <c r="F121" s="7">
        <v>72.099999999999994</v>
      </c>
      <c r="G121" s="7">
        <v>6.8</v>
      </c>
      <c r="H121" s="7">
        <v>76.400000000000006</v>
      </c>
      <c r="I121" s="7">
        <v>74.099999999999994</v>
      </c>
      <c r="J121" s="7">
        <v>2.2999999999999998</v>
      </c>
      <c r="K121" s="7">
        <v>88.7</v>
      </c>
      <c r="Q121" s="7">
        <v>119.1</v>
      </c>
      <c r="R121" s="7">
        <v>111.6</v>
      </c>
      <c r="S121" s="7">
        <v>7.5</v>
      </c>
      <c r="T121" s="7">
        <v>151.5</v>
      </c>
      <c r="U121" s="7">
        <v>138.6</v>
      </c>
      <c r="V121" s="7">
        <v>12.8</v>
      </c>
      <c r="AI121" s="7">
        <v>94</v>
      </c>
      <c r="AJ121" s="7">
        <v>95.4</v>
      </c>
      <c r="AK121" s="7">
        <v>-1.5</v>
      </c>
      <c r="AL121" s="7">
        <v>119.1</v>
      </c>
      <c r="AM121" s="7">
        <v>126.8</v>
      </c>
      <c r="AN121" s="7">
        <v>-7.6</v>
      </c>
      <c r="AO121" s="7">
        <v>75.2</v>
      </c>
      <c r="AP121" s="7">
        <v>81</v>
      </c>
      <c r="AQ121" s="7">
        <v>-5.9</v>
      </c>
      <c r="AR121" s="7">
        <v>88.1</v>
      </c>
      <c r="AU121" s="7">
        <v>106.9</v>
      </c>
      <c r="AV121" s="7">
        <v>109.7</v>
      </c>
      <c r="AW121" s="7">
        <v>-2.8</v>
      </c>
      <c r="AX121" s="7">
        <v>57.1</v>
      </c>
      <c r="AY121" s="7">
        <v>58</v>
      </c>
      <c r="AZ121" s="7">
        <v>-0.9</v>
      </c>
      <c r="BA121" s="7">
        <v>44</v>
      </c>
      <c r="BD121" s="7">
        <v>84.7</v>
      </c>
      <c r="BG121" s="7">
        <v>59.3</v>
      </c>
      <c r="BJ121" s="7">
        <v>18.3</v>
      </c>
      <c r="BM121" s="7">
        <v>73.599999999999994</v>
      </c>
      <c r="BS121" s="7">
        <v>23.6</v>
      </c>
      <c r="BT121" s="7">
        <v>20.399999999999999</v>
      </c>
      <c r="BU121" s="7">
        <v>3.2</v>
      </c>
      <c r="BV121" s="7">
        <v>57.3</v>
      </c>
      <c r="BW121" s="7">
        <v>72.099999999999994</v>
      </c>
      <c r="BX121" s="7">
        <v>-14.9</v>
      </c>
      <c r="BY121" s="7">
        <v>141.9</v>
      </c>
      <c r="BZ121" s="7">
        <v>144.9</v>
      </c>
      <c r="CA121" s="7">
        <v>-3</v>
      </c>
      <c r="CB121" s="7">
        <v>72.3</v>
      </c>
      <c r="CC121" s="7">
        <v>67.3</v>
      </c>
      <c r="CD121" s="7">
        <v>4.9000000000000004</v>
      </c>
      <c r="CK121" s="7">
        <v>48.7</v>
      </c>
      <c r="CL121" s="7">
        <v>42</v>
      </c>
      <c r="CM121" s="7">
        <v>6.7</v>
      </c>
      <c r="CN121" s="7">
        <v>122.1</v>
      </c>
      <c r="CO121" s="7">
        <v>107.7</v>
      </c>
      <c r="CP121" s="7">
        <v>14.4</v>
      </c>
      <c r="CQ121" s="7">
        <v>124.6</v>
      </c>
      <c r="CR121" s="7">
        <v>126</v>
      </c>
      <c r="CS121" s="7">
        <v>-1.3</v>
      </c>
      <c r="CT121" s="7">
        <v>47.7</v>
      </c>
      <c r="CU121" s="7">
        <v>44.6</v>
      </c>
      <c r="CV121" s="7">
        <v>3.1</v>
      </c>
      <c r="CZ121" s="7">
        <v>106.4</v>
      </c>
      <c r="DA121" s="7">
        <v>118.7</v>
      </c>
      <c r="DB121" s="7">
        <v>-12.2</v>
      </c>
      <c r="DI121" s="7">
        <v>104.6</v>
      </c>
      <c r="DJ121" s="7">
        <v>107.6</v>
      </c>
      <c r="DK121" s="7">
        <v>-3</v>
      </c>
      <c r="DL121" s="7">
        <v>91</v>
      </c>
      <c r="DO121" s="7">
        <v>42</v>
      </c>
      <c r="DU121" s="7">
        <v>100.2</v>
      </c>
      <c r="DV121" s="7">
        <v>101.8</v>
      </c>
      <c r="DW121" s="7">
        <v>-1.6</v>
      </c>
      <c r="EA121" s="7">
        <v>47.5</v>
      </c>
      <c r="EB121" s="7">
        <v>52.1</v>
      </c>
      <c r="EC121" s="7">
        <v>-4.5999999999999996</v>
      </c>
    </row>
    <row r="122" spans="1:133">
      <c r="A122" s="6">
        <v>29494</v>
      </c>
      <c r="E122" s="7">
        <v>80.2</v>
      </c>
      <c r="F122" s="7">
        <v>73.2</v>
      </c>
      <c r="G122" s="7">
        <v>7.1</v>
      </c>
      <c r="H122" s="7">
        <v>76.2</v>
      </c>
      <c r="I122" s="7">
        <v>74.5</v>
      </c>
      <c r="J122" s="7">
        <v>1.7</v>
      </c>
      <c r="K122" s="7">
        <v>87.3</v>
      </c>
      <c r="Q122" s="7">
        <v>119.3</v>
      </c>
      <c r="R122" s="7">
        <v>112.6</v>
      </c>
      <c r="S122" s="7">
        <v>6.8</v>
      </c>
      <c r="T122" s="7">
        <v>151.19999999999999</v>
      </c>
      <c r="U122" s="7">
        <v>139.80000000000001</v>
      </c>
      <c r="V122" s="7">
        <v>11.5</v>
      </c>
      <c r="AI122" s="7">
        <v>94.4</v>
      </c>
      <c r="AJ122" s="7">
        <v>95.8</v>
      </c>
      <c r="AK122" s="7">
        <v>-1.3</v>
      </c>
      <c r="AL122" s="7">
        <v>119.7</v>
      </c>
      <c r="AM122" s="7">
        <v>126.5</v>
      </c>
      <c r="AN122" s="7">
        <v>-6.8</v>
      </c>
      <c r="AO122" s="7">
        <v>75.5</v>
      </c>
      <c r="AP122" s="7">
        <v>80.7</v>
      </c>
      <c r="AQ122" s="7">
        <v>-5.2</v>
      </c>
      <c r="AR122" s="7">
        <v>88</v>
      </c>
      <c r="AU122" s="7">
        <v>106.5</v>
      </c>
      <c r="AV122" s="7">
        <v>109.6</v>
      </c>
      <c r="AW122" s="7">
        <v>-3.1</v>
      </c>
      <c r="AX122" s="7">
        <v>56.8</v>
      </c>
      <c r="AY122" s="7">
        <v>57.9</v>
      </c>
      <c r="AZ122" s="7">
        <v>-1.1000000000000001</v>
      </c>
      <c r="BA122" s="7">
        <v>43.7</v>
      </c>
      <c r="BD122" s="7">
        <v>101.6</v>
      </c>
      <c r="BG122" s="7">
        <v>59.8</v>
      </c>
      <c r="BJ122" s="7">
        <v>18.100000000000001</v>
      </c>
      <c r="BM122" s="7">
        <v>75.8</v>
      </c>
      <c r="BS122" s="7">
        <v>22.9</v>
      </c>
      <c r="BT122" s="7">
        <v>20.7</v>
      </c>
      <c r="BU122" s="7">
        <v>2.2000000000000002</v>
      </c>
      <c r="BV122" s="7">
        <v>55</v>
      </c>
      <c r="BW122" s="7">
        <v>71.099999999999994</v>
      </c>
      <c r="BX122" s="7">
        <v>-16.100000000000001</v>
      </c>
      <c r="BY122" s="7">
        <v>142.1</v>
      </c>
      <c r="BZ122" s="7">
        <v>145.19999999999999</v>
      </c>
      <c r="CA122" s="7">
        <v>-3.1</v>
      </c>
      <c r="CB122" s="7">
        <v>75.5</v>
      </c>
      <c r="CC122" s="7">
        <v>68.400000000000006</v>
      </c>
      <c r="CD122" s="7">
        <v>7.2</v>
      </c>
      <c r="CK122" s="7">
        <v>48.6</v>
      </c>
      <c r="CL122" s="7">
        <v>42.9</v>
      </c>
      <c r="CM122" s="7">
        <v>5.7</v>
      </c>
      <c r="CN122" s="7">
        <v>122.9</v>
      </c>
      <c r="CO122" s="7">
        <v>109.6</v>
      </c>
      <c r="CP122" s="7">
        <v>13.3</v>
      </c>
      <c r="CQ122" s="7">
        <v>125.3</v>
      </c>
      <c r="CR122" s="7">
        <v>126.2</v>
      </c>
      <c r="CS122" s="7">
        <v>-0.9</v>
      </c>
      <c r="CT122" s="7">
        <v>48.4</v>
      </c>
      <c r="CU122" s="7">
        <v>45.1</v>
      </c>
      <c r="CV122" s="7">
        <v>3.3</v>
      </c>
      <c r="CZ122" s="7">
        <v>105.7</v>
      </c>
      <c r="DA122" s="7">
        <v>118.6</v>
      </c>
      <c r="DB122" s="7">
        <v>-12.9</v>
      </c>
      <c r="DI122" s="7">
        <v>103</v>
      </c>
      <c r="DJ122" s="7">
        <v>107.2</v>
      </c>
      <c r="DK122" s="7">
        <v>-4.2</v>
      </c>
      <c r="DL122" s="7">
        <v>94.2</v>
      </c>
      <c r="DO122" s="7">
        <v>40.4</v>
      </c>
      <c r="DU122" s="7">
        <v>100.7</v>
      </c>
      <c r="DV122" s="7">
        <v>102</v>
      </c>
      <c r="DW122" s="7">
        <v>-1.3</v>
      </c>
      <c r="EA122" s="7">
        <v>47.1</v>
      </c>
      <c r="EB122" s="7">
        <v>51.7</v>
      </c>
      <c r="EC122" s="7">
        <v>-4.5999999999999996</v>
      </c>
    </row>
    <row r="123" spans="1:133">
      <c r="A123" s="6">
        <v>29586</v>
      </c>
      <c r="E123" s="7">
        <v>81.2</v>
      </c>
      <c r="F123" s="7">
        <v>74.2</v>
      </c>
      <c r="G123" s="7">
        <v>7</v>
      </c>
      <c r="H123" s="7">
        <v>76.5</v>
      </c>
      <c r="I123" s="7">
        <v>74.900000000000006</v>
      </c>
      <c r="J123" s="7">
        <v>1.7</v>
      </c>
      <c r="K123" s="7">
        <v>87.9</v>
      </c>
      <c r="L123" s="7">
        <v>92.7</v>
      </c>
      <c r="M123" s="7">
        <v>-4.8</v>
      </c>
      <c r="Q123" s="7">
        <v>120.3</v>
      </c>
      <c r="R123" s="7">
        <v>113.5</v>
      </c>
      <c r="S123" s="7">
        <v>6.8</v>
      </c>
      <c r="T123" s="7">
        <v>155.19999999999999</v>
      </c>
      <c r="U123" s="7">
        <v>141.1</v>
      </c>
      <c r="V123" s="7">
        <v>14.1</v>
      </c>
      <c r="AI123" s="7">
        <v>97.6</v>
      </c>
      <c r="AJ123" s="7">
        <v>96.2</v>
      </c>
      <c r="AK123" s="7">
        <v>1.3</v>
      </c>
      <c r="AL123" s="7">
        <v>120.4</v>
      </c>
      <c r="AM123" s="7">
        <v>126.4</v>
      </c>
      <c r="AN123" s="7">
        <v>-6</v>
      </c>
      <c r="AO123" s="7">
        <v>76.900000000000006</v>
      </c>
      <c r="AP123" s="7">
        <v>80.5</v>
      </c>
      <c r="AQ123" s="7">
        <v>-3.6</v>
      </c>
      <c r="AR123" s="7">
        <v>87.3</v>
      </c>
      <c r="AS123" s="7">
        <v>87.2</v>
      </c>
      <c r="AT123" s="7">
        <v>0.1</v>
      </c>
      <c r="AU123" s="7">
        <v>108</v>
      </c>
      <c r="AV123" s="7">
        <v>109.6</v>
      </c>
      <c r="AW123" s="7">
        <v>-1.6</v>
      </c>
      <c r="AX123" s="7">
        <v>56.7</v>
      </c>
      <c r="AY123" s="7">
        <v>57.8</v>
      </c>
      <c r="AZ123" s="7">
        <v>-1.1000000000000001</v>
      </c>
      <c r="BA123" s="7">
        <v>45.3</v>
      </c>
      <c r="BB123" s="7">
        <v>46.6</v>
      </c>
      <c r="BC123" s="7">
        <v>-1.3</v>
      </c>
      <c r="BD123" s="7">
        <v>110.6</v>
      </c>
      <c r="BG123" s="7">
        <v>60.1</v>
      </c>
      <c r="BH123" s="7">
        <v>60.3</v>
      </c>
      <c r="BI123" s="7">
        <v>-0.2</v>
      </c>
      <c r="BJ123" s="7">
        <v>18.2</v>
      </c>
      <c r="BM123" s="7">
        <v>79.3</v>
      </c>
      <c r="BS123" s="7">
        <v>23.9</v>
      </c>
      <c r="BT123" s="7">
        <v>21</v>
      </c>
      <c r="BU123" s="7">
        <v>2.9</v>
      </c>
      <c r="BV123" s="7">
        <v>58.4</v>
      </c>
      <c r="BW123" s="7">
        <v>70.2</v>
      </c>
      <c r="BX123" s="7">
        <v>-11.8</v>
      </c>
      <c r="BY123" s="7">
        <v>143.1</v>
      </c>
      <c r="BZ123" s="7">
        <v>145.5</v>
      </c>
      <c r="CA123" s="7">
        <v>-2.2999999999999998</v>
      </c>
      <c r="CB123" s="7">
        <v>78.099999999999994</v>
      </c>
      <c r="CC123" s="7">
        <v>69.5</v>
      </c>
      <c r="CD123" s="7">
        <v>8.6999999999999993</v>
      </c>
      <c r="CH123" s="7">
        <v>34.4</v>
      </c>
      <c r="CK123" s="7">
        <v>50.5</v>
      </c>
      <c r="CL123" s="7">
        <v>43.9</v>
      </c>
      <c r="CM123" s="7">
        <v>6.6</v>
      </c>
      <c r="CN123" s="7">
        <v>125.2</v>
      </c>
      <c r="CO123" s="7">
        <v>111.5</v>
      </c>
      <c r="CP123" s="7">
        <v>13.7</v>
      </c>
      <c r="CQ123" s="7">
        <v>124.7</v>
      </c>
      <c r="CR123" s="7">
        <v>126.3</v>
      </c>
      <c r="CS123" s="7">
        <v>-1.6</v>
      </c>
      <c r="CT123" s="7">
        <v>50.3</v>
      </c>
      <c r="CU123" s="7">
        <v>45.7</v>
      </c>
      <c r="CV123" s="7">
        <v>4.5999999999999996</v>
      </c>
      <c r="CZ123" s="7">
        <v>110.3</v>
      </c>
      <c r="DA123" s="7">
        <v>118.8</v>
      </c>
      <c r="DB123" s="7">
        <v>-8.4</v>
      </c>
      <c r="DI123" s="7">
        <v>100.7</v>
      </c>
      <c r="DJ123" s="7">
        <v>106.7</v>
      </c>
      <c r="DK123" s="7">
        <v>-6</v>
      </c>
      <c r="DL123" s="7">
        <v>96.4</v>
      </c>
      <c r="DM123" s="7">
        <v>90</v>
      </c>
      <c r="DN123" s="7">
        <v>6.4</v>
      </c>
      <c r="DO123" s="7">
        <v>42.3</v>
      </c>
      <c r="DP123" s="7">
        <v>46.7</v>
      </c>
      <c r="DQ123" s="7">
        <v>-4.4000000000000004</v>
      </c>
      <c r="DU123" s="7">
        <v>101.3</v>
      </c>
      <c r="DV123" s="7">
        <v>102.2</v>
      </c>
      <c r="DW123" s="7">
        <v>-0.9</v>
      </c>
      <c r="EA123" s="7">
        <v>47.7</v>
      </c>
      <c r="EB123" s="7">
        <v>51.4</v>
      </c>
      <c r="EC123" s="7">
        <v>-3.7</v>
      </c>
    </row>
    <row r="124" spans="1:133">
      <c r="A124" s="6">
        <v>29676</v>
      </c>
      <c r="E124" s="7">
        <v>81.900000000000006</v>
      </c>
      <c r="F124" s="7">
        <v>75.3</v>
      </c>
      <c r="G124" s="7">
        <v>6.7</v>
      </c>
      <c r="H124" s="7">
        <v>76.900000000000006</v>
      </c>
      <c r="I124" s="7">
        <v>75.2</v>
      </c>
      <c r="J124" s="7">
        <v>1.7</v>
      </c>
      <c r="K124" s="7">
        <v>88</v>
      </c>
      <c r="L124" s="7">
        <v>92.7</v>
      </c>
      <c r="M124" s="7">
        <v>-4.7</v>
      </c>
      <c r="Q124" s="7">
        <v>121</v>
      </c>
      <c r="R124" s="7">
        <v>114.4</v>
      </c>
      <c r="S124" s="7">
        <v>6.6</v>
      </c>
      <c r="T124" s="7">
        <v>154.5</v>
      </c>
      <c r="U124" s="7">
        <v>142.30000000000001</v>
      </c>
      <c r="V124" s="7">
        <v>12.2</v>
      </c>
      <c r="AI124" s="7">
        <v>98.5</v>
      </c>
      <c r="AJ124" s="7">
        <v>96.7</v>
      </c>
      <c r="AK124" s="7">
        <v>1.7</v>
      </c>
      <c r="AL124" s="7">
        <v>121.4</v>
      </c>
      <c r="AM124" s="7">
        <v>126.3</v>
      </c>
      <c r="AN124" s="7">
        <v>-4.9000000000000004</v>
      </c>
      <c r="AO124" s="7">
        <v>77.2</v>
      </c>
      <c r="AP124" s="7">
        <v>80.400000000000006</v>
      </c>
      <c r="AQ124" s="7">
        <v>-3.2</v>
      </c>
      <c r="AR124" s="7">
        <v>86.9</v>
      </c>
      <c r="AS124" s="7">
        <v>87.3</v>
      </c>
      <c r="AT124" s="7">
        <v>-0.3</v>
      </c>
      <c r="AU124" s="7">
        <v>108.2</v>
      </c>
      <c r="AV124" s="7">
        <v>109.7</v>
      </c>
      <c r="AW124" s="7">
        <v>-1.4</v>
      </c>
      <c r="AX124" s="7">
        <v>56.5</v>
      </c>
      <c r="AY124" s="7">
        <v>57.6</v>
      </c>
      <c r="AZ124" s="7">
        <v>-1.1000000000000001</v>
      </c>
      <c r="BA124" s="7">
        <v>45.4</v>
      </c>
      <c r="BB124" s="7">
        <v>46.7</v>
      </c>
      <c r="BC124" s="7">
        <v>-1.3</v>
      </c>
      <c r="BD124" s="7">
        <v>116</v>
      </c>
      <c r="BG124" s="7">
        <v>60.2</v>
      </c>
      <c r="BH124" s="7">
        <v>60.8</v>
      </c>
      <c r="BI124" s="7">
        <v>-0.7</v>
      </c>
      <c r="BJ124" s="7">
        <v>18</v>
      </c>
      <c r="BM124" s="7">
        <v>78.3</v>
      </c>
      <c r="BS124" s="7">
        <v>24.3</v>
      </c>
      <c r="BT124" s="7">
        <v>21.4</v>
      </c>
      <c r="BU124" s="7">
        <v>2.9</v>
      </c>
      <c r="BV124" s="7">
        <v>57.9</v>
      </c>
      <c r="BW124" s="7">
        <v>69.400000000000006</v>
      </c>
      <c r="BX124" s="7">
        <v>-11.5</v>
      </c>
      <c r="BY124" s="7">
        <v>142.5</v>
      </c>
      <c r="BZ124" s="7">
        <v>145.69999999999999</v>
      </c>
      <c r="CA124" s="7">
        <v>-3.2</v>
      </c>
      <c r="CB124" s="7">
        <v>78.7</v>
      </c>
      <c r="CC124" s="7">
        <v>70.599999999999994</v>
      </c>
      <c r="CD124" s="7">
        <v>8.1</v>
      </c>
      <c r="CH124" s="7">
        <v>33.700000000000003</v>
      </c>
      <c r="CK124" s="7">
        <v>52.1</v>
      </c>
      <c r="CL124" s="7">
        <v>45</v>
      </c>
      <c r="CM124" s="7">
        <v>7.2</v>
      </c>
      <c r="CN124" s="7">
        <v>125.2</v>
      </c>
      <c r="CO124" s="7">
        <v>113.3</v>
      </c>
      <c r="CP124" s="7">
        <v>11.9</v>
      </c>
      <c r="CQ124" s="7">
        <v>125.8</v>
      </c>
      <c r="CR124" s="7">
        <v>126.5</v>
      </c>
      <c r="CS124" s="7">
        <v>-0.8</v>
      </c>
      <c r="CT124" s="7">
        <v>52.1</v>
      </c>
      <c r="CU124" s="7">
        <v>46.4</v>
      </c>
      <c r="CV124" s="7">
        <v>5.7</v>
      </c>
      <c r="CZ124" s="7">
        <v>112.9</v>
      </c>
      <c r="DA124" s="7">
        <v>119.1</v>
      </c>
      <c r="DB124" s="7">
        <v>-6.2</v>
      </c>
      <c r="DI124" s="7">
        <v>101</v>
      </c>
      <c r="DJ124" s="7">
        <v>106.2</v>
      </c>
      <c r="DK124" s="7">
        <v>-5.3</v>
      </c>
      <c r="DL124" s="7">
        <v>97.4</v>
      </c>
      <c r="DM124" s="7">
        <v>91.1</v>
      </c>
      <c r="DN124" s="7">
        <v>6.2</v>
      </c>
      <c r="DO124" s="7">
        <v>44.7</v>
      </c>
      <c r="DP124" s="7">
        <v>46.9</v>
      </c>
      <c r="DQ124" s="7">
        <v>-2.2999999999999998</v>
      </c>
      <c r="DU124" s="7">
        <v>99.9</v>
      </c>
      <c r="DV124" s="7">
        <v>102.4</v>
      </c>
      <c r="DW124" s="7">
        <v>-2.4</v>
      </c>
      <c r="EA124" s="7">
        <v>50.5</v>
      </c>
      <c r="EB124" s="7">
        <v>51.3</v>
      </c>
      <c r="EC124" s="7">
        <v>-0.7</v>
      </c>
    </row>
    <row r="125" spans="1:133">
      <c r="A125" s="6">
        <v>29767</v>
      </c>
      <c r="E125" s="7">
        <v>83.3</v>
      </c>
      <c r="F125" s="7">
        <v>76.3</v>
      </c>
      <c r="G125" s="7">
        <v>7</v>
      </c>
      <c r="H125" s="7">
        <v>78.8</v>
      </c>
      <c r="I125" s="7">
        <v>75.7</v>
      </c>
      <c r="J125" s="7">
        <v>3.1</v>
      </c>
      <c r="K125" s="7">
        <v>87.9</v>
      </c>
      <c r="L125" s="7">
        <v>92.6</v>
      </c>
      <c r="M125" s="7">
        <v>-4.7</v>
      </c>
      <c r="Q125" s="7">
        <v>122.9</v>
      </c>
      <c r="R125" s="7">
        <v>115.4</v>
      </c>
      <c r="S125" s="7">
        <v>7.5</v>
      </c>
      <c r="T125" s="7">
        <v>157.30000000000001</v>
      </c>
      <c r="U125" s="7">
        <v>143.6</v>
      </c>
      <c r="V125" s="7">
        <v>13.7</v>
      </c>
      <c r="AI125" s="7">
        <v>99.8</v>
      </c>
      <c r="AJ125" s="7">
        <v>97.3</v>
      </c>
      <c r="AK125" s="7">
        <v>2.5</v>
      </c>
      <c r="AL125" s="7">
        <v>122.6</v>
      </c>
      <c r="AM125" s="7">
        <v>126.3</v>
      </c>
      <c r="AN125" s="7">
        <v>-3.7</v>
      </c>
      <c r="AO125" s="7">
        <v>78.3</v>
      </c>
      <c r="AP125" s="7">
        <v>80.3</v>
      </c>
      <c r="AQ125" s="7">
        <v>-2</v>
      </c>
      <c r="AR125" s="7">
        <v>87.4</v>
      </c>
      <c r="AS125" s="7">
        <v>87.4</v>
      </c>
      <c r="AT125" s="7">
        <v>0</v>
      </c>
      <c r="AU125" s="7">
        <v>107.9</v>
      </c>
      <c r="AV125" s="7">
        <v>109.7</v>
      </c>
      <c r="AW125" s="7">
        <v>-1.7</v>
      </c>
      <c r="AX125" s="7">
        <v>56.5</v>
      </c>
      <c r="AY125" s="7">
        <v>57.5</v>
      </c>
      <c r="AZ125" s="7">
        <v>-1</v>
      </c>
      <c r="BA125" s="7">
        <v>46.2</v>
      </c>
      <c r="BB125" s="7">
        <v>46.9</v>
      </c>
      <c r="BC125" s="7">
        <v>-0.7</v>
      </c>
      <c r="BD125" s="7">
        <v>125.9</v>
      </c>
      <c r="BG125" s="7">
        <v>60.2</v>
      </c>
      <c r="BH125" s="7">
        <v>61.4</v>
      </c>
      <c r="BI125" s="7">
        <v>-1.1000000000000001</v>
      </c>
      <c r="BJ125" s="7">
        <v>18.7</v>
      </c>
      <c r="BM125" s="7">
        <v>80</v>
      </c>
      <c r="BN125" s="7">
        <v>73.7</v>
      </c>
      <c r="BO125" s="7">
        <v>6.3</v>
      </c>
      <c r="BS125" s="7">
        <v>24</v>
      </c>
      <c r="BT125" s="7">
        <v>21.7</v>
      </c>
      <c r="BU125" s="7">
        <v>2.2999999999999998</v>
      </c>
      <c r="BV125" s="7">
        <v>57.3</v>
      </c>
      <c r="BW125" s="7">
        <v>68.599999999999994</v>
      </c>
      <c r="BX125" s="7">
        <v>-11.3</v>
      </c>
      <c r="BY125" s="7">
        <v>141.30000000000001</v>
      </c>
      <c r="BZ125" s="7">
        <v>145.80000000000001</v>
      </c>
      <c r="CA125" s="7">
        <v>-4.5</v>
      </c>
      <c r="CB125" s="7">
        <v>80.5</v>
      </c>
      <c r="CC125" s="7">
        <v>71.8</v>
      </c>
      <c r="CD125" s="7">
        <v>8.8000000000000007</v>
      </c>
      <c r="CH125" s="7">
        <v>34.200000000000003</v>
      </c>
      <c r="CK125" s="7">
        <v>53.7</v>
      </c>
      <c r="CL125" s="7">
        <v>46.1</v>
      </c>
      <c r="CM125" s="7">
        <v>7.7</v>
      </c>
      <c r="CN125" s="7">
        <v>126.5</v>
      </c>
      <c r="CO125" s="7">
        <v>115.2</v>
      </c>
      <c r="CP125" s="7">
        <v>11.3</v>
      </c>
      <c r="CQ125" s="7">
        <v>123.8</v>
      </c>
      <c r="CR125" s="7">
        <v>126.6</v>
      </c>
      <c r="CS125" s="7">
        <v>-2.8</v>
      </c>
      <c r="CT125" s="7">
        <v>54.5</v>
      </c>
      <c r="CU125" s="7">
        <v>47.2</v>
      </c>
      <c r="CV125" s="7">
        <v>7.3</v>
      </c>
      <c r="CZ125" s="7">
        <v>117.4</v>
      </c>
      <c r="DA125" s="7">
        <v>119.6</v>
      </c>
      <c r="DB125" s="7">
        <v>-2.2999999999999998</v>
      </c>
      <c r="DI125" s="7">
        <v>101.5</v>
      </c>
      <c r="DJ125" s="7">
        <v>105.8</v>
      </c>
      <c r="DK125" s="7">
        <v>-4.4000000000000004</v>
      </c>
      <c r="DL125" s="7">
        <v>100.3</v>
      </c>
      <c r="DM125" s="7">
        <v>92.5</v>
      </c>
      <c r="DN125" s="7">
        <v>7.8</v>
      </c>
      <c r="DO125" s="7">
        <v>44.6</v>
      </c>
      <c r="DP125" s="7">
        <v>47.2</v>
      </c>
      <c r="DQ125" s="7">
        <v>-2.6</v>
      </c>
      <c r="DU125" s="7">
        <v>100.1</v>
      </c>
      <c r="DV125" s="7">
        <v>102.5</v>
      </c>
      <c r="DW125" s="7">
        <v>-2.4</v>
      </c>
      <c r="EA125" s="7">
        <v>51.7</v>
      </c>
      <c r="EB125" s="7">
        <v>51.2</v>
      </c>
      <c r="EC125" s="7">
        <v>0.5</v>
      </c>
    </row>
    <row r="126" spans="1:133">
      <c r="A126" s="6">
        <v>29859</v>
      </c>
      <c r="E126" s="7">
        <v>83.6</v>
      </c>
      <c r="F126" s="7">
        <v>77.400000000000006</v>
      </c>
      <c r="G126" s="7">
        <v>6.2</v>
      </c>
      <c r="H126" s="7">
        <v>78.900000000000006</v>
      </c>
      <c r="I126" s="7">
        <v>76.2</v>
      </c>
      <c r="J126" s="7">
        <v>2.8</v>
      </c>
      <c r="K126" s="7">
        <v>87.3</v>
      </c>
      <c r="L126" s="7">
        <v>92.5</v>
      </c>
      <c r="M126" s="7">
        <v>-5.2</v>
      </c>
      <c r="Q126" s="7">
        <v>124.1</v>
      </c>
      <c r="R126" s="7">
        <v>116.4</v>
      </c>
      <c r="S126" s="7">
        <v>7.7</v>
      </c>
      <c r="T126" s="7">
        <v>156</v>
      </c>
      <c r="U126" s="7">
        <v>144.80000000000001</v>
      </c>
      <c r="V126" s="7">
        <v>11.2</v>
      </c>
      <c r="AI126" s="7">
        <v>100.3</v>
      </c>
      <c r="AJ126" s="7">
        <v>97.9</v>
      </c>
      <c r="AK126" s="7">
        <v>2.5</v>
      </c>
      <c r="AL126" s="7">
        <v>120.8</v>
      </c>
      <c r="AM126" s="7">
        <v>126.2</v>
      </c>
      <c r="AN126" s="7">
        <v>-5.4</v>
      </c>
      <c r="AO126" s="7">
        <v>79.2</v>
      </c>
      <c r="AP126" s="7">
        <v>80.400000000000006</v>
      </c>
      <c r="AQ126" s="7">
        <v>-1.2</v>
      </c>
      <c r="AR126" s="7">
        <v>88.5</v>
      </c>
      <c r="AS126" s="7">
        <v>87.7</v>
      </c>
      <c r="AT126" s="7">
        <v>0.8</v>
      </c>
      <c r="AU126" s="7">
        <v>107.7</v>
      </c>
      <c r="AV126" s="7">
        <v>109.7</v>
      </c>
      <c r="AW126" s="7">
        <v>-2</v>
      </c>
      <c r="AX126" s="7">
        <v>58.1</v>
      </c>
      <c r="AY126" s="7">
        <v>57.5</v>
      </c>
      <c r="AZ126" s="7">
        <v>0.6</v>
      </c>
      <c r="BA126" s="7">
        <v>47.2</v>
      </c>
      <c r="BB126" s="7">
        <v>47.1</v>
      </c>
      <c r="BC126" s="7">
        <v>0.1</v>
      </c>
      <c r="BD126" s="7">
        <v>128.4</v>
      </c>
      <c r="BG126" s="7">
        <v>60.3</v>
      </c>
      <c r="BH126" s="7">
        <v>61.9</v>
      </c>
      <c r="BI126" s="7">
        <v>-1.6</v>
      </c>
      <c r="BJ126" s="7">
        <v>19.899999999999999</v>
      </c>
      <c r="BM126" s="7">
        <v>80.900000000000006</v>
      </c>
      <c r="BN126" s="7">
        <v>74.3</v>
      </c>
      <c r="BO126" s="7">
        <v>6.6</v>
      </c>
      <c r="BS126" s="7">
        <v>23.6</v>
      </c>
      <c r="BT126" s="7">
        <v>21.9</v>
      </c>
      <c r="BU126" s="7">
        <v>1.7</v>
      </c>
      <c r="BV126" s="7">
        <v>56.2</v>
      </c>
      <c r="BW126" s="7">
        <v>67.7</v>
      </c>
      <c r="BX126" s="7">
        <v>-11.5</v>
      </c>
      <c r="BY126" s="7">
        <v>143.1</v>
      </c>
      <c r="BZ126" s="7">
        <v>146</v>
      </c>
      <c r="CA126" s="7">
        <v>-2.9</v>
      </c>
      <c r="CB126" s="7">
        <v>81.5</v>
      </c>
      <c r="CC126" s="7">
        <v>72.900000000000006</v>
      </c>
      <c r="CD126" s="7">
        <v>8.5</v>
      </c>
      <c r="CH126" s="7">
        <v>34.4</v>
      </c>
      <c r="CK126" s="7">
        <v>55</v>
      </c>
      <c r="CL126" s="7">
        <v>47.2</v>
      </c>
      <c r="CM126" s="7">
        <v>7.8</v>
      </c>
      <c r="CN126" s="7">
        <v>126.2</v>
      </c>
      <c r="CO126" s="7">
        <v>116.9</v>
      </c>
      <c r="CP126" s="7">
        <v>9.3000000000000007</v>
      </c>
      <c r="CQ126" s="7">
        <v>122.2</v>
      </c>
      <c r="CR126" s="7">
        <v>126.6</v>
      </c>
      <c r="CS126" s="7">
        <v>-4.3</v>
      </c>
      <c r="CT126" s="7">
        <v>55.8</v>
      </c>
      <c r="CU126" s="7">
        <v>48</v>
      </c>
      <c r="CV126" s="7">
        <v>7.8</v>
      </c>
      <c r="CZ126" s="7">
        <v>118.5</v>
      </c>
      <c r="DA126" s="7">
        <v>120.2</v>
      </c>
      <c r="DB126" s="7">
        <v>-1.8</v>
      </c>
      <c r="DI126" s="7">
        <v>102</v>
      </c>
      <c r="DJ126" s="7">
        <v>105.5</v>
      </c>
      <c r="DK126" s="7">
        <v>-3.4</v>
      </c>
      <c r="DL126" s="7">
        <v>104.2</v>
      </c>
      <c r="DM126" s="7">
        <v>94</v>
      </c>
      <c r="DN126" s="7">
        <v>10.199999999999999</v>
      </c>
      <c r="DO126" s="7">
        <v>43.6</v>
      </c>
      <c r="DP126" s="7">
        <v>47.3</v>
      </c>
      <c r="DQ126" s="7">
        <v>-3.7</v>
      </c>
      <c r="DU126" s="7">
        <v>99.4</v>
      </c>
      <c r="DV126" s="7">
        <v>102.6</v>
      </c>
      <c r="DW126" s="7">
        <v>-3.1</v>
      </c>
      <c r="EA126" s="7">
        <v>52.6</v>
      </c>
      <c r="EB126" s="7">
        <v>51.3</v>
      </c>
      <c r="EC126" s="7">
        <v>1.4</v>
      </c>
    </row>
    <row r="127" spans="1:133">
      <c r="A127" s="6">
        <v>29951</v>
      </c>
      <c r="E127" s="7">
        <v>84.9</v>
      </c>
      <c r="F127" s="7">
        <v>78.400000000000006</v>
      </c>
      <c r="G127" s="7">
        <v>6.5</v>
      </c>
      <c r="H127" s="7">
        <v>79.2</v>
      </c>
      <c r="I127" s="7">
        <v>76.599999999999994</v>
      </c>
      <c r="J127" s="7">
        <v>2.6</v>
      </c>
      <c r="K127" s="7">
        <v>90.7</v>
      </c>
      <c r="L127" s="7">
        <v>92.7</v>
      </c>
      <c r="M127" s="7">
        <v>-2</v>
      </c>
      <c r="Q127" s="7">
        <v>122.9</v>
      </c>
      <c r="R127" s="7">
        <v>117.3</v>
      </c>
      <c r="S127" s="7">
        <v>5.7</v>
      </c>
      <c r="T127" s="7">
        <v>153</v>
      </c>
      <c r="U127" s="7">
        <v>145.80000000000001</v>
      </c>
      <c r="V127" s="7">
        <v>7.2</v>
      </c>
      <c r="AI127" s="7">
        <v>101.5</v>
      </c>
      <c r="AJ127" s="7">
        <v>98.5</v>
      </c>
      <c r="AK127" s="7">
        <v>3</v>
      </c>
      <c r="AL127" s="7">
        <v>119</v>
      </c>
      <c r="AM127" s="7">
        <v>126</v>
      </c>
      <c r="AN127" s="7">
        <v>-6.9</v>
      </c>
      <c r="AO127" s="7">
        <v>81.8</v>
      </c>
      <c r="AP127" s="7">
        <v>80.599999999999994</v>
      </c>
      <c r="AQ127" s="7">
        <v>1.1000000000000001</v>
      </c>
      <c r="AR127" s="7">
        <v>89.2</v>
      </c>
      <c r="AS127" s="7">
        <v>87.9</v>
      </c>
      <c r="AT127" s="7">
        <v>1.3</v>
      </c>
      <c r="AU127" s="7">
        <v>108.5</v>
      </c>
      <c r="AV127" s="7">
        <v>109.7</v>
      </c>
      <c r="AW127" s="7">
        <v>-1.3</v>
      </c>
      <c r="AX127" s="7">
        <v>60.6</v>
      </c>
      <c r="AY127" s="7">
        <v>57.6</v>
      </c>
      <c r="AZ127" s="7">
        <v>3</v>
      </c>
      <c r="BA127" s="7">
        <v>48.8</v>
      </c>
      <c r="BB127" s="7">
        <v>47.5</v>
      </c>
      <c r="BC127" s="7">
        <v>1.3</v>
      </c>
      <c r="BD127" s="7">
        <v>128.19999999999999</v>
      </c>
      <c r="BG127" s="7">
        <v>60.1</v>
      </c>
      <c r="BH127" s="7">
        <v>62.3</v>
      </c>
      <c r="BI127" s="7">
        <v>-2.2000000000000002</v>
      </c>
      <c r="BJ127" s="7">
        <v>21</v>
      </c>
      <c r="BM127" s="7">
        <v>81.7</v>
      </c>
      <c r="BN127" s="7">
        <v>74.900000000000006</v>
      </c>
      <c r="BO127" s="7">
        <v>6.8</v>
      </c>
      <c r="BS127" s="7">
        <v>24.7</v>
      </c>
      <c r="BT127" s="7">
        <v>22.3</v>
      </c>
      <c r="BU127" s="7">
        <v>2.5</v>
      </c>
      <c r="BV127" s="7">
        <v>58</v>
      </c>
      <c r="BW127" s="7">
        <v>67</v>
      </c>
      <c r="BX127" s="7">
        <v>-8.9</v>
      </c>
      <c r="BY127" s="7">
        <v>146.6</v>
      </c>
      <c r="BZ127" s="7">
        <v>146.5</v>
      </c>
      <c r="CA127" s="7">
        <v>0.1</v>
      </c>
      <c r="CB127" s="7">
        <v>84</v>
      </c>
      <c r="CC127" s="7">
        <v>74.2</v>
      </c>
      <c r="CD127" s="7">
        <v>9.9</v>
      </c>
      <c r="CH127" s="7">
        <v>35.9</v>
      </c>
      <c r="CK127" s="7">
        <v>57.2</v>
      </c>
      <c r="CL127" s="7">
        <v>48.4</v>
      </c>
      <c r="CM127" s="7">
        <v>8.8000000000000007</v>
      </c>
      <c r="CN127" s="7">
        <v>126.7</v>
      </c>
      <c r="CO127" s="7">
        <v>118.5</v>
      </c>
      <c r="CP127" s="7">
        <v>8.1999999999999993</v>
      </c>
      <c r="CQ127" s="7">
        <v>122.3</v>
      </c>
      <c r="CR127" s="7">
        <v>126.6</v>
      </c>
      <c r="CS127" s="7">
        <v>-4.3</v>
      </c>
      <c r="CT127" s="7">
        <v>57.7</v>
      </c>
      <c r="CU127" s="7">
        <v>48.9</v>
      </c>
      <c r="CV127" s="7">
        <v>8.9</v>
      </c>
      <c r="CZ127" s="7">
        <v>120.7</v>
      </c>
      <c r="DA127" s="7">
        <v>120.9</v>
      </c>
      <c r="DB127" s="7">
        <v>-0.2</v>
      </c>
      <c r="DI127" s="7">
        <v>102.6</v>
      </c>
      <c r="DJ127" s="7">
        <v>105.1</v>
      </c>
      <c r="DK127" s="7">
        <v>-2.6</v>
      </c>
      <c r="DL127" s="7">
        <v>105.4</v>
      </c>
      <c r="DM127" s="7">
        <v>95.5</v>
      </c>
      <c r="DN127" s="7">
        <v>9.8000000000000007</v>
      </c>
      <c r="DO127" s="7">
        <v>43.2</v>
      </c>
      <c r="DP127" s="7">
        <v>47.4</v>
      </c>
      <c r="DQ127" s="7">
        <v>-4.2</v>
      </c>
      <c r="DU127" s="7">
        <v>99.3</v>
      </c>
      <c r="DV127" s="7">
        <v>102.6</v>
      </c>
      <c r="DW127" s="7">
        <v>-3.3</v>
      </c>
      <c r="EA127" s="7">
        <v>52.9</v>
      </c>
      <c r="EB127" s="7">
        <v>51.3</v>
      </c>
      <c r="EC127" s="7">
        <v>1.6</v>
      </c>
    </row>
    <row r="128" spans="1:133">
      <c r="A128" s="6">
        <v>30041</v>
      </c>
      <c r="E128" s="7">
        <v>84.3</v>
      </c>
      <c r="F128" s="7">
        <v>79.400000000000006</v>
      </c>
      <c r="G128" s="7">
        <v>4.9000000000000004</v>
      </c>
      <c r="H128" s="7">
        <v>80.400000000000006</v>
      </c>
      <c r="I128" s="7">
        <v>77.099999999999994</v>
      </c>
      <c r="J128" s="7">
        <v>3.3</v>
      </c>
      <c r="K128" s="7">
        <v>89.8</v>
      </c>
      <c r="L128" s="7">
        <v>92.8</v>
      </c>
      <c r="M128" s="7">
        <v>-3</v>
      </c>
      <c r="Q128" s="7">
        <v>123</v>
      </c>
      <c r="R128" s="7">
        <v>118.2</v>
      </c>
      <c r="S128" s="7">
        <v>4.8</v>
      </c>
      <c r="T128" s="7">
        <v>147.1</v>
      </c>
      <c r="U128" s="7">
        <v>146.30000000000001</v>
      </c>
      <c r="V128" s="7">
        <v>0.7</v>
      </c>
      <c r="AI128" s="7">
        <v>100.5</v>
      </c>
      <c r="AJ128" s="7">
        <v>99</v>
      </c>
      <c r="AK128" s="7">
        <v>1.6</v>
      </c>
      <c r="AL128" s="7">
        <v>117.6</v>
      </c>
      <c r="AM128" s="7">
        <v>125.7</v>
      </c>
      <c r="AN128" s="7">
        <v>-8</v>
      </c>
      <c r="AO128" s="7">
        <v>81.099999999999994</v>
      </c>
      <c r="AP128" s="7">
        <v>80.8</v>
      </c>
      <c r="AQ128" s="7">
        <v>0.3</v>
      </c>
      <c r="AR128" s="7">
        <v>90.7</v>
      </c>
      <c r="AS128" s="7">
        <v>88.3</v>
      </c>
      <c r="AT128" s="7">
        <v>2.4</v>
      </c>
      <c r="AU128" s="7">
        <v>107.3</v>
      </c>
      <c r="AV128" s="7">
        <v>109.7</v>
      </c>
      <c r="AW128" s="7">
        <v>-2.4</v>
      </c>
      <c r="AX128" s="7">
        <v>61.1</v>
      </c>
      <c r="AY128" s="7">
        <v>57.8</v>
      </c>
      <c r="AZ128" s="7">
        <v>3.3</v>
      </c>
      <c r="BA128" s="7">
        <v>47.2</v>
      </c>
      <c r="BB128" s="7">
        <v>47.6</v>
      </c>
      <c r="BC128" s="7">
        <v>-0.4</v>
      </c>
      <c r="BD128" s="7">
        <v>134.1</v>
      </c>
      <c r="BG128" s="7">
        <v>60.2</v>
      </c>
      <c r="BH128" s="7">
        <v>62.7</v>
      </c>
      <c r="BI128" s="7">
        <v>-2.5</v>
      </c>
      <c r="BJ128" s="7">
        <v>21.8</v>
      </c>
      <c r="BM128" s="7">
        <v>81.2</v>
      </c>
      <c r="BN128" s="7">
        <v>75.400000000000006</v>
      </c>
      <c r="BO128" s="7">
        <v>5.8</v>
      </c>
      <c r="BS128" s="7">
        <v>24.8</v>
      </c>
      <c r="BT128" s="7">
        <v>22.6</v>
      </c>
      <c r="BU128" s="7">
        <v>2.2999999999999998</v>
      </c>
      <c r="BV128" s="7">
        <v>55.4</v>
      </c>
      <c r="BW128" s="7">
        <v>66.099999999999994</v>
      </c>
      <c r="BX128" s="7">
        <v>-10.8</v>
      </c>
      <c r="BY128" s="7">
        <v>147</v>
      </c>
      <c r="BZ128" s="7">
        <v>146.9</v>
      </c>
      <c r="CA128" s="7">
        <v>0.1</v>
      </c>
      <c r="CB128" s="7">
        <v>85.2</v>
      </c>
      <c r="CC128" s="7">
        <v>75.400000000000006</v>
      </c>
      <c r="CD128" s="7">
        <v>9.6999999999999993</v>
      </c>
      <c r="CH128" s="7">
        <v>38.5</v>
      </c>
      <c r="CK128" s="7">
        <v>57.9</v>
      </c>
      <c r="CL128" s="7">
        <v>49.6</v>
      </c>
      <c r="CM128" s="7">
        <v>8.3000000000000007</v>
      </c>
      <c r="CN128" s="7">
        <v>126.8</v>
      </c>
      <c r="CO128" s="7">
        <v>120.1</v>
      </c>
      <c r="CP128" s="7">
        <v>6.7</v>
      </c>
      <c r="CQ128" s="7">
        <v>123.9</v>
      </c>
      <c r="CR128" s="7">
        <v>126.6</v>
      </c>
      <c r="CS128" s="7">
        <v>-2.7</v>
      </c>
      <c r="CT128" s="7">
        <v>56.9</v>
      </c>
      <c r="CU128" s="7">
        <v>49.7</v>
      </c>
      <c r="CV128" s="7">
        <v>7.2</v>
      </c>
      <c r="CZ128" s="7">
        <v>122.3</v>
      </c>
      <c r="DA128" s="7">
        <v>121.6</v>
      </c>
      <c r="DB128" s="7">
        <v>0.7</v>
      </c>
      <c r="DI128" s="7">
        <v>103.6</v>
      </c>
      <c r="DJ128" s="7">
        <v>104.9</v>
      </c>
      <c r="DK128" s="7">
        <v>-1.3</v>
      </c>
      <c r="DL128" s="7">
        <v>104.8</v>
      </c>
      <c r="DM128" s="7">
        <v>96.9</v>
      </c>
      <c r="DN128" s="7">
        <v>7.9</v>
      </c>
      <c r="DO128" s="7">
        <v>45.7</v>
      </c>
      <c r="DP128" s="7">
        <v>47.7</v>
      </c>
      <c r="DQ128" s="7">
        <v>-2</v>
      </c>
      <c r="DU128" s="7">
        <v>99.6</v>
      </c>
      <c r="DV128" s="7">
        <v>102.7</v>
      </c>
      <c r="DW128" s="7">
        <v>-3.1</v>
      </c>
      <c r="EA128" s="7">
        <v>54.6</v>
      </c>
      <c r="EB128" s="7">
        <v>51.4</v>
      </c>
      <c r="EC128" s="7">
        <v>3.1</v>
      </c>
    </row>
    <row r="129" spans="1:133">
      <c r="A129" s="6">
        <v>30132</v>
      </c>
      <c r="E129" s="7">
        <v>84.4</v>
      </c>
      <c r="F129" s="7">
        <v>80.400000000000006</v>
      </c>
      <c r="G129" s="7">
        <v>4</v>
      </c>
      <c r="H129" s="7">
        <v>81.5</v>
      </c>
      <c r="I129" s="7">
        <v>77.7</v>
      </c>
      <c r="J129" s="7">
        <v>3.9</v>
      </c>
      <c r="K129" s="7">
        <v>88.4</v>
      </c>
      <c r="L129" s="7">
        <v>92.8</v>
      </c>
      <c r="M129" s="7">
        <v>-4.3</v>
      </c>
      <c r="Q129" s="7">
        <v>122.6</v>
      </c>
      <c r="R129" s="7">
        <v>119</v>
      </c>
      <c r="S129" s="7">
        <v>3.7</v>
      </c>
      <c r="T129" s="7">
        <v>146.80000000000001</v>
      </c>
      <c r="U129" s="7">
        <v>146.9</v>
      </c>
      <c r="V129" s="7">
        <v>0</v>
      </c>
      <c r="AI129" s="7">
        <v>101.5</v>
      </c>
      <c r="AJ129" s="7">
        <v>99.5</v>
      </c>
      <c r="AK129" s="7">
        <v>2</v>
      </c>
      <c r="AL129" s="7">
        <v>116.4</v>
      </c>
      <c r="AM129" s="7">
        <v>125.3</v>
      </c>
      <c r="AN129" s="7">
        <v>-8.9</v>
      </c>
      <c r="AO129" s="7">
        <v>81.7</v>
      </c>
      <c r="AP129" s="7">
        <v>81</v>
      </c>
      <c r="AQ129" s="7">
        <v>0.6</v>
      </c>
      <c r="AR129" s="7">
        <v>92</v>
      </c>
      <c r="AS129" s="7">
        <v>88.8</v>
      </c>
      <c r="AT129" s="7">
        <v>3.3</v>
      </c>
      <c r="AU129" s="7">
        <v>106.9</v>
      </c>
      <c r="AV129" s="7">
        <v>109.6</v>
      </c>
      <c r="AW129" s="7">
        <v>-2.8</v>
      </c>
      <c r="AX129" s="7">
        <v>63.2</v>
      </c>
      <c r="AY129" s="7">
        <v>58.1</v>
      </c>
      <c r="AZ129" s="7">
        <v>5.0999999999999996</v>
      </c>
      <c r="BA129" s="7">
        <v>46.5</v>
      </c>
      <c r="BB129" s="7">
        <v>47.8</v>
      </c>
      <c r="BC129" s="7">
        <v>-1.3</v>
      </c>
      <c r="BD129" s="7">
        <v>139.80000000000001</v>
      </c>
      <c r="BG129" s="7">
        <v>60.5</v>
      </c>
      <c r="BH129" s="7">
        <v>63.1</v>
      </c>
      <c r="BI129" s="7">
        <v>-2.6</v>
      </c>
      <c r="BJ129" s="7">
        <v>25.9</v>
      </c>
      <c r="BM129" s="7">
        <v>79.599999999999994</v>
      </c>
      <c r="BN129" s="7">
        <v>75.8</v>
      </c>
      <c r="BO129" s="7">
        <v>3.8</v>
      </c>
      <c r="BS129" s="7">
        <v>24.5</v>
      </c>
      <c r="BT129" s="7">
        <v>22.9</v>
      </c>
      <c r="BU129" s="7">
        <v>1.7</v>
      </c>
      <c r="BV129" s="7">
        <v>54</v>
      </c>
      <c r="BW129" s="7">
        <v>65.2</v>
      </c>
      <c r="BX129" s="7">
        <v>-11.2</v>
      </c>
      <c r="BY129" s="7">
        <v>146.9</v>
      </c>
      <c r="BZ129" s="7">
        <v>147.30000000000001</v>
      </c>
      <c r="CA129" s="7">
        <v>-0.4</v>
      </c>
      <c r="CB129" s="7">
        <v>85</v>
      </c>
      <c r="CC129" s="7">
        <v>76.599999999999994</v>
      </c>
      <c r="CD129" s="7">
        <v>8.4</v>
      </c>
      <c r="CH129" s="7">
        <v>35.9</v>
      </c>
      <c r="CK129" s="7">
        <v>59.2</v>
      </c>
      <c r="CL129" s="7">
        <v>50.8</v>
      </c>
      <c r="CM129" s="7">
        <v>8.4</v>
      </c>
      <c r="CN129" s="7">
        <v>125.7</v>
      </c>
      <c r="CO129" s="7">
        <v>121.5</v>
      </c>
      <c r="CP129" s="7">
        <v>4.0999999999999996</v>
      </c>
      <c r="CQ129" s="7">
        <v>126.8</v>
      </c>
      <c r="CR129" s="7">
        <v>126.8</v>
      </c>
      <c r="CS129" s="7">
        <v>0</v>
      </c>
      <c r="CT129" s="7">
        <v>60.2</v>
      </c>
      <c r="CU129" s="7">
        <v>50.6</v>
      </c>
      <c r="CV129" s="7">
        <v>9.6</v>
      </c>
      <c r="CZ129" s="7">
        <v>125.3</v>
      </c>
      <c r="DA129" s="7">
        <v>122.5</v>
      </c>
      <c r="DB129" s="7">
        <v>2.8</v>
      </c>
      <c r="DI129" s="7">
        <v>104.4</v>
      </c>
      <c r="DJ129" s="7">
        <v>104.7</v>
      </c>
      <c r="DK129" s="7">
        <v>-0.3</v>
      </c>
      <c r="DL129" s="7">
        <v>103.9</v>
      </c>
      <c r="DM129" s="7">
        <v>98.1</v>
      </c>
      <c r="DN129" s="7">
        <v>5.8</v>
      </c>
      <c r="DO129" s="7">
        <v>45.5</v>
      </c>
      <c r="DP129" s="7">
        <v>47.9</v>
      </c>
      <c r="DQ129" s="7">
        <v>-2.4</v>
      </c>
      <c r="DU129" s="7">
        <v>100.5</v>
      </c>
      <c r="DV129" s="7">
        <v>102.8</v>
      </c>
      <c r="DW129" s="7">
        <v>-2.2999999999999998</v>
      </c>
      <c r="EA129" s="7">
        <v>54</v>
      </c>
      <c r="EB129" s="7">
        <v>51.5</v>
      </c>
      <c r="EC129" s="7">
        <v>2.5</v>
      </c>
    </row>
    <row r="130" spans="1:133">
      <c r="A130" s="6">
        <v>30224</v>
      </c>
      <c r="E130" s="7">
        <v>83.9</v>
      </c>
      <c r="F130" s="7">
        <v>81.2</v>
      </c>
      <c r="G130" s="7">
        <v>2.7</v>
      </c>
      <c r="H130" s="7">
        <v>82.5</v>
      </c>
      <c r="I130" s="7">
        <v>78.2</v>
      </c>
      <c r="J130" s="7">
        <v>4.3</v>
      </c>
      <c r="K130" s="7">
        <v>85.9</v>
      </c>
      <c r="L130" s="7">
        <v>92.5</v>
      </c>
      <c r="M130" s="7">
        <v>-6.6</v>
      </c>
      <c r="Q130" s="7">
        <v>121.6</v>
      </c>
      <c r="R130" s="7">
        <v>119.7</v>
      </c>
      <c r="S130" s="7">
        <v>1.9</v>
      </c>
      <c r="T130" s="7">
        <v>150.69999999999999</v>
      </c>
      <c r="U130" s="7">
        <v>147.6</v>
      </c>
      <c r="V130" s="7">
        <v>3.1</v>
      </c>
      <c r="AI130" s="7">
        <v>102.4</v>
      </c>
      <c r="AJ130" s="7">
        <v>100.1</v>
      </c>
      <c r="AK130" s="7">
        <v>2.4</v>
      </c>
      <c r="AL130" s="7">
        <v>114</v>
      </c>
      <c r="AM130" s="7">
        <v>124.7</v>
      </c>
      <c r="AN130" s="7">
        <v>-10.7</v>
      </c>
      <c r="AO130" s="7">
        <v>81.7</v>
      </c>
      <c r="AP130" s="7">
        <v>81.2</v>
      </c>
      <c r="AQ130" s="7">
        <v>0.5</v>
      </c>
      <c r="AR130" s="7">
        <v>93.5</v>
      </c>
      <c r="AS130" s="7">
        <v>89.3</v>
      </c>
      <c r="AT130" s="7">
        <v>4.2</v>
      </c>
      <c r="AU130" s="7">
        <v>106.3</v>
      </c>
      <c r="AV130" s="7">
        <v>109.5</v>
      </c>
      <c r="AW130" s="7">
        <v>-3.2</v>
      </c>
      <c r="AX130" s="7">
        <v>64</v>
      </c>
      <c r="AY130" s="7">
        <v>58.4</v>
      </c>
      <c r="AZ130" s="7">
        <v>5.6</v>
      </c>
      <c r="BA130" s="7">
        <v>46.8</v>
      </c>
      <c r="BB130" s="7">
        <v>47.9</v>
      </c>
      <c r="BC130" s="7">
        <v>-1.1000000000000001</v>
      </c>
      <c r="BD130" s="7">
        <v>142.4</v>
      </c>
      <c r="BG130" s="7">
        <v>60.9</v>
      </c>
      <c r="BH130" s="7">
        <v>63.4</v>
      </c>
      <c r="BI130" s="7">
        <v>-2.6</v>
      </c>
      <c r="BJ130" s="7">
        <v>25.2</v>
      </c>
      <c r="BM130" s="7">
        <v>82.3</v>
      </c>
      <c r="BN130" s="7">
        <v>76.400000000000006</v>
      </c>
      <c r="BO130" s="7">
        <v>6</v>
      </c>
      <c r="BS130" s="7">
        <v>24.5</v>
      </c>
      <c r="BT130" s="7">
        <v>23.1</v>
      </c>
      <c r="BU130" s="7">
        <v>1.4</v>
      </c>
      <c r="BV130" s="7">
        <v>53.7</v>
      </c>
      <c r="BW130" s="7">
        <v>64.400000000000006</v>
      </c>
      <c r="BX130" s="7">
        <v>-10.6</v>
      </c>
      <c r="BY130" s="7">
        <v>149.30000000000001</v>
      </c>
      <c r="BZ130" s="7">
        <v>147.80000000000001</v>
      </c>
      <c r="CA130" s="7">
        <v>1.5</v>
      </c>
      <c r="CB130" s="7">
        <v>88</v>
      </c>
      <c r="CC130" s="7">
        <v>77.900000000000006</v>
      </c>
      <c r="CD130" s="7">
        <v>10.1</v>
      </c>
      <c r="CH130" s="7">
        <v>34.1</v>
      </c>
      <c r="CK130" s="7">
        <v>59</v>
      </c>
      <c r="CL130" s="7">
        <v>51.9</v>
      </c>
      <c r="CM130" s="7">
        <v>7.1</v>
      </c>
      <c r="CN130" s="7">
        <v>126.4</v>
      </c>
      <c r="CO130" s="7">
        <v>122.9</v>
      </c>
      <c r="CP130" s="7">
        <v>3.5</v>
      </c>
      <c r="CQ130" s="7">
        <v>128.6</v>
      </c>
      <c r="CR130" s="7">
        <v>127.2</v>
      </c>
      <c r="CS130" s="7">
        <v>1.4</v>
      </c>
      <c r="CT130" s="7">
        <v>57.9</v>
      </c>
      <c r="CU130" s="7">
        <v>51.4</v>
      </c>
      <c r="CV130" s="7">
        <v>6.5</v>
      </c>
      <c r="CZ130" s="7">
        <v>126</v>
      </c>
      <c r="DA130" s="7">
        <v>123.3</v>
      </c>
      <c r="DB130" s="7">
        <v>2.7</v>
      </c>
      <c r="DI130" s="7">
        <v>105.1</v>
      </c>
      <c r="DJ130" s="7">
        <v>104.6</v>
      </c>
      <c r="DK130" s="7">
        <v>0.5</v>
      </c>
      <c r="DL130" s="7">
        <v>107.4</v>
      </c>
      <c r="DM130" s="7">
        <v>99.5</v>
      </c>
      <c r="DN130" s="7">
        <v>7.9</v>
      </c>
      <c r="DO130" s="7">
        <v>44.9</v>
      </c>
      <c r="DP130" s="7">
        <v>48.1</v>
      </c>
      <c r="DQ130" s="7">
        <v>-3.2</v>
      </c>
      <c r="DU130" s="7">
        <v>101.1</v>
      </c>
      <c r="DV130" s="7">
        <v>103</v>
      </c>
      <c r="DW130" s="7">
        <v>-1.8</v>
      </c>
      <c r="EA130" s="7">
        <v>54.7</v>
      </c>
      <c r="EB130" s="7">
        <v>51.7</v>
      </c>
      <c r="EC130" s="7">
        <v>3</v>
      </c>
    </row>
    <row r="131" spans="1:133">
      <c r="A131" s="6">
        <v>30316</v>
      </c>
      <c r="E131" s="7">
        <v>84</v>
      </c>
      <c r="F131" s="7">
        <v>82</v>
      </c>
      <c r="G131" s="7">
        <v>2</v>
      </c>
      <c r="H131" s="7">
        <v>83.1</v>
      </c>
      <c r="I131" s="7">
        <v>78.8</v>
      </c>
      <c r="J131" s="7">
        <v>4.3</v>
      </c>
      <c r="K131" s="7">
        <v>89.2</v>
      </c>
      <c r="L131" s="7">
        <v>92.5</v>
      </c>
      <c r="M131" s="7">
        <v>-3.3</v>
      </c>
      <c r="Q131" s="7">
        <v>119.5</v>
      </c>
      <c r="R131" s="7">
        <v>120.2</v>
      </c>
      <c r="S131" s="7">
        <v>-0.7</v>
      </c>
      <c r="T131" s="7">
        <v>152.9</v>
      </c>
      <c r="U131" s="7">
        <v>148.4</v>
      </c>
      <c r="V131" s="7">
        <v>4.5</v>
      </c>
      <c r="AI131" s="7">
        <v>104.3</v>
      </c>
      <c r="AJ131" s="7">
        <v>100.7</v>
      </c>
      <c r="AK131" s="7">
        <v>3.6</v>
      </c>
      <c r="AL131" s="7">
        <v>111.9</v>
      </c>
      <c r="AM131" s="7">
        <v>124.1</v>
      </c>
      <c r="AN131" s="7">
        <v>-12.2</v>
      </c>
      <c r="AO131" s="7">
        <v>82.9</v>
      </c>
      <c r="AP131" s="7">
        <v>81.5</v>
      </c>
      <c r="AQ131" s="7">
        <v>1.4</v>
      </c>
      <c r="AR131" s="7">
        <v>93.4</v>
      </c>
      <c r="AS131" s="7">
        <v>89.8</v>
      </c>
      <c r="AT131" s="7">
        <v>3.6</v>
      </c>
      <c r="AU131" s="7">
        <v>108.6</v>
      </c>
      <c r="AV131" s="7">
        <v>109.6</v>
      </c>
      <c r="AW131" s="7">
        <v>-0.9</v>
      </c>
      <c r="AX131" s="7">
        <v>65.599999999999994</v>
      </c>
      <c r="AY131" s="7">
        <v>58.8</v>
      </c>
      <c r="AZ131" s="7">
        <v>6.8</v>
      </c>
      <c r="BA131" s="7">
        <v>48.7</v>
      </c>
      <c r="BB131" s="7">
        <v>48.2</v>
      </c>
      <c r="BC131" s="7">
        <v>0.5</v>
      </c>
      <c r="BD131" s="7">
        <v>146</v>
      </c>
      <c r="BG131" s="7">
        <v>61.3</v>
      </c>
      <c r="BH131" s="7">
        <v>63.8</v>
      </c>
      <c r="BI131" s="7">
        <v>-2.6</v>
      </c>
      <c r="BJ131" s="7">
        <v>25.3</v>
      </c>
      <c r="BM131" s="7">
        <v>77</v>
      </c>
      <c r="BN131" s="7">
        <v>76.400000000000006</v>
      </c>
      <c r="BO131" s="7">
        <v>0.6</v>
      </c>
      <c r="BS131" s="7">
        <v>26.5</v>
      </c>
      <c r="BT131" s="7">
        <v>23.5</v>
      </c>
      <c r="BU131" s="7">
        <v>3</v>
      </c>
      <c r="BV131" s="7">
        <v>55.7</v>
      </c>
      <c r="BW131" s="7">
        <v>63.6</v>
      </c>
      <c r="BX131" s="7">
        <v>-7.9</v>
      </c>
      <c r="BY131" s="7">
        <v>152.4</v>
      </c>
      <c r="BZ131" s="7">
        <v>148.5</v>
      </c>
      <c r="CA131" s="7">
        <v>3.9</v>
      </c>
      <c r="CB131" s="7">
        <v>94.3</v>
      </c>
      <c r="CC131" s="7">
        <v>79.5</v>
      </c>
      <c r="CD131" s="7">
        <v>14.8</v>
      </c>
      <c r="CH131" s="7">
        <v>30.2</v>
      </c>
      <c r="CK131" s="7">
        <v>62.1</v>
      </c>
      <c r="CL131" s="7">
        <v>53.1</v>
      </c>
      <c r="CM131" s="7">
        <v>8.9</v>
      </c>
      <c r="CN131" s="7">
        <v>126.2</v>
      </c>
      <c r="CO131" s="7">
        <v>124.2</v>
      </c>
      <c r="CP131" s="7">
        <v>1.9</v>
      </c>
      <c r="CQ131" s="7">
        <v>130.1</v>
      </c>
      <c r="CR131" s="7">
        <v>127.5</v>
      </c>
      <c r="CS131" s="7">
        <v>2.6</v>
      </c>
      <c r="CT131" s="7">
        <v>59</v>
      </c>
      <c r="CU131" s="7">
        <v>52.2</v>
      </c>
      <c r="CV131" s="7">
        <v>6.8</v>
      </c>
      <c r="CZ131" s="7">
        <v>128.6</v>
      </c>
      <c r="DA131" s="7">
        <v>124.3</v>
      </c>
      <c r="DB131" s="7">
        <v>4.4000000000000004</v>
      </c>
      <c r="DI131" s="7">
        <v>105.5</v>
      </c>
      <c r="DJ131" s="7">
        <v>104.5</v>
      </c>
      <c r="DK131" s="7">
        <v>1</v>
      </c>
      <c r="DL131" s="7">
        <v>112</v>
      </c>
      <c r="DM131" s="7">
        <v>101.1</v>
      </c>
      <c r="DN131" s="7">
        <v>10.9</v>
      </c>
      <c r="DO131" s="7">
        <v>46.3</v>
      </c>
      <c r="DP131" s="7">
        <v>48.4</v>
      </c>
      <c r="DQ131" s="7">
        <v>-2.1</v>
      </c>
      <c r="DU131" s="7">
        <v>101.8</v>
      </c>
      <c r="DV131" s="7">
        <v>103.1</v>
      </c>
      <c r="DW131" s="7">
        <v>-1.3</v>
      </c>
      <c r="EA131" s="7">
        <v>54.6</v>
      </c>
      <c r="EB131" s="7">
        <v>51.8</v>
      </c>
      <c r="EC131" s="7">
        <v>2.7</v>
      </c>
    </row>
    <row r="132" spans="1:133">
      <c r="A132" s="6">
        <v>30406</v>
      </c>
      <c r="E132" s="7">
        <v>82</v>
      </c>
      <c r="F132" s="7">
        <v>82.7</v>
      </c>
      <c r="G132" s="7">
        <v>-0.7</v>
      </c>
      <c r="H132" s="7">
        <v>85.1</v>
      </c>
      <c r="I132" s="7">
        <v>79.5</v>
      </c>
      <c r="J132" s="7">
        <v>5.6</v>
      </c>
      <c r="K132" s="7">
        <v>88.1</v>
      </c>
      <c r="L132" s="7">
        <v>92.5</v>
      </c>
      <c r="M132" s="7">
        <v>-4.4000000000000004</v>
      </c>
      <c r="Q132" s="7">
        <v>118</v>
      </c>
      <c r="R132" s="7">
        <v>120.7</v>
      </c>
      <c r="S132" s="7">
        <v>-2.6</v>
      </c>
      <c r="T132" s="7">
        <v>152.9</v>
      </c>
      <c r="U132" s="7">
        <v>149.19999999999999</v>
      </c>
      <c r="V132" s="7">
        <v>3.7</v>
      </c>
      <c r="W132" s="7">
        <v>79.7</v>
      </c>
      <c r="AI132" s="7">
        <v>102.8</v>
      </c>
      <c r="AJ132" s="7">
        <v>101.2</v>
      </c>
      <c r="AK132" s="7">
        <v>1.6</v>
      </c>
      <c r="AL132" s="7">
        <v>110.5</v>
      </c>
      <c r="AM132" s="7">
        <v>123.3</v>
      </c>
      <c r="AN132" s="7">
        <v>-12.8</v>
      </c>
      <c r="AO132" s="7">
        <v>82.5</v>
      </c>
      <c r="AP132" s="7">
        <v>81.7</v>
      </c>
      <c r="AQ132" s="7">
        <v>0.7</v>
      </c>
      <c r="AR132" s="7">
        <v>94.4</v>
      </c>
      <c r="AS132" s="7">
        <v>90.4</v>
      </c>
      <c r="AT132" s="7">
        <v>4</v>
      </c>
      <c r="AU132" s="7">
        <v>108.4</v>
      </c>
      <c r="AV132" s="7">
        <v>109.6</v>
      </c>
      <c r="AW132" s="7">
        <v>-1.2</v>
      </c>
      <c r="AX132" s="7">
        <v>66.5</v>
      </c>
      <c r="AY132" s="7">
        <v>59.2</v>
      </c>
      <c r="AZ132" s="7">
        <v>7.3</v>
      </c>
      <c r="BA132" s="7">
        <v>47</v>
      </c>
      <c r="BB132" s="7">
        <v>48.3</v>
      </c>
      <c r="BC132" s="7">
        <v>-1.2</v>
      </c>
      <c r="BD132" s="7">
        <v>149.80000000000001</v>
      </c>
      <c r="BG132" s="7">
        <v>62.7</v>
      </c>
      <c r="BH132" s="7">
        <v>64.3</v>
      </c>
      <c r="BI132" s="7">
        <v>-1.5</v>
      </c>
      <c r="BJ132" s="7">
        <v>24.9</v>
      </c>
      <c r="BM132" s="7">
        <v>76</v>
      </c>
      <c r="BN132" s="7">
        <v>76.400000000000006</v>
      </c>
      <c r="BO132" s="7">
        <v>-0.4</v>
      </c>
      <c r="BS132" s="7">
        <v>26.2</v>
      </c>
      <c r="BT132" s="7">
        <v>23.8</v>
      </c>
      <c r="BU132" s="7">
        <v>2.4</v>
      </c>
      <c r="BV132" s="7">
        <v>54.2</v>
      </c>
      <c r="BW132" s="7">
        <v>62.8</v>
      </c>
      <c r="BX132" s="7">
        <v>-8.6</v>
      </c>
      <c r="BY132" s="7">
        <v>154.5</v>
      </c>
      <c r="BZ132" s="7">
        <v>149.30000000000001</v>
      </c>
      <c r="CA132" s="7">
        <v>5.2</v>
      </c>
      <c r="CB132" s="7">
        <v>95.6</v>
      </c>
      <c r="CC132" s="7">
        <v>81.099999999999994</v>
      </c>
      <c r="CD132" s="7">
        <v>14.4</v>
      </c>
      <c r="CH132" s="7">
        <v>27.1</v>
      </c>
      <c r="CK132" s="7">
        <v>65</v>
      </c>
      <c r="CL132" s="7">
        <v>54.5</v>
      </c>
      <c r="CM132" s="7">
        <v>10.5</v>
      </c>
      <c r="CN132" s="7">
        <v>128.1</v>
      </c>
      <c r="CO132" s="7">
        <v>125.6</v>
      </c>
      <c r="CP132" s="7">
        <v>2.5</v>
      </c>
      <c r="CQ132" s="7">
        <v>131.30000000000001</v>
      </c>
      <c r="CR132" s="7">
        <v>128</v>
      </c>
      <c r="CS132" s="7">
        <v>3.4</v>
      </c>
      <c r="CT132" s="7">
        <v>58.6</v>
      </c>
      <c r="CU132" s="7">
        <v>53</v>
      </c>
      <c r="CV132" s="7">
        <v>5.7</v>
      </c>
      <c r="CZ132" s="7">
        <v>128.6</v>
      </c>
      <c r="DA132" s="7">
        <v>125.2</v>
      </c>
      <c r="DB132" s="7">
        <v>3.4</v>
      </c>
      <c r="DI132" s="7">
        <v>105.5</v>
      </c>
      <c r="DJ132" s="7">
        <v>104.4</v>
      </c>
      <c r="DK132" s="7">
        <v>1.1000000000000001</v>
      </c>
      <c r="DL132" s="7">
        <v>112.3</v>
      </c>
      <c r="DM132" s="7">
        <v>102.7</v>
      </c>
      <c r="DN132" s="7">
        <v>9.6</v>
      </c>
      <c r="DO132" s="7">
        <v>48.7</v>
      </c>
      <c r="DP132" s="7">
        <v>48.8</v>
      </c>
      <c r="DQ132" s="7">
        <v>-0.1</v>
      </c>
      <c r="DU132" s="7">
        <v>101.6</v>
      </c>
      <c r="DV132" s="7">
        <v>103.3</v>
      </c>
      <c r="DW132" s="7">
        <v>-1.7</v>
      </c>
      <c r="EA132" s="7">
        <v>55.2</v>
      </c>
      <c r="EB132" s="7">
        <v>52</v>
      </c>
      <c r="EC132" s="7">
        <v>3.2</v>
      </c>
    </row>
    <row r="133" spans="1:133">
      <c r="A133" s="6">
        <v>30497</v>
      </c>
      <c r="E133" s="7">
        <v>82.1</v>
      </c>
      <c r="F133" s="7">
        <v>83.3</v>
      </c>
      <c r="G133" s="7">
        <v>-1.2</v>
      </c>
      <c r="H133" s="7">
        <v>86.9</v>
      </c>
      <c r="I133" s="7">
        <v>80.2</v>
      </c>
      <c r="J133" s="7">
        <v>6.7</v>
      </c>
      <c r="K133" s="7">
        <v>87</v>
      </c>
      <c r="L133" s="7">
        <v>92.3</v>
      </c>
      <c r="M133" s="7">
        <v>-5.3</v>
      </c>
      <c r="Q133" s="7">
        <v>116.1</v>
      </c>
      <c r="R133" s="7">
        <v>121</v>
      </c>
      <c r="S133" s="7">
        <v>-4.9000000000000004</v>
      </c>
      <c r="T133" s="7">
        <v>155.5</v>
      </c>
      <c r="U133" s="7">
        <v>150.1</v>
      </c>
      <c r="V133" s="7">
        <v>5.4</v>
      </c>
      <c r="W133" s="7">
        <v>77.099999999999994</v>
      </c>
      <c r="AI133" s="7">
        <v>103.8</v>
      </c>
      <c r="AJ133" s="7">
        <v>101.8</v>
      </c>
      <c r="AK133" s="7">
        <v>2</v>
      </c>
      <c r="AL133" s="7">
        <v>110.9</v>
      </c>
      <c r="AM133" s="7">
        <v>122.7</v>
      </c>
      <c r="AN133" s="7">
        <v>-11.8</v>
      </c>
      <c r="AO133" s="7">
        <v>82.4</v>
      </c>
      <c r="AP133" s="7">
        <v>81.900000000000006</v>
      </c>
      <c r="AQ133" s="7">
        <v>0.4</v>
      </c>
      <c r="AR133" s="7">
        <v>94.7</v>
      </c>
      <c r="AS133" s="7">
        <v>90.9</v>
      </c>
      <c r="AT133" s="7">
        <v>3.7</v>
      </c>
      <c r="AU133" s="7">
        <v>109.1</v>
      </c>
      <c r="AV133" s="7">
        <v>109.7</v>
      </c>
      <c r="AW133" s="7">
        <v>-0.6</v>
      </c>
      <c r="AX133" s="7">
        <v>67.5</v>
      </c>
      <c r="AY133" s="7">
        <v>59.7</v>
      </c>
      <c r="AZ133" s="7">
        <v>7.8</v>
      </c>
      <c r="BA133" s="7">
        <v>46.8</v>
      </c>
      <c r="BB133" s="7">
        <v>48.4</v>
      </c>
      <c r="BC133" s="7">
        <v>-1.6</v>
      </c>
      <c r="BD133" s="7">
        <v>150.30000000000001</v>
      </c>
      <c r="BG133" s="7">
        <v>63.3</v>
      </c>
      <c r="BH133" s="7">
        <v>64.8</v>
      </c>
      <c r="BI133" s="7">
        <v>-1.5</v>
      </c>
      <c r="BJ133" s="7">
        <v>23.7</v>
      </c>
      <c r="BM133" s="7">
        <v>76.2</v>
      </c>
      <c r="BN133" s="7">
        <v>76.400000000000006</v>
      </c>
      <c r="BO133" s="7">
        <v>-0.2</v>
      </c>
      <c r="BS133" s="7">
        <v>25.6</v>
      </c>
      <c r="BT133" s="7">
        <v>24.1</v>
      </c>
      <c r="BU133" s="7">
        <v>1.5</v>
      </c>
      <c r="BV133" s="7">
        <v>52.9</v>
      </c>
      <c r="BW133" s="7">
        <v>62</v>
      </c>
      <c r="BX133" s="7">
        <v>-9.1</v>
      </c>
      <c r="BY133" s="7">
        <v>154.30000000000001</v>
      </c>
      <c r="BZ133" s="7">
        <v>150</v>
      </c>
      <c r="CA133" s="7">
        <v>4.3</v>
      </c>
      <c r="CB133" s="7">
        <v>97</v>
      </c>
      <c r="CC133" s="7">
        <v>82.8</v>
      </c>
      <c r="CD133" s="7">
        <v>14.2</v>
      </c>
      <c r="CH133" s="7">
        <v>26.3</v>
      </c>
      <c r="CK133" s="7">
        <v>65.2</v>
      </c>
      <c r="CL133" s="7">
        <v>55.8</v>
      </c>
      <c r="CM133" s="7">
        <v>9.4</v>
      </c>
      <c r="CN133" s="7">
        <v>127.3</v>
      </c>
      <c r="CO133" s="7">
        <v>126.8</v>
      </c>
      <c r="CP133" s="7">
        <v>0.5</v>
      </c>
      <c r="CQ133" s="7">
        <v>131.69999999999999</v>
      </c>
      <c r="CR133" s="7">
        <v>128.4</v>
      </c>
      <c r="CS133" s="7">
        <v>3.3</v>
      </c>
      <c r="CT133" s="7">
        <v>59.9</v>
      </c>
      <c r="CU133" s="7">
        <v>53.8</v>
      </c>
      <c r="CV133" s="7">
        <v>6.1</v>
      </c>
      <c r="CZ133" s="7">
        <v>131.5</v>
      </c>
      <c r="DA133" s="7">
        <v>126.2</v>
      </c>
      <c r="DB133" s="7">
        <v>5.3</v>
      </c>
      <c r="DI133" s="7">
        <v>105.2</v>
      </c>
      <c r="DJ133" s="7">
        <v>104.3</v>
      </c>
      <c r="DK133" s="7">
        <v>1</v>
      </c>
      <c r="DL133" s="7">
        <v>114.8</v>
      </c>
      <c r="DM133" s="7">
        <v>104.4</v>
      </c>
      <c r="DN133" s="7">
        <v>10.4</v>
      </c>
      <c r="DO133" s="7">
        <v>50.4</v>
      </c>
      <c r="DP133" s="7">
        <v>49.3</v>
      </c>
      <c r="DQ133" s="7">
        <v>1</v>
      </c>
      <c r="DU133" s="7">
        <v>102.4</v>
      </c>
      <c r="DV133" s="7">
        <v>103.4</v>
      </c>
      <c r="DW133" s="7">
        <v>-1</v>
      </c>
      <c r="EA133" s="7">
        <v>55.4</v>
      </c>
      <c r="EB133" s="7">
        <v>52.2</v>
      </c>
      <c r="EC133" s="7">
        <v>3.3</v>
      </c>
    </row>
    <row r="134" spans="1:133">
      <c r="A134" s="6">
        <v>30589</v>
      </c>
      <c r="E134" s="7">
        <v>81.7</v>
      </c>
      <c r="F134" s="7">
        <v>83.9</v>
      </c>
      <c r="G134" s="7">
        <v>-2.2000000000000002</v>
      </c>
      <c r="H134" s="7">
        <v>86.1</v>
      </c>
      <c r="I134" s="7">
        <v>80.900000000000006</v>
      </c>
      <c r="J134" s="7">
        <v>5.3</v>
      </c>
      <c r="K134" s="7">
        <v>86.4</v>
      </c>
      <c r="L134" s="7">
        <v>92.2</v>
      </c>
      <c r="M134" s="7">
        <v>-5.7</v>
      </c>
      <c r="Q134" s="7">
        <v>114.1</v>
      </c>
      <c r="R134" s="7">
        <v>121.1</v>
      </c>
      <c r="S134" s="7">
        <v>-7.1</v>
      </c>
      <c r="T134" s="7">
        <v>156.19999999999999</v>
      </c>
      <c r="U134" s="7">
        <v>150.9</v>
      </c>
      <c r="V134" s="7">
        <v>5.3</v>
      </c>
      <c r="W134" s="7">
        <v>73.2</v>
      </c>
      <c r="AI134" s="7">
        <v>104.2</v>
      </c>
      <c r="AJ134" s="7">
        <v>102.3</v>
      </c>
      <c r="AK134" s="7">
        <v>1.9</v>
      </c>
      <c r="AL134" s="7">
        <v>110.7</v>
      </c>
      <c r="AM134" s="7">
        <v>122</v>
      </c>
      <c r="AN134" s="7">
        <v>-11.4</v>
      </c>
      <c r="AO134" s="7">
        <v>81.2</v>
      </c>
      <c r="AP134" s="7">
        <v>82</v>
      </c>
      <c r="AQ134" s="7">
        <v>-0.8</v>
      </c>
      <c r="AR134" s="7">
        <v>95.5</v>
      </c>
      <c r="AS134" s="7">
        <v>91.5</v>
      </c>
      <c r="AT134" s="7">
        <v>4</v>
      </c>
      <c r="AU134" s="7">
        <v>108.7</v>
      </c>
      <c r="AV134" s="7">
        <v>109.7</v>
      </c>
      <c r="AW134" s="7">
        <v>-1.1000000000000001</v>
      </c>
      <c r="AX134" s="7">
        <v>67.900000000000006</v>
      </c>
      <c r="AY134" s="7">
        <v>60.2</v>
      </c>
      <c r="AZ134" s="7">
        <v>7.7</v>
      </c>
      <c r="BA134" s="7">
        <v>46.1</v>
      </c>
      <c r="BB134" s="7">
        <v>48.4</v>
      </c>
      <c r="BC134" s="7">
        <v>-2.2999999999999998</v>
      </c>
      <c r="BD134" s="7">
        <v>159</v>
      </c>
      <c r="BG134" s="7">
        <v>63.7</v>
      </c>
      <c r="BH134" s="7">
        <v>65.2</v>
      </c>
      <c r="BI134" s="7">
        <v>-1.5</v>
      </c>
      <c r="BJ134" s="7">
        <v>23.6</v>
      </c>
      <c r="BM134" s="7">
        <v>75.900000000000006</v>
      </c>
      <c r="BN134" s="7">
        <v>76.400000000000006</v>
      </c>
      <c r="BO134" s="7">
        <v>-0.5</v>
      </c>
      <c r="BS134" s="7">
        <v>25.3</v>
      </c>
      <c r="BT134" s="7">
        <v>24.4</v>
      </c>
      <c r="BU134" s="7">
        <v>0.9</v>
      </c>
      <c r="BV134" s="7">
        <v>51.7</v>
      </c>
      <c r="BW134" s="7">
        <v>61.2</v>
      </c>
      <c r="BX134" s="7">
        <v>-9.5</v>
      </c>
      <c r="BY134" s="7">
        <v>156.30000000000001</v>
      </c>
      <c r="BZ134" s="7">
        <v>150.80000000000001</v>
      </c>
      <c r="CA134" s="7">
        <v>5.5</v>
      </c>
      <c r="CB134" s="7">
        <v>95.6</v>
      </c>
      <c r="CC134" s="7">
        <v>84.2</v>
      </c>
      <c r="CD134" s="7">
        <v>11.3</v>
      </c>
      <c r="CH134" s="7">
        <v>23.7</v>
      </c>
      <c r="CK134" s="7">
        <v>67.2</v>
      </c>
      <c r="CL134" s="7">
        <v>57.2</v>
      </c>
      <c r="CM134" s="7">
        <v>10</v>
      </c>
      <c r="CN134" s="7">
        <v>127</v>
      </c>
      <c r="CO134" s="7">
        <v>128</v>
      </c>
      <c r="CP134" s="7">
        <v>-0.9</v>
      </c>
      <c r="CQ134" s="7">
        <v>130.9</v>
      </c>
      <c r="CR134" s="7">
        <v>128.80000000000001</v>
      </c>
      <c r="CS134" s="7">
        <v>2.1</v>
      </c>
      <c r="CT134" s="7">
        <v>61.3</v>
      </c>
      <c r="CU134" s="7">
        <v>54.6</v>
      </c>
      <c r="CV134" s="7">
        <v>6.7</v>
      </c>
      <c r="CZ134" s="7">
        <v>130.30000000000001</v>
      </c>
      <c r="DA134" s="7">
        <v>127.1</v>
      </c>
      <c r="DB134" s="7">
        <v>3.2</v>
      </c>
      <c r="DI134" s="7">
        <v>104.9</v>
      </c>
      <c r="DJ134" s="7">
        <v>104.2</v>
      </c>
      <c r="DK134" s="7">
        <v>0.7</v>
      </c>
      <c r="DL134" s="7">
        <v>114.4</v>
      </c>
      <c r="DM134" s="7">
        <v>105.9</v>
      </c>
      <c r="DN134" s="7">
        <v>8.6</v>
      </c>
      <c r="DO134" s="7">
        <v>52.7</v>
      </c>
      <c r="DP134" s="7">
        <v>50</v>
      </c>
      <c r="DQ134" s="7">
        <v>2.7</v>
      </c>
      <c r="DU134" s="7">
        <v>102.8</v>
      </c>
      <c r="DV134" s="7">
        <v>103.6</v>
      </c>
      <c r="DW134" s="7">
        <v>-0.8</v>
      </c>
      <c r="EA134" s="7">
        <v>57.2</v>
      </c>
      <c r="EB134" s="7">
        <v>52.4</v>
      </c>
      <c r="EC134" s="7">
        <v>4.8</v>
      </c>
    </row>
    <row r="135" spans="1:133">
      <c r="A135" s="6">
        <v>30681</v>
      </c>
      <c r="E135" s="7">
        <v>82.2</v>
      </c>
      <c r="F135" s="7">
        <v>84.5</v>
      </c>
      <c r="G135" s="7">
        <v>-2.2999999999999998</v>
      </c>
      <c r="H135" s="7">
        <v>86.5</v>
      </c>
      <c r="I135" s="7">
        <v>81.5</v>
      </c>
      <c r="J135" s="7">
        <v>5</v>
      </c>
      <c r="K135" s="7">
        <v>87.2</v>
      </c>
      <c r="L135" s="7">
        <v>92</v>
      </c>
      <c r="M135" s="7">
        <v>-4.9000000000000004</v>
      </c>
      <c r="Q135" s="7">
        <v>111.9</v>
      </c>
      <c r="R135" s="7">
        <v>121.2</v>
      </c>
      <c r="S135" s="7">
        <v>-9.3000000000000007</v>
      </c>
      <c r="T135" s="7">
        <v>158.1</v>
      </c>
      <c r="U135" s="7">
        <v>151.9</v>
      </c>
      <c r="V135" s="7">
        <v>6.2</v>
      </c>
      <c r="W135" s="7">
        <v>74.2</v>
      </c>
      <c r="AI135" s="7">
        <v>105.2</v>
      </c>
      <c r="AJ135" s="7">
        <v>102.9</v>
      </c>
      <c r="AK135" s="7">
        <v>2.2999999999999998</v>
      </c>
      <c r="AL135" s="7">
        <v>112</v>
      </c>
      <c r="AM135" s="7">
        <v>121.5</v>
      </c>
      <c r="AN135" s="7">
        <v>-9.5</v>
      </c>
      <c r="AO135" s="7">
        <v>82.3</v>
      </c>
      <c r="AP135" s="7">
        <v>82.2</v>
      </c>
      <c r="AQ135" s="7">
        <v>0.1</v>
      </c>
      <c r="AR135" s="7">
        <v>94.4</v>
      </c>
      <c r="AS135" s="7">
        <v>91.9</v>
      </c>
      <c r="AT135" s="7">
        <v>2.5</v>
      </c>
      <c r="AU135" s="7">
        <v>110.7</v>
      </c>
      <c r="AV135" s="7">
        <v>109.9</v>
      </c>
      <c r="AW135" s="7">
        <v>0.8</v>
      </c>
      <c r="AX135" s="7">
        <v>68.5</v>
      </c>
      <c r="AY135" s="7">
        <v>60.7</v>
      </c>
      <c r="AZ135" s="7">
        <v>7.7</v>
      </c>
      <c r="BA135" s="7">
        <v>48.8</v>
      </c>
      <c r="BB135" s="7">
        <v>48.6</v>
      </c>
      <c r="BC135" s="7">
        <v>0.2</v>
      </c>
      <c r="BD135" s="7">
        <v>148.69999999999999</v>
      </c>
      <c r="BG135" s="7">
        <v>63.1</v>
      </c>
      <c r="BH135" s="7">
        <v>65.599999999999994</v>
      </c>
      <c r="BI135" s="7">
        <v>-2.5</v>
      </c>
      <c r="BJ135" s="7">
        <v>23.4</v>
      </c>
      <c r="BM135" s="7">
        <v>78.8</v>
      </c>
      <c r="BN135" s="7">
        <v>76.599999999999994</v>
      </c>
      <c r="BO135" s="7">
        <v>2.2000000000000002</v>
      </c>
      <c r="BS135" s="7">
        <v>26.5</v>
      </c>
      <c r="BT135" s="7">
        <v>24.7</v>
      </c>
      <c r="BU135" s="7">
        <v>1.8</v>
      </c>
      <c r="BV135" s="7">
        <v>54.1</v>
      </c>
      <c r="BW135" s="7">
        <v>60.5</v>
      </c>
      <c r="BX135" s="7">
        <v>-6.4</v>
      </c>
      <c r="BY135" s="7">
        <v>159.19999999999999</v>
      </c>
      <c r="BZ135" s="7">
        <v>151.69999999999999</v>
      </c>
      <c r="CA135" s="7">
        <v>7.5</v>
      </c>
      <c r="CB135" s="7">
        <v>96.5</v>
      </c>
      <c r="CC135" s="7">
        <v>85.7</v>
      </c>
      <c r="CD135" s="7">
        <v>10.8</v>
      </c>
      <c r="CH135" s="7">
        <v>24.1</v>
      </c>
      <c r="CK135" s="7">
        <v>70</v>
      </c>
      <c r="CL135" s="7">
        <v>58.6</v>
      </c>
      <c r="CM135" s="7">
        <v>11.4</v>
      </c>
      <c r="CN135" s="7">
        <v>128.1</v>
      </c>
      <c r="CO135" s="7">
        <v>129.1</v>
      </c>
      <c r="CP135" s="7">
        <v>-1</v>
      </c>
      <c r="CQ135" s="7">
        <v>131.9</v>
      </c>
      <c r="CR135" s="7">
        <v>129.19999999999999</v>
      </c>
      <c r="CS135" s="7">
        <v>2.7</v>
      </c>
      <c r="CT135" s="7">
        <v>71.599999999999994</v>
      </c>
      <c r="CU135" s="7">
        <v>56</v>
      </c>
      <c r="CV135" s="7">
        <v>15.6</v>
      </c>
      <c r="CZ135" s="7">
        <v>137.4</v>
      </c>
      <c r="DA135" s="7">
        <v>128.30000000000001</v>
      </c>
      <c r="DB135" s="7">
        <v>9.1</v>
      </c>
      <c r="DI135" s="7">
        <v>104.4</v>
      </c>
      <c r="DJ135" s="7">
        <v>104</v>
      </c>
      <c r="DK135" s="7">
        <v>0.3</v>
      </c>
      <c r="DL135" s="7">
        <v>119.8</v>
      </c>
      <c r="DM135" s="7">
        <v>107.7</v>
      </c>
      <c r="DN135" s="7">
        <v>12.1</v>
      </c>
      <c r="DO135" s="7">
        <v>56.7</v>
      </c>
      <c r="DP135" s="7">
        <v>50.9</v>
      </c>
      <c r="DQ135" s="7">
        <v>5.8</v>
      </c>
      <c r="DU135" s="7">
        <v>103.4</v>
      </c>
      <c r="DV135" s="7">
        <v>103.8</v>
      </c>
      <c r="DW135" s="7">
        <v>-0.5</v>
      </c>
      <c r="EA135" s="7">
        <v>56.9</v>
      </c>
      <c r="EB135" s="7">
        <v>52.7</v>
      </c>
      <c r="EC135" s="7">
        <v>4.2</v>
      </c>
    </row>
    <row r="136" spans="1:133">
      <c r="A136" s="6">
        <v>30772</v>
      </c>
      <c r="E136" s="7">
        <v>79.900000000000006</v>
      </c>
      <c r="F136" s="7">
        <v>84.9</v>
      </c>
      <c r="G136" s="7">
        <v>-4.9000000000000004</v>
      </c>
      <c r="H136" s="7">
        <v>85.8</v>
      </c>
      <c r="I136" s="7">
        <v>82.1</v>
      </c>
      <c r="J136" s="7">
        <v>3.7</v>
      </c>
      <c r="K136" s="7">
        <v>85.2</v>
      </c>
      <c r="L136" s="7">
        <v>91.8</v>
      </c>
      <c r="M136" s="7">
        <v>-6.6</v>
      </c>
      <c r="Q136" s="7">
        <v>111.3</v>
      </c>
      <c r="R136" s="7">
        <v>121.2</v>
      </c>
      <c r="S136" s="7">
        <v>-9.9</v>
      </c>
      <c r="T136" s="7">
        <v>155.80000000000001</v>
      </c>
      <c r="U136" s="7">
        <v>152.6</v>
      </c>
      <c r="V136" s="7">
        <v>3.1</v>
      </c>
      <c r="W136" s="7">
        <v>73.5</v>
      </c>
      <c r="AI136" s="7">
        <v>103.8</v>
      </c>
      <c r="AJ136" s="7">
        <v>103.4</v>
      </c>
      <c r="AK136" s="7">
        <v>0.4</v>
      </c>
      <c r="AL136" s="7">
        <v>112.7</v>
      </c>
      <c r="AM136" s="7">
        <v>121</v>
      </c>
      <c r="AN136" s="7">
        <v>-8.4</v>
      </c>
      <c r="AO136" s="7">
        <v>79.599999999999994</v>
      </c>
      <c r="AP136" s="7">
        <v>82.2</v>
      </c>
      <c r="AQ136" s="7">
        <v>-2.6</v>
      </c>
      <c r="AR136" s="7">
        <v>93.9</v>
      </c>
      <c r="AS136" s="7">
        <v>92.3</v>
      </c>
      <c r="AT136" s="7">
        <v>1.7</v>
      </c>
      <c r="AU136" s="7">
        <v>110.2</v>
      </c>
      <c r="AV136" s="7">
        <v>110.1</v>
      </c>
      <c r="AW136" s="7">
        <v>0.1</v>
      </c>
      <c r="AX136" s="7">
        <v>70.599999999999994</v>
      </c>
      <c r="AY136" s="7">
        <v>61.3</v>
      </c>
      <c r="AZ136" s="7">
        <v>9.3000000000000007</v>
      </c>
      <c r="BA136" s="7">
        <v>46.7</v>
      </c>
      <c r="BB136" s="7">
        <v>48.7</v>
      </c>
      <c r="BC136" s="7">
        <v>-2</v>
      </c>
      <c r="BD136" s="7">
        <v>143.5</v>
      </c>
      <c r="BG136" s="7">
        <v>64.8</v>
      </c>
      <c r="BH136" s="7">
        <v>66.099999999999994</v>
      </c>
      <c r="BI136" s="7">
        <v>-1.3</v>
      </c>
      <c r="BJ136" s="7">
        <v>23.6</v>
      </c>
      <c r="BM136" s="7">
        <v>79.5</v>
      </c>
      <c r="BN136" s="7">
        <v>76.900000000000006</v>
      </c>
      <c r="BO136" s="7">
        <v>2.6</v>
      </c>
      <c r="BS136" s="7">
        <v>26.7</v>
      </c>
      <c r="BT136" s="7">
        <v>25</v>
      </c>
      <c r="BU136" s="7">
        <v>1.8</v>
      </c>
      <c r="BV136" s="7">
        <v>53.8</v>
      </c>
      <c r="BW136" s="7">
        <v>59.8</v>
      </c>
      <c r="BX136" s="7">
        <v>-6</v>
      </c>
      <c r="BY136" s="7">
        <v>160</v>
      </c>
      <c r="BZ136" s="7">
        <v>152.6</v>
      </c>
      <c r="CA136" s="7">
        <v>7.3</v>
      </c>
      <c r="CB136" s="7">
        <v>97.1</v>
      </c>
      <c r="CC136" s="7">
        <v>87.1</v>
      </c>
      <c r="CD136" s="7">
        <v>10</v>
      </c>
      <c r="CH136" s="7">
        <v>22.6</v>
      </c>
      <c r="CK136" s="7">
        <v>70.7</v>
      </c>
      <c r="CL136" s="7">
        <v>60.1</v>
      </c>
      <c r="CM136" s="7">
        <v>10.7</v>
      </c>
      <c r="CN136" s="7">
        <v>128.69999999999999</v>
      </c>
      <c r="CO136" s="7">
        <v>130.19999999999999</v>
      </c>
      <c r="CP136" s="7">
        <v>-1.5</v>
      </c>
      <c r="CQ136" s="7">
        <v>133.5</v>
      </c>
      <c r="CR136" s="7">
        <v>129.69999999999999</v>
      </c>
      <c r="CS136" s="7">
        <v>3.8</v>
      </c>
      <c r="CT136" s="7">
        <v>66.900000000000006</v>
      </c>
      <c r="CU136" s="7">
        <v>57</v>
      </c>
      <c r="CV136" s="7">
        <v>9.9</v>
      </c>
      <c r="CZ136" s="7">
        <v>133.6</v>
      </c>
      <c r="DA136" s="7">
        <v>129.30000000000001</v>
      </c>
      <c r="DB136" s="7">
        <v>4.3</v>
      </c>
      <c r="DI136" s="7">
        <v>104.5</v>
      </c>
      <c r="DJ136" s="7">
        <v>103.9</v>
      </c>
      <c r="DK136" s="7">
        <v>0.6</v>
      </c>
      <c r="DL136" s="7">
        <v>119.2</v>
      </c>
      <c r="DM136" s="7">
        <v>109.3</v>
      </c>
      <c r="DN136" s="7">
        <v>9.9</v>
      </c>
      <c r="DO136" s="7">
        <v>58.5</v>
      </c>
      <c r="DP136" s="7">
        <v>51.9</v>
      </c>
      <c r="DQ136" s="7">
        <v>6.6</v>
      </c>
      <c r="DU136" s="7">
        <v>103.1</v>
      </c>
      <c r="DV136" s="7">
        <v>104</v>
      </c>
      <c r="DW136" s="7">
        <v>-0.9</v>
      </c>
      <c r="EA136" s="7">
        <v>57.4</v>
      </c>
      <c r="EB136" s="7">
        <v>52.9</v>
      </c>
      <c r="EC136" s="7">
        <v>4.4000000000000004</v>
      </c>
    </row>
    <row r="137" spans="1:133">
      <c r="A137" s="6">
        <v>30863</v>
      </c>
      <c r="E137" s="7">
        <v>81</v>
      </c>
      <c r="F137" s="7">
        <v>85.3</v>
      </c>
      <c r="G137" s="7">
        <v>-4.3</v>
      </c>
      <c r="H137" s="7">
        <v>85.6</v>
      </c>
      <c r="I137" s="7">
        <v>82.6</v>
      </c>
      <c r="J137" s="7">
        <v>3</v>
      </c>
      <c r="K137" s="7">
        <v>84.4</v>
      </c>
      <c r="L137" s="7">
        <v>91.4</v>
      </c>
      <c r="M137" s="7">
        <v>-7</v>
      </c>
      <c r="Q137" s="7">
        <v>110.5</v>
      </c>
      <c r="R137" s="7">
        <v>121.1</v>
      </c>
      <c r="S137" s="7">
        <v>-10.6</v>
      </c>
      <c r="T137" s="7">
        <v>157.6</v>
      </c>
      <c r="U137" s="7">
        <v>153.5</v>
      </c>
      <c r="V137" s="7">
        <v>4.2</v>
      </c>
      <c r="W137" s="7">
        <v>72.099999999999994</v>
      </c>
      <c r="AI137" s="7">
        <v>104.6</v>
      </c>
      <c r="AJ137" s="7">
        <v>103.9</v>
      </c>
      <c r="AK137" s="7">
        <v>0.8</v>
      </c>
      <c r="AL137" s="7">
        <v>115.1</v>
      </c>
      <c r="AM137" s="7">
        <v>120.7</v>
      </c>
      <c r="AN137" s="7">
        <v>-5.6</v>
      </c>
      <c r="AO137" s="7">
        <v>79.8</v>
      </c>
      <c r="AP137" s="7">
        <v>82.1</v>
      </c>
      <c r="AQ137" s="7">
        <v>-2.2999999999999998</v>
      </c>
      <c r="AR137" s="7">
        <v>93.9</v>
      </c>
      <c r="AS137" s="7">
        <v>92.6</v>
      </c>
      <c r="AT137" s="7">
        <v>1.2</v>
      </c>
      <c r="AU137" s="7">
        <v>111.3</v>
      </c>
      <c r="AV137" s="7">
        <v>110.3</v>
      </c>
      <c r="AW137" s="7">
        <v>1</v>
      </c>
      <c r="AX137" s="7">
        <v>72.5</v>
      </c>
      <c r="AY137" s="7">
        <v>62</v>
      </c>
      <c r="AZ137" s="7">
        <v>10.5</v>
      </c>
      <c r="BA137" s="7">
        <v>46.4</v>
      </c>
      <c r="BB137" s="7">
        <v>48.7</v>
      </c>
      <c r="BC137" s="7">
        <v>-2.2999999999999998</v>
      </c>
      <c r="BD137" s="7">
        <v>138.30000000000001</v>
      </c>
      <c r="BG137" s="7">
        <v>64</v>
      </c>
      <c r="BH137" s="7">
        <v>66.5</v>
      </c>
      <c r="BI137" s="7">
        <v>-2.4</v>
      </c>
      <c r="BJ137" s="7">
        <v>23.9</v>
      </c>
      <c r="BM137" s="7">
        <v>79.099999999999994</v>
      </c>
      <c r="BN137" s="7">
        <v>77.099999999999994</v>
      </c>
      <c r="BO137" s="7">
        <v>2</v>
      </c>
      <c r="BS137" s="7">
        <v>26.9</v>
      </c>
      <c r="BT137" s="7">
        <v>25.3</v>
      </c>
      <c r="BU137" s="7">
        <v>1.6</v>
      </c>
      <c r="BV137" s="7">
        <v>54.3</v>
      </c>
      <c r="BW137" s="7">
        <v>59.2</v>
      </c>
      <c r="BX137" s="7">
        <v>-4.8</v>
      </c>
      <c r="BY137" s="7">
        <v>158.69999999999999</v>
      </c>
      <c r="BZ137" s="7">
        <v>153.5</v>
      </c>
      <c r="CA137" s="7">
        <v>5.2</v>
      </c>
      <c r="CB137" s="7">
        <v>98.4</v>
      </c>
      <c r="CC137" s="7">
        <v>88.5</v>
      </c>
      <c r="CD137" s="7">
        <v>9.9</v>
      </c>
      <c r="CH137" s="7">
        <v>24.1</v>
      </c>
      <c r="CK137" s="7">
        <v>72.5</v>
      </c>
      <c r="CL137" s="7">
        <v>61.5</v>
      </c>
      <c r="CM137" s="7">
        <v>11</v>
      </c>
      <c r="CN137" s="7">
        <v>128.1</v>
      </c>
      <c r="CO137" s="7">
        <v>131.19999999999999</v>
      </c>
      <c r="CP137" s="7">
        <v>-3.1</v>
      </c>
      <c r="CQ137" s="7">
        <v>136.19999999999999</v>
      </c>
      <c r="CR137" s="7">
        <v>130.30000000000001</v>
      </c>
      <c r="CS137" s="7">
        <v>5.9</v>
      </c>
      <c r="CT137" s="7">
        <v>70.7</v>
      </c>
      <c r="CU137" s="7">
        <v>58.2</v>
      </c>
      <c r="CV137" s="7">
        <v>12.5</v>
      </c>
      <c r="CZ137" s="7">
        <v>135.1</v>
      </c>
      <c r="DA137" s="7">
        <v>130.4</v>
      </c>
      <c r="DB137" s="7">
        <v>4.7</v>
      </c>
      <c r="DI137" s="7">
        <v>104.6</v>
      </c>
      <c r="DJ137" s="7">
        <v>103.8</v>
      </c>
      <c r="DK137" s="7">
        <v>0.8</v>
      </c>
      <c r="DL137" s="7">
        <v>118.7</v>
      </c>
      <c r="DM137" s="7">
        <v>110.8</v>
      </c>
      <c r="DN137" s="7">
        <v>7.9</v>
      </c>
      <c r="DO137" s="7">
        <v>58.3</v>
      </c>
      <c r="DP137" s="7">
        <v>52.9</v>
      </c>
      <c r="DQ137" s="7">
        <v>5.5</v>
      </c>
      <c r="DU137" s="7">
        <v>104.3</v>
      </c>
      <c r="DV137" s="7">
        <v>104.2</v>
      </c>
      <c r="DW137" s="7">
        <v>0</v>
      </c>
      <c r="EA137" s="7">
        <v>59</v>
      </c>
      <c r="EB137" s="7">
        <v>53.3</v>
      </c>
      <c r="EC137" s="7">
        <v>5.7</v>
      </c>
    </row>
    <row r="138" spans="1:133">
      <c r="A138" s="6">
        <v>30955</v>
      </c>
      <c r="E138" s="7">
        <v>81.8</v>
      </c>
      <c r="F138" s="7">
        <v>85.7</v>
      </c>
      <c r="G138" s="7">
        <v>-3.9</v>
      </c>
      <c r="H138" s="7">
        <v>86.1</v>
      </c>
      <c r="I138" s="7">
        <v>83.2</v>
      </c>
      <c r="J138" s="7">
        <v>2.9</v>
      </c>
      <c r="K138" s="7">
        <v>82.8</v>
      </c>
      <c r="L138" s="7">
        <v>91</v>
      </c>
      <c r="M138" s="7">
        <v>-8.1999999999999993</v>
      </c>
      <c r="Q138" s="7">
        <v>109.6</v>
      </c>
      <c r="R138" s="7">
        <v>120.9</v>
      </c>
      <c r="S138" s="7">
        <v>-11.4</v>
      </c>
      <c r="T138" s="7">
        <v>157.1</v>
      </c>
      <c r="U138" s="7">
        <v>154.19999999999999</v>
      </c>
      <c r="V138" s="7">
        <v>2.9</v>
      </c>
      <c r="W138" s="7">
        <v>78.599999999999994</v>
      </c>
      <c r="AI138" s="7">
        <v>104.9</v>
      </c>
      <c r="AJ138" s="7">
        <v>104.4</v>
      </c>
      <c r="AK138" s="7">
        <v>0.5</v>
      </c>
      <c r="AL138" s="7">
        <v>114.4</v>
      </c>
      <c r="AM138" s="7">
        <v>120.4</v>
      </c>
      <c r="AN138" s="7">
        <v>-6</v>
      </c>
      <c r="AO138" s="7">
        <v>77.400000000000006</v>
      </c>
      <c r="AP138" s="7">
        <v>81.900000000000006</v>
      </c>
      <c r="AQ138" s="7">
        <v>-4.5999999999999996</v>
      </c>
      <c r="AR138" s="7">
        <v>94.8</v>
      </c>
      <c r="AS138" s="7">
        <v>93</v>
      </c>
      <c r="AT138" s="7">
        <v>1.7</v>
      </c>
      <c r="AU138" s="7">
        <v>111.6</v>
      </c>
      <c r="AV138" s="7">
        <v>110.5</v>
      </c>
      <c r="AW138" s="7">
        <v>1.1000000000000001</v>
      </c>
      <c r="AX138" s="7">
        <v>73.5</v>
      </c>
      <c r="AY138" s="7">
        <v>62.7</v>
      </c>
      <c r="AZ138" s="7">
        <v>10.7</v>
      </c>
      <c r="BA138" s="7">
        <v>45.8</v>
      </c>
      <c r="BB138" s="7">
        <v>48.7</v>
      </c>
      <c r="BC138" s="7">
        <v>-2.9</v>
      </c>
      <c r="BD138" s="7">
        <v>133</v>
      </c>
      <c r="BG138" s="7">
        <v>63.8</v>
      </c>
      <c r="BH138" s="7">
        <v>66.8</v>
      </c>
      <c r="BI138" s="7">
        <v>-3</v>
      </c>
      <c r="BJ138" s="7">
        <v>24.6</v>
      </c>
      <c r="BM138" s="7">
        <v>77.7</v>
      </c>
      <c r="BN138" s="7">
        <v>77.2</v>
      </c>
      <c r="BO138" s="7">
        <v>0.5</v>
      </c>
      <c r="BS138" s="7">
        <v>26.5</v>
      </c>
      <c r="BT138" s="7">
        <v>25.5</v>
      </c>
      <c r="BU138" s="7">
        <v>0.9</v>
      </c>
      <c r="BV138" s="7">
        <v>55.3</v>
      </c>
      <c r="BW138" s="7">
        <v>58.6</v>
      </c>
      <c r="BX138" s="7">
        <v>-3.4</v>
      </c>
      <c r="BY138" s="7">
        <v>161.30000000000001</v>
      </c>
      <c r="BZ138" s="7">
        <v>154.4</v>
      </c>
      <c r="CA138" s="7">
        <v>7</v>
      </c>
      <c r="CB138" s="7">
        <v>99</v>
      </c>
      <c r="CC138" s="7">
        <v>89.9</v>
      </c>
      <c r="CD138" s="7">
        <v>9.1</v>
      </c>
      <c r="CH138" s="7">
        <v>24.4</v>
      </c>
      <c r="CK138" s="7">
        <v>74.400000000000006</v>
      </c>
      <c r="CL138" s="7">
        <v>63</v>
      </c>
      <c r="CM138" s="7">
        <v>11.4</v>
      </c>
      <c r="CN138" s="7">
        <v>127.4</v>
      </c>
      <c r="CO138" s="7">
        <v>132.1</v>
      </c>
      <c r="CP138" s="7">
        <v>-4.7</v>
      </c>
      <c r="CQ138" s="7">
        <v>136.69999999999999</v>
      </c>
      <c r="CR138" s="7">
        <v>130.9</v>
      </c>
      <c r="CS138" s="7">
        <v>5.8</v>
      </c>
      <c r="CT138" s="7">
        <v>80.400000000000006</v>
      </c>
      <c r="CU138" s="7">
        <v>60</v>
      </c>
      <c r="CV138" s="7">
        <v>20.5</v>
      </c>
      <c r="CZ138" s="7">
        <v>136.69999999999999</v>
      </c>
      <c r="DA138" s="7">
        <v>131.4</v>
      </c>
      <c r="DB138" s="7">
        <v>5.3</v>
      </c>
      <c r="DI138" s="7">
        <v>104.7</v>
      </c>
      <c r="DJ138" s="7">
        <v>103.7</v>
      </c>
      <c r="DK138" s="7">
        <v>1</v>
      </c>
      <c r="DL138" s="7">
        <v>118.1</v>
      </c>
      <c r="DM138" s="7">
        <v>112.1</v>
      </c>
      <c r="DN138" s="7">
        <v>6</v>
      </c>
      <c r="DO138" s="7">
        <v>59.3</v>
      </c>
      <c r="DP138" s="7">
        <v>53.8</v>
      </c>
      <c r="DQ138" s="7">
        <v>5.5</v>
      </c>
      <c r="DU138" s="7">
        <v>104.8</v>
      </c>
      <c r="DV138" s="7">
        <v>104.5</v>
      </c>
      <c r="DW138" s="7">
        <v>0.3</v>
      </c>
      <c r="EA138" s="7">
        <v>58.9</v>
      </c>
      <c r="EB138" s="7">
        <v>53.6</v>
      </c>
      <c r="EC138" s="7">
        <v>5.2</v>
      </c>
    </row>
    <row r="139" spans="1:133">
      <c r="A139" s="6">
        <v>31047</v>
      </c>
      <c r="B139" s="7">
        <v>38.799999999999997</v>
      </c>
      <c r="E139" s="7">
        <v>84.7</v>
      </c>
      <c r="F139" s="7">
        <v>86.3</v>
      </c>
      <c r="G139" s="7">
        <v>-1.6</v>
      </c>
      <c r="H139" s="7">
        <v>87.5</v>
      </c>
      <c r="I139" s="7">
        <v>83.8</v>
      </c>
      <c r="J139" s="7">
        <v>3.7</v>
      </c>
      <c r="K139" s="7">
        <v>83.6</v>
      </c>
      <c r="L139" s="7">
        <v>90.7</v>
      </c>
      <c r="M139" s="7">
        <v>-7.1</v>
      </c>
      <c r="Q139" s="7">
        <v>108.7</v>
      </c>
      <c r="R139" s="7">
        <v>120.8</v>
      </c>
      <c r="S139" s="7">
        <v>-12.1</v>
      </c>
      <c r="T139" s="7">
        <v>157.9</v>
      </c>
      <c r="U139" s="7">
        <v>155</v>
      </c>
      <c r="V139" s="7">
        <v>2.9</v>
      </c>
      <c r="W139" s="7">
        <v>86.5</v>
      </c>
      <c r="AI139" s="7">
        <v>105.9</v>
      </c>
      <c r="AJ139" s="7">
        <v>104.9</v>
      </c>
      <c r="AK139" s="7">
        <v>1</v>
      </c>
      <c r="AL139" s="7">
        <v>115.5</v>
      </c>
      <c r="AM139" s="7">
        <v>120.1</v>
      </c>
      <c r="AN139" s="7">
        <v>-4.5999999999999996</v>
      </c>
      <c r="AO139" s="7">
        <v>79.3</v>
      </c>
      <c r="AP139" s="7">
        <v>81.900000000000006</v>
      </c>
      <c r="AQ139" s="7">
        <v>-2.6</v>
      </c>
      <c r="AR139" s="7">
        <v>95.3</v>
      </c>
      <c r="AS139" s="7">
        <v>93.4</v>
      </c>
      <c r="AT139" s="7">
        <v>1.9</v>
      </c>
      <c r="AU139" s="7">
        <v>113.4</v>
      </c>
      <c r="AV139" s="7">
        <v>110.8</v>
      </c>
      <c r="AW139" s="7">
        <v>2.6</v>
      </c>
      <c r="AX139" s="7">
        <v>76</v>
      </c>
      <c r="AY139" s="7">
        <v>63.6</v>
      </c>
      <c r="AZ139" s="7">
        <v>12.4</v>
      </c>
      <c r="BA139" s="7">
        <v>48.1</v>
      </c>
      <c r="BB139" s="7">
        <v>48.8</v>
      </c>
      <c r="BC139" s="7">
        <v>-0.7</v>
      </c>
      <c r="BD139" s="7">
        <v>131.80000000000001</v>
      </c>
      <c r="BG139" s="7">
        <v>63.3</v>
      </c>
      <c r="BH139" s="7">
        <v>67.099999999999994</v>
      </c>
      <c r="BI139" s="7">
        <v>-3.7</v>
      </c>
      <c r="BJ139" s="7">
        <v>24.9</v>
      </c>
      <c r="BM139" s="7">
        <v>77.599999999999994</v>
      </c>
      <c r="BN139" s="7">
        <v>77.2</v>
      </c>
      <c r="BO139" s="7">
        <v>0.4</v>
      </c>
      <c r="BS139" s="7">
        <v>27.9</v>
      </c>
      <c r="BT139" s="7">
        <v>25.9</v>
      </c>
      <c r="BU139" s="7">
        <v>2.1</v>
      </c>
      <c r="BV139" s="7">
        <v>58</v>
      </c>
      <c r="BW139" s="7">
        <v>58.3</v>
      </c>
      <c r="BX139" s="7">
        <v>-0.3</v>
      </c>
      <c r="BY139" s="7">
        <v>162.6</v>
      </c>
      <c r="BZ139" s="7">
        <v>155.30000000000001</v>
      </c>
      <c r="CA139" s="7">
        <v>7.3</v>
      </c>
      <c r="CB139" s="7">
        <v>100.6</v>
      </c>
      <c r="CC139" s="7">
        <v>91.3</v>
      </c>
      <c r="CD139" s="7">
        <v>9.3000000000000007</v>
      </c>
      <c r="CH139" s="7">
        <v>27</v>
      </c>
      <c r="CK139" s="7">
        <v>74.599999999999994</v>
      </c>
      <c r="CL139" s="7">
        <v>64.5</v>
      </c>
      <c r="CM139" s="7">
        <v>10.199999999999999</v>
      </c>
      <c r="CN139" s="7">
        <v>128.69999999999999</v>
      </c>
      <c r="CO139" s="7">
        <v>133.1</v>
      </c>
      <c r="CP139" s="7">
        <v>-4.4000000000000004</v>
      </c>
      <c r="CQ139" s="7">
        <v>139.4</v>
      </c>
      <c r="CR139" s="7">
        <v>131.6</v>
      </c>
      <c r="CS139" s="7">
        <v>7.8</v>
      </c>
      <c r="CT139" s="7">
        <v>80.2</v>
      </c>
      <c r="CU139" s="7">
        <v>61.6</v>
      </c>
      <c r="CV139" s="7">
        <v>18.600000000000001</v>
      </c>
      <c r="CZ139" s="7">
        <v>136.5</v>
      </c>
      <c r="DA139" s="7">
        <v>132.4</v>
      </c>
      <c r="DB139" s="7">
        <v>4.0999999999999996</v>
      </c>
      <c r="DI139" s="7">
        <v>105</v>
      </c>
      <c r="DJ139" s="7">
        <v>103.6</v>
      </c>
      <c r="DK139" s="7">
        <v>1.4</v>
      </c>
      <c r="DL139" s="7">
        <v>119.4</v>
      </c>
      <c r="DM139" s="7">
        <v>113.5</v>
      </c>
      <c r="DN139" s="7">
        <v>5.9</v>
      </c>
      <c r="DO139" s="7">
        <v>61.5</v>
      </c>
      <c r="DP139" s="7">
        <v>54.8</v>
      </c>
      <c r="DQ139" s="7">
        <v>6.7</v>
      </c>
      <c r="DU139" s="7">
        <v>106.5</v>
      </c>
      <c r="DV139" s="7">
        <v>104.8</v>
      </c>
      <c r="DW139" s="7">
        <v>1.6</v>
      </c>
      <c r="EA139" s="7">
        <v>59.6</v>
      </c>
      <c r="EB139" s="7">
        <v>54</v>
      </c>
      <c r="EC139" s="7">
        <v>5.6</v>
      </c>
    </row>
    <row r="140" spans="1:133">
      <c r="A140" s="6">
        <v>31137</v>
      </c>
      <c r="B140" s="7">
        <v>33.799999999999997</v>
      </c>
      <c r="E140" s="7">
        <v>83.6</v>
      </c>
      <c r="F140" s="7">
        <v>86.8</v>
      </c>
      <c r="G140" s="7">
        <v>-3.2</v>
      </c>
      <c r="H140" s="7">
        <v>88.6</v>
      </c>
      <c r="I140" s="7">
        <v>84.4</v>
      </c>
      <c r="J140" s="7">
        <v>4.2</v>
      </c>
      <c r="K140" s="7">
        <v>82.2</v>
      </c>
      <c r="L140" s="7">
        <v>90.3</v>
      </c>
      <c r="M140" s="7">
        <v>-8.1</v>
      </c>
      <c r="Q140" s="7">
        <v>109.1</v>
      </c>
      <c r="R140" s="7">
        <v>120.6</v>
      </c>
      <c r="S140" s="7">
        <v>-11.5</v>
      </c>
      <c r="T140" s="7">
        <v>158.6</v>
      </c>
      <c r="U140" s="7">
        <v>155.80000000000001</v>
      </c>
      <c r="V140" s="7">
        <v>2.8</v>
      </c>
      <c r="W140" s="7">
        <v>88.4</v>
      </c>
      <c r="AI140" s="7">
        <v>105.8</v>
      </c>
      <c r="AJ140" s="7">
        <v>105.3</v>
      </c>
      <c r="AK140" s="7">
        <v>0.5</v>
      </c>
      <c r="AL140" s="7">
        <v>116.3</v>
      </c>
      <c r="AM140" s="7">
        <v>119.9</v>
      </c>
      <c r="AN140" s="7">
        <v>-3.7</v>
      </c>
      <c r="AO140" s="7">
        <v>76.400000000000006</v>
      </c>
      <c r="AP140" s="7">
        <v>81.599999999999994</v>
      </c>
      <c r="AQ140" s="7">
        <v>-5.3</v>
      </c>
      <c r="AR140" s="7">
        <v>96.1</v>
      </c>
      <c r="AS140" s="7">
        <v>93.8</v>
      </c>
      <c r="AT140" s="7">
        <v>2.2999999999999998</v>
      </c>
      <c r="AU140" s="7">
        <v>111.9</v>
      </c>
      <c r="AV140" s="7">
        <v>111.1</v>
      </c>
      <c r="AW140" s="7">
        <v>0.8</v>
      </c>
      <c r="AX140" s="7">
        <v>77.7</v>
      </c>
      <c r="AY140" s="7">
        <v>64.5</v>
      </c>
      <c r="AZ140" s="7">
        <v>13.2</v>
      </c>
      <c r="BA140" s="7">
        <v>47.4</v>
      </c>
      <c r="BB140" s="7">
        <v>48.9</v>
      </c>
      <c r="BC140" s="7">
        <v>-1.4</v>
      </c>
      <c r="BD140" s="7">
        <v>128.9</v>
      </c>
      <c r="BG140" s="7">
        <v>64</v>
      </c>
      <c r="BH140" s="7">
        <v>67.400000000000006</v>
      </c>
      <c r="BI140" s="7">
        <v>-3.4</v>
      </c>
      <c r="BJ140" s="7">
        <v>25.1</v>
      </c>
      <c r="BM140" s="7">
        <v>78.3</v>
      </c>
      <c r="BN140" s="7">
        <v>77.400000000000006</v>
      </c>
      <c r="BO140" s="7">
        <v>0.9</v>
      </c>
      <c r="BS140" s="7">
        <v>28.1</v>
      </c>
      <c r="BT140" s="7">
        <v>26.2</v>
      </c>
      <c r="BU140" s="7">
        <v>1.9</v>
      </c>
      <c r="BV140" s="7">
        <v>57.2</v>
      </c>
      <c r="BW140" s="7">
        <v>57.9</v>
      </c>
      <c r="BX140" s="7">
        <v>-0.7</v>
      </c>
      <c r="BY140" s="7">
        <v>163.69999999999999</v>
      </c>
      <c r="BZ140" s="7">
        <v>156.30000000000001</v>
      </c>
      <c r="CA140" s="7">
        <v>7.4</v>
      </c>
      <c r="CB140" s="7">
        <v>103.3</v>
      </c>
      <c r="CC140" s="7">
        <v>92.8</v>
      </c>
      <c r="CD140" s="7">
        <v>10.5</v>
      </c>
      <c r="CH140" s="7">
        <v>27.2</v>
      </c>
      <c r="CK140" s="7">
        <v>76.2</v>
      </c>
      <c r="CL140" s="7">
        <v>65.900000000000006</v>
      </c>
      <c r="CM140" s="7">
        <v>10.3</v>
      </c>
      <c r="CN140" s="7">
        <v>128.9</v>
      </c>
      <c r="CO140" s="7">
        <v>133.9</v>
      </c>
      <c r="CP140" s="7">
        <v>-5</v>
      </c>
      <c r="CQ140" s="7">
        <v>140.19999999999999</v>
      </c>
      <c r="CR140" s="7">
        <v>132.4</v>
      </c>
      <c r="CS140" s="7">
        <v>7.8</v>
      </c>
      <c r="CT140" s="7">
        <v>82</v>
      </c>
      <c r="CU140" s="7">
        <v>63.3</v>
      </c>
      <c r="CV140" s="7">
        <v>18.7</v>
      </c>
      <c r="CZ140" s="7">
        <v>132.4</v>
      </c>
      <c r="DA140" s="7">
        <v>133.1</v>
      </c>
      <c r="DB140" s="7">
        <v>-0.7</v>
      </c>
      <c r="DI140" s="7">
        <v>105.4</v>
      </c>
      <c r="DJ140" s="7">
        <v>103.6</v>
      </c>
      <c r="DK140" s="7">
        <v>1.8</v>
      </c>
      <c r="DL140" s="7">
        <v>118</v>
      </c>
      <c r="DM140" s="7">
        <v>114.7</v>
      </c>
      <c r="DN140" s="7">
        <v>3.3</v>
      </c>
      <c r="DO140" s="7">
        <v>63.5</v>
      </c>
      <c r="DP140" s="7">
        <v>55.9</v>
      </c>
      <c r="DQ140" s="7">
        <v>7.6</v>
      </c>
      <c r="DU140" s="7">
        <v>107.4</v>
      </c>
      <c r="DV140" s="7">
        <v>105.2</v>
      </c>
      <c r="DW140" s="7">
        <v>2.2999999999999998</v>
      </c>
      <c r="EA140" s="7">
        <v>59.8</v>
      </c>
      <c r="EB140" s="7">
        <v>54.3</v>
      </c>
      <c r="EC140" s="7">
        <v>5.5</v>
      </c>
    </row>
    <row r="141" spans="1:133">
      <c r="A141" s="6">
        <v>31228</v>
      </c>
      <c r="B141" s="7">
        <v>53</v>
      </c>
      <c r="E141" s="7">
        <v>84.5</v>
      </c>
      <c r="F141" s="7">
        <v>87.3</v>
      </c>
      <c r="G141" s="7">
        <v>-2.8</v>
      </c>
      <c r="H141" s="7">
        <v>91.1</v>
      </c>
      <c r="I141" s="7">
        <v>85.1</v>
      </c>
      <c r="J141" s="7">
        <v>6</v>
      </c>
      <c r="K141" s="7">
        <v>82.2</v>
      </c>
      <c r="L141" s="7">
        <v>89.9</v>
      </c>
      <c r="M141" s="7">
        <v>-7.7</v>
      </c>
      <c r="Q141" s="7">
        <v>108.8</v>
      </c>
      <c r="R141" s="7">
        <v>120.4</v>
      </c>
      <c r="S141" s="7">
        <v>-11.5</v>
      </c>
      <c r="T141" s="7">
        <v>157.6</v>
      </c>
      <c r="U141" s="7">
        <v>156.5</v>
      </c>
      <c r="V141" s="7">
        <v>1.1000000000000001</v>
      </c>
      <c r="W141" s="7">
        <v>79.599999999999994</v>
      </c>
      <c r="AI141" s="7">
        <v>105.7</v>
      </c>
      <c r="AJ141" s="7">
        <v>105.8</v>
      </c>
      <c r="AK141" s="7">
        <v>-0.1</v>
      </c>
      <c r="AL141" s="7">
        <v>119.4</v>
      </c>
      <c r="AM141" s="7">
        <v>119.9</v>
      </c>
      <c r="AN141" s="7">
        <v>-0.5</v>
      </c>
      <c r="AO141" s="7">
        <v>76.599999999999994</v>
      </c>
      <c r="AP141" s="7">
        <v>81.400000000000006</v>
      </c>
      <c r="AQ141" s="7">
        <v>-4.8</v>
      </c>
      <c r="AR141" s="7">
        <v>95.8</v>
      </c>
      <c r="AS141" s="7">
        <v>94.2</v>
      </c>
      <c r="AT141" s="7">
        <v>1.6</v>
      </c>
      <c r="AU141" s="7">
        <v>111.5</v>
      </c>
      <c r="AV141" s="7">
        <v>111.2</v>
      </c>
      <c r="AW141" s="7">
        <v>0.2</v>
      </c>
      <c r="AX141" s="7">
        <v>76.599999999999994</v>
      </c>
      <c r="AY141" s="7">
        <v>65.3</v>
      </c>
      <c r="AZ141" s="7">
        <v>11.3</v>
      </c>
      <c r="BA141" s="7">
        <v>47.4</v>
      </c>
      <c r="BB141" s="7">
        <v>49</v>
      </c>
      <c r="BC141" s="7">
        <v>-1.5</v>
      </c>
      <c r="BD141" s="7">
        <v>129.69999999999999</v>
      </c>
      <c r="BG141" s="7">
        <v>65.3</v>
      </c>
      <c r="BH141" s="7">
        <v>67.7</v>
      </c>
      <c r="BI141" s="7">
        <v>-2.4</v>
      </c>
      <c r="BJ141" s="7">
        <v>25.6</v>
      </c>
      <c r="BM141" s="7">
        <v>77.7</v>
      </c>
      <c r="BN141" s="7">
        <v>77.400000000000006</v>
      </c>
      <c r="BO141" s="7">
        <v>0.3</v>
      </c>
      <c r="BS141" s="7">
        <v>27.3</v>
      </c>
      <c r="BT141" s="7">
        <v>26.5</v>
      </c>
      <c r="BU141" s="7">
        <v>0.9</v>
      </c>
      <c r="BV141" s="7">
        <v>56</v>
      </c>
      <c r="BW141" s="7">
        <v>57.5</v>
      </c>
      <c r="BX141" s="7">
        <v>-1.4</v>
      </c>
      <c r="BY141" s="7">
        <v>162.30000000000001</v>
      </c>
      <c r="BZ141" s="7">
        <v>157.19999999999999</v>
      </c>
      <c r="CA141" s="7">
        <v>5.0999999999999996</v>
      </c>
      <c r="CB141" s="7">
        <v>106.6</v>
      </c>
      <c r="CC141" s="7">
        <v>94.4</v>
      </c>
      <c r="CD141" s="7">
        <v>12.2</v>
      </c>
      <c r="CH141" s="7">
        <v>26.9</v>
      </c>
      <c r="CK141" s="7">
        <v>77.7</v>
      </c>
      <c r="CL141" s="7">
        <v>67.400000000000006</v>
      </c>
      <c r="CM141" s="7">
        <v>10.3</v>
      </c>
      <c r="CN141" s="7">
        <v>128.6</v>
      </c>
      <c r="CO141" s="7">
        <v>134.69999999999999</v>
      </c>
      <c r="CP141" s="7">
        <v>-6.2</v>
      </c>
      <c r="CQ141" s="7">
        <v>140.80000000000001</v>
      </c>
      <c r="CR141" s="7">
        <v>133.1</v>
      </c>
      <c r="CS141" s="7">
        <v>7.7</v>
      </c>
      <c r="CT141" s="7">
        <v>84.9</v>
      </c>
      <c r="CU141" s="7">
        <v>65</v>
      </c>
      <c r="CV141" s="7">
        <v>19.8</v>
      </c>
      <c r="CZ141" s="7">
        <v>129</v>
      </c>
      <c r="DA141" s="7">
        <v>133.6</v>
      </c>
      <c r="DB141" s="7">
        <v>-4.5999999999999996</v>
      </c>
      <c r="DI141" s="7">
        <v>105.9</v>
      </c>
      <c r="DJ141" s="7">
        <v>103.6</v>
      </c>
      <c r="DK141" s="7">
        <v>2.2999999999999998</v>
      </c>
      <c r="DL141" s="7">
        <v>118.2</v>
      </c>
      <c r="DM141" s="7">
        <v>115.8</v>
      </c>
      <c r="DN141" s="7">
        <v>2.5</v>
      </c>
      <c r="DO141" s="7">
        <v>65.099999999999994</v>
      </c>
      <c r="DP141" s="7">
        <v>57.1</v>
      </c>
      <c r="DQ141" s="7">
        <v>8</v>
      </c>
      <c r="DU141" s="7">
        <v>109.1</v>
      </c>
      <c r="DV141" s="7">
        <v>105.6</v>
      </c>
      <c r="DW141" s="7">
        <v>3.4</v>
      </c>
      <c r="EA141" s="7">
        <v>59.7</v>
      </c>
      <c r="EB141" s="7">
        <v>54.7</v>
      </c>
      <c r="EC141" s="7">
        <v>5.0999999999999996</v>
      </c>
    </row>
    <row r="142" spans="1:133">
      <c r="A142" s="6">
        <v>31320</v>
      </c>
      <c r="B142" s="7">
        <v>46.2</v>
      </c>
      <c r="E142" s="7">
        <v>84.7</v>
      </c>
      <c r="F142" s="7">
        <v>87.8</v>
      </c>
      <c r="G142" s="7">
        <v>-3.1</v>
      </c>
      <c r="H142" s="7">
        <v>92.3</v>
      </c>
      <c r="I142" s="7">
        <v>85.9</v>
      </c>
      <c r="J142" s="7">
        <v>6.4</v>
      </c>
      <c r="K142" s="7">
        <v>80.400000000000006</v>
      </c>
      <c r="L142" s="7">
        <v>89.4</v>
      </c>
      <c r="M142" s="7">
        <v>-9</v>
      </c>
      <c r="Q142" s="7">
        <v>110.2</v>
      </c>
      <c r="R142" s="7">
        <v>120.2</v>
      </c>
      <c r="S142" s="7">
        <v>-10</v>
      </c>
      <c r="T142" s="7">
        <v>156.9</v>
      </c>
      <c r="U142" s="7">
        <v>157.1</v>
      </c>
      <c r="V142" s="7">
        <v>-0.1</v>
      </c>
      <c r="W142" s="7">
        <v>78.900000000000006</v>
      </c>
      <c r="AI142" s="7">
        <v>104.9</v>
      </c>
      <c r="AJ142" s="7">
        <v>106.2</v>
      </c>
      <c r="AK142" s="7">
        <v>-1.3</v>
      </c>
      <c r="AL142" s="7">
        <v>119.7</v>
      </c>
      <c r="AM142" s="7">
        <v>120</v>
      </c>
      <c r="AN142" s="7">
        <v>-0.3</v>
      </c>
      <c r="AO142" s="7">
        <v>74.8</v>
      </c>
      <c r="AP142" s="7">
        <v>81.099999999999994</v>
      </c>
      <c r="AQ142" s="7">
        <v>-6.3</v>
      </c>
      <c r="AR142" s="7">
        <v>97</v>
      </c>
      <c r="AS142" s="7">
        <v>94.6</v>
      </c>
      <c r="AT142" s="7">
        <v>2.2999999999999998</v>
      </c>
      <c r="AU142" s="7">
        <v>110.3</v>
      </c>
      <c r="AV142" s="7">
        <v>111.3</v>
      </c>
      <c r="AW142" s="7">
        <v>-1</v>
      </c>
      <c r="AX142" s="7">
        <v>78.099999999999994</v>
      </c>
      <c r="AY142" s="7">
        <v>66.2</v>
      </c>
      <c r="AZ142" s="7">
        <v>12</v>
      </c>
      <c r="BA142" s="7">
        <v>46.7</v>
      </c>
      <c r="BB142" s="7">
        <v>49</v>
      </c>
      <c r="BC142" s="7">
        <v>-2.2000000000000002</v>
      </c>
      <c r="BD142" s="7">
        <v>131.5</v>
      </c>
      <c r="BG142" s="7">
        <v>64.8</v>
      </c>
      <c r="BH142" s="7">
        <v>68</v>
      </c>
      <c r="BI142" s="7">
        <v>-3.3</v>
      </c>
      <c r="BJ142" s="7">
        <v>26.7</v>
      </c>
      <c r="BM142" s="7">
        <v>73.599999999999994</v>
      </c>
      <c r="BN142" s="7">
        <v>77.2</v>
      </c>
      <c r="BO142" s="7">
        <v>-3.6</v>
      </c>
      <c r="BS142" s="7">
        <v>27.3</v>
      </c>
      <c r="BT142" s="7">
        <v>26.7</v>
      </c>
      <c r="BU142" s="7">
        <v>0.6</v>
      </c>
      <c r="BV142" s="7">
        <v>54.6</v>
      </c>
      <c r="BW142" s="7">
        <v>57</v>
      </c>
      <c r="BX142" s="7">
        <v>-2.2999999999999998</v>
      </c>
      <c r="BY142" s="7">
        <v>163.6</v>
      </c>
      <c r="BZ142" s="7">
        <v>158</v>
      </c>
      <c r="CA142" s="7">
        <v>5.5</v>
      </c>
      <c r="CB142" s="7">
        <v>109.2</v>
      </c>
      <c r="CC142" s="7">
        <v>96.1</v>
      </c>
      <c r="CD142" s="7">
        <v>13.1</v>
      </c>
      <c r="CH142" s="7">
        <v>30.9</v>
      </c>
      <c r="CK142" s="7">
        <v>81.599999999999994</v>
      </c>
      <c r="CL142" s="7">
        <v>69</v>
      </c>
      <c r="CM142" s="7">
        <v>12.5</v>
      </c>
      <c r="CN142" s="7">
        <v>128</v>
      </c>
      <c r="CO142" s="7">
        <v>135.5</v>
      </c>
      <c r="CP142" s="7">
        <v>-7.5</v>
      </c>
      <c r="CQ142" s="7">
        <v>141.6</v>
      </c>
      <c r="CR142" s="7">
        <v>133.9</v>
      </c>
      <c r="CS142" s="7">
        <v>7.7</v>
      </c>
      <c r="CT142" s="7">
        <v>86.4</v>
      </c>
      <c r="CU142" s="7">
        <v>66.8</v>
      </c>
      <c r="CV142" s="7">
        <v>19.600000000000001</v>
      </c>
      <c r="CZ142" s="7">
        <v>123.9</v>
      </c>
      <c r="DA142" s="7">
        <v>133.80000000000001</v>
      </c>
      <c r="DB142" s="7">
        <v>-9.9</v>
      </c>
      <c r="DI142" s="7">
        <v>106.4</v>
      </c>
      <c r="DJ142" s="7">
        <v>103.6</v>
      </c>
      <c r="DK142" s="7">
        <v>2.8</v>
      </c>
      <c r="DL142" s="7">
        <v>117.4</v>
      </c>
      <c r="DM142" s="7">
        <v>116.7</v>
      </c>
      <c r="DN142" s="7">
        <v>0.7</v>
      </c>
      <c r="DO142" s="7">
        <v>64.5</v>
      </c>
      <c r="DP142" s="7">
        <v>58.1</v>
      </c>
      <c r="DQ142" s="7">
        <v>6.3</v>
      </c>
      <c r="DU142" s="7">
        <v>110.3</v>
      </c>
      <c r="DV142" s="7">
        <v>106.1</v>
      </c>
      <c r="DW142" s="7">
        <v>4.2</v>
      </c>
      <c r="EA142" s="7">
        <v>63.3</v>
      </c>
      <c r="EB142" s="7">
        <v>55.2</v>
      </c>
      <c r="EC142" s="7">
        <v>8.1</v>
      </c>
    </row>
    <row r="143" spans="1:133">
      <c r="A143" s="6">
        <v>31412</v>
      </c>
      <c r="B143" s="7">
        <v>42.1</v>
      </c>
      <c r="E143" s="7">
        <v>86</v>
      </c>
      <c r="F143" s="7">
        <v>88.3</v>
      </c>
      <c r="G143" s="7">
        <v>-2.2999999999999998</v>
      </c>
      <c r="H143" s="7">
        <v>94.1</v>
      </c>
      <c r="I143" s="7">
        <v>86.8</v>
      </c>
      <c r="J143" s="7">
        <v>7.4</v>
      </c>
      <c r="K143" s="7">
        <v>80.5</v>
      </c>
      <c r="L143" s="7">
        <v>88.9</v>
      </c>
      <c r="M143" s="7">
        <v>-8.4</v>
      </c>
      <c r="Q143" s="7">
        <v>110.5</v>
      </c>
      <c r="R143" s="7">
        <v>120.1</v>
      </c>
      <c r="S143" s="7">
        <v>-9.6</v>
      </c>
      <c r="T143" s="7">
        <v>159.19999999999999</v>
      </c>
      <c r="U143" s="7">
        <v>157.80000000000001</v>
      </c>
      <c r="V143" s="7">
        <v>1.4</v>
      </c>
      <c r="W143" s="7">
        <v>74.099999999999994</v>
      </c>
      <c r="Z143" s="7">
        <v>67.5</v>
      </c>
      <c r="AI143" s="7">
        <v>106.2</v>
      </c>
      <c r="AJ143" s="7">
        <v>106.6</v>
      </c>
      <c r="AK143" s="7">
        <v>-0.4</v>
      </c>
      <c r="AL143" s="7">
        <v>125.4</v>
      </c>
      <c r="AM143" s="7">
        <v>120.3</v>
      </c>
      <c r="AN143" s="7">
        <v>5.0999999999999996</v>
      </c>
      <c r="AO143" s="7">
        <v>75.5</v>
      </c>
      <c r="AP143" s="7">
        <v>80.8</v>
      </c>
      <c r="AQ143" s="7">
        <v>-5.3</v>
      </c>
      <c r="AR143" s="7">
        <v>99.4</v>
      </c>
      <c r="AS143" s="7">
        <v>95.2</v>
      </c>
      <c r="AT143" s="7">
        <v>4.2</v>
      </c>
      <c r="AU143" s="7">
        <v>111.4</v>
      </c>
      <c r="AV143" s="7">
        <v>111.4</v>
      </c>
      <c r="AW143" s="7">
        <v>-0.1</v>
      </c>
      <c r="AX143" s="7">
        <v>77.3</v>
      </c>
      <c r="AY143" s="7">
        <v>67</v>
      </c>
      <c r="AZ143" s="7">
        <v>10.4</v>
      </c>
      <c r="BA143" s="7">
        <v>47.2</v>
      </c>
      <c r="BB143" s="7">
        <v>49</v>
      </c>
      <c r="BC143" s="7">
        <v>-1.8</v>
      </c>
      <c r="BD143" s="7">
        <v>131</v>
      </c>
      <c r="BG143" s="7">
        <v>64.400000000000006</v>
      </c>
      <c r="BH143" s="7">
        <v>68.3</v>
      </c>
      <c r="BI143" s="7">
        <v>-3.9</v>
      </c>
      <c r="BJ143" s="7">
        <v>27.6</v>
      </c>
      <c r="BM143" s="7">
        <v>77.099999999999994</v>
      </c>
      <c r="BN143" s="7">
        <v>77.2</v>
      </c>
      <c r="BO143" s="7">
        <v>-0.2</v>
      </c>
      <c r="BS143" s="7">
        <v>27.9</v>
      </c>
      <c r="BT143" s="7">
        <v>27</v>
      </c>
      <c r="BU143" s="7">
        <v>0.9</v>
      </c>
      <c r="BV143" s="7">
        <v>58</v>
      </c>
      <c r="BW143" s="7">
        <v>56.7</v>
      </c>
      <c r="BX143" s="7">
        <v>1.3</v>
      </c>
      <c r="BY143" s="7">
        <v>165.3</v>
      </c>
      <c r="BZ143" s="7">
        <v>159</v>
      </c>
      <c r="CA143" s="7">
        <v>6.3</v>
      </c>
      <c r="CB143" s="7">
        <v>107.7</v>
      </c>
      <c r="CC143" s="7">
        <v>97.6</v>
      </c>
      <c r="CD143" s="7">
        <v>10.1</v>
      </c>
      <c r="CH143" s="7">
        <v>31.6</v>
      </c>
      <c r="CK143" s="7">
        <v>86.6</v>
      </c>
      <c r="CL143" s="7">
        <v>70.900000000000006</v>
      </c>
      <c r="CM143" s="7">
        <v>15.7</v>
      </c>
      <c r="CN143" s="7">
        <v>128.30000000000001</v>
      </c>
      <c r="CO143" s="7">
        <v>136.1</v>
      </c>
      <c r="CP143" s="7">
        <v>-7.8</v>
      </c>
      <c r="CQ143" s="7">
        <v>143.30000000000001</v>
      </c>
      <c r="CR143" s="7">
        <v>134.69999999999999</v>
      </c>
      <c r="CS143" s="7">
        <v>8.5</v>
      </c>
      <c r="CT143" s="7">
        <v>90.7</v>
      </c>
      <c r="CU143" s="7">
        <v>68.8</v>
      </c>
      <c r="CV143" s="7">
        <v>21.9</v>
      </c>
      <c r="CZ143" s="7">
        <v>117.9</v>
      </c>
      <c r="DA143" s="7">
        <v>133.6</v>
      </c>
      <c r="DB143" s="7">
        <v>-15.7</v>
      </c>
      <c r="DI143" s="7">
        <v>106.8</v>
      </c>
      <c r="DJ143" s="7">
        <v>103.6</v>
      </c>
      <c r="DK143" s="7">
        <v>3.2</v>
      </c>
      <c r="DL143" s="7">
        <v>115.2</v>
      </c>
      <c r="DM143" s="7">
        <v>117.5</v>
      </c>
      <c r="DN143" s="7">
        <v>-2.2999999999999998</v>
      </c>
      <c r="DO143" s="7">
        <v>65.5</v>
      </c>
      <c r="DP143" s="7">
        <v>59.2</v>
      </c>
      <c r="DQ143" s="7">
        <v>6.4</v>
      </c>
      <c r="DU143" s="7">
        <v>113</v>
      </c>
      <c r="DV143" s="7">
        <v>106.7</v>
      </c>
      <c r="DW143" s="7">
        <v>6.3</v>
      </c>
      <c r="EA143" s="7">
        <v>63.1</v>
      </c>
      <c r="EB143" s="7">
        <v>55.7</v>
      </c>
      <c r="EC143" s="7">
        <v>7.4</v>
      </c>
    </row>
    <row r="144" spans="1:133">
      <c r="A144" s="6">
        <v>31502</v>
      </c>
      <c r="B144" s="7">
        <v>35</v>
      </c>
      <c r="E144" s="7">
        <v>83.9</v>
      </c>
      <c r="F144" s="7">
        <v>88.7</v>
      </c>
      <c r="G144" s="7">
        <v>-4.8</v>
      </c>
      <c r="H144" s="7">
        <v>94.8</v>
      </c>
      <c r="I144" s="7">
        <v>87.6</v>
      </c>
      <c r="J144" s="7">
        <v>7.2</v>
      </c>
      <c r="K144" s="7">
        <v>79.8</v>
      </c>
      <c r="L144" s="7">
        <v>88.4</v>
      </c>
      <c r="M144" s="7">
        <v>-8.6</v>
      </c>
      <c r="Q144" s="7">
        <v>111</v>
      </c>
      <c r="R144" s="7">
        <v>120</v>
      </c>
      <c r="S144" s="7">
        <v>-9</v>
      </c>
      <c r="T144" s="7">
        <v>158.9</v>
      </c>
      <c r="U144" s="7">
        <v>158.4</v>
      </c>
      <c r="V144" s="7">
        <v>0.5</v>
      </c>
      <c r="W144" s="7">
        <v>71.2</v>
      </c>
      <c r="Z144" s="7">
        <v>66.3</v>
      </c>
      <c r="AI144" s="7">
        <v>104.9</v>
      </c>
      <c r="AJ144" s="7">
        <v>106.9</v>
      </c>
      <c r="AK144" s="7">
        <v>-2</v>
      </c>
      <c r="AL144" s="7">
        <v>126</v>
      </c>
      <c r="AM144" s="7">
        <v>120.7</v>
      </c>
      <c r="AN144" s="7">
        <v>5.3</v>
      </c>
      <c r="AO144" s="7">
        <v>72.099999999999994</v>
      </c>
      <c r="AP144" s="7">
        <v>80.3</v>
      </c>
      <c r="AQ144" s="7">
        <v>-8.1999999999999993</v>
      </c>
      <c r="AR144" s="7">
        <v>100.1</v>
      </c>
      <c r="AS144" s="7">
        <v>95.8</v>
      </c>
      <c r="AT144" s="7">
        <v>4.3</v>
      </c>
      <c r="AU144" s="7">
        <v>111</v>
      </c>
      <c r="AV144" s="7">
        <v>111.5</v>
      </c>
      <c r="AW144" s="7">
        <v>-0.6</v>
      </c>
      <c r="AX144" s="7">
        <v>79.8</v>
      </c>
      <c r="AY144" s="7">
        <v>67.900000000000006</v>
      </c>
      <c r="AZ144" s="7">
        <v>12</v>
      </c>
      <c r="BA144" s="7">
        <v>46.5</v>
      </c>
      <c r="BB144" s="7">
        <v>49</v>
      </c>
      <c r="BC144" s="7">
        <v>-2.5</v>
      </c>
      <c r="BD144" s="7">
        <v>135.5</v>
      </c>
      <c r="BG144" s="7">
        <v>65.3</v>
      </c>
      <c r="BH144" s="7">
        <v>68.599999999999994</v>
      </c>
      <c r="BI144" s="7">
        <v>-3.2</v>
      </c>
      <c r="BJ144" s="7">
        <v>28</v>
      </c>
      <c r="BK144" s="7">
        <v>24.4</v>
      </c>
      <c r="BL144" s="7">
        <v>3.5</v>
      </c>
      <c r="BM144" s="7">
        <v>75.7</v>
      </c>
      <c r="BN144" s="7">
        <v>77.2</v>
      </c>
      <c r="BO144" s="7">
        <v>-1.4</v>
      </c>
      <c r="BS144" s="7">
        <v>29.2</v>
      </c>
      <c r="BT144" s="7">
        <v>27.3</v>
      </c>
      <c r="BU144" s="7">
        <v>1.9</v>
      </c>
      <c r="BV144" s="7">
        <v>54.3</v>
      </c>
      <c r="BW144" s="7">
        <v>56.2</v>
      </c>
      <c r="BX144" s="7">
        <v>-1.9</v>
      </c>
      <c r="BY144" s="7">
        <v>165.6</v>
      </c>
      <c r="BZ144" s="7">
        <v>159.9</v>
      </c>
      <c r="CA144" s="7">
        <v>5.7</v>
      </c>
      <c r="CB144" s="7">
        <v>106.3</v>
      </c>
      <c r="CC144" s="7">
        <v>99</v>
      </c>
      <c r="CD144" s="7">
        <v>7.3</v>
      </c>
      <c r="CH144" s="7">
        <v>30.8</v>
      </c>
      <c r="CK144" s="7">
        <v>89.7</v>
      </c>
      <c r="CL144" s="7">
        <v>72.8</v>
      </c>
      <c r="CM144" s="7">
        <v>16.899999999999999</v>
      </c>
      <c r="CN144" s="7">
        <v>129.5</v>
      </c>
      <c r="CO144" s="7">
        <v>136.9</v>
      </c>
      <c r="CP144" s="7">
        <v>-7.3</v>
      </c>
      <c r="CQ144" s="7">
        <v>144.19999999999999</v>
      </c>
      <c r="CR144" s="7">
        <v>135.6</v>
      </c>
      <c r="CS144" s="7">
        <v>8.6</v>
      </c>
      <c r="CT144" s="7">
        <v>97.5</v>
      </c>
      <c r="CU144" s="7">
        <v>71</v>
      </c>
      <c r="CV144" s="7">
        <v>26.5</v>
      </c>
      <c r="CZ144" s="7">
        <v>110.4</v>
      </c>
      <c r="DA144" s="7">
        <v>133</v>
      </c>
      <c r="DB144" s="7">
        <v>-22.6</v>
      </c>
      <c r="DI144" s="7">
        <v>109.3</v>
      </c>
      <c r="DJ144" s="7">
        <v>103.8</v>
      </c>
      <c r="DK144" s="7">
        <v>5.5</v>
      </c>
      <c r="DL144" s="7">
        <v>117.4</v>
      </c>
      <c r="DM144" s="7">
        <v>118.3</v>
      </c>
      <c r="DN144" s="7">
        <v>-0.9</v>
      </c>
      <c r="DO144" s="7">
        <v>65.599999999999994</v>
      </c>
      <c r="DP144" s="7">
        <v>60.2</v>
      </c>
      <c r="DQ144" s="7">
        <v>5.5</v>
      </c>
      <c r="DR144" s="7">
        <v>15</v>
      </c>
      <c r="DU144" s="7">
        <v>113.1</v>
      </c>
      <c r="DV144" s="7">
        <v>107.3</v>
      </c>
      <c r="DW144" s="7">
        <v>5.8</v>
      </c>
      <c r="EA144" s="7">
        <v>60.9</v>
      </c>
      <c r="EB144" s="7">
        <v>56.1</v>
      </c>
      <c r="EC144" s="7">
        <v>4.8</v>
      </c>
    </row>
    <row r="145" spans="1:133">
      <c r="A145" s="6">
        <v>31593</v>
      </c>
      <c r="B145" s="7">
        <v>34.700000000000003</v>
      </c>
      <c r="E145" s="7">
        <v>84.5</v>
      </c>
      <c r="F145" s="7">
        <v>89</v>
      </c>
      <c r="G145" s="7">
        <v>-4.5</v>
      </c>
      <c r="H145" s="7">
        <v>99.5</v>
      </c>
      <c r="I145" s="7">
        <v>88.7</v>
      </c>
      <c r="J145" s="7">
        <v>10.8</v>
      </c>
      <c r="K145" s="7">
        <v>80.2</v>
      </c>
      <c r="L145" s="7">
        <v>87.9</v>
      </c>
      <c r="M145" s="7">
        <v>-7.7</v>
      </c>
      <c r="Q145" s="7">
        <v>112.5</v>
      </c>
      <c r="R145" s="7">
        <v>120</v>
      </c>
      <c r="S145" s="7">
        <v>-7.5</v>
      </c>
      <c r="T145" s="7">
        <v>161.30000000000001</v>
      </c>
      <c r="U145" s="7">
        <v>159.1</v>
      </c>
      <c r="V145" s="7">
        <v>2.1</v>
      </c>
      <c r="W145" s="7">
        <v>65.8</v>
      </c>
      <c r="Z145" s="7">
        <v>67.7</v>
      </c>
      <c r="AI145" s="7">
        <v>104.8</v>
      </c>
      <c r="AJ145" s="7">
        <v>107.2</v>
      </c>
      <c r="AK145" s="7">
        <v>-2.4</v>
      </c>
      <c r="AL145" s="7">
        <v>129.9</v>
      </c>
      <c r="AM145" s="7">
        <v>121.3</v>
      </c>
      <c r="AN145" s="7">
        <v>8.6</v>
      </c>
      <c r="AO145" s="7">
        <v>71.8</v>
      </c>
      <c r="AP145" s="7">
        <v>79.8</v>
      </c>
      <c r="AQ145" s="7">
        <v>-8.1</v>
      </c>
      <c r="AR145" s="7">
        <v>102.5</v>
      </c>
      <c r="AS145" s="7">
        <v>96.5</v>
      </c>
      <c r="AT145" s="7">
        <v>5.9</v>
      </c>
      <c r="AU145" s="7">
        <v>111</v>
      </c>
      <c r="AV145" s="7">
        <v>111.6</v>
      </c>
      <c r="AW145" s="7">
        <v>-0.7</v>
      </c>
      <c r="AX145" s="7">
        <v>81.2</v>
      </c>
      <c r="AY145" s="7">
        <v>68.8</v>
      </c>
      <c r="AZ145" s="7">
        <v>12.4</v>
      </c>
      <c r="BA145" s="7">
        <v>46.1</v>
      </c>
      <c r="BB145" s="7">
        <v>49</v>
      </c>
      <c r="BC145" s="7">
        <v>-2.9</v>
      </c>
      <c r="BD145" s="7">
        <v>135.80000000000001</v>
      </c>
      <c r="BG145" s="7">
        <v>66.400000000000006</v>
      </c>
      <c r="BH145" s="7">
        <v>68.900000000000006</v>
      </c>
      <c r="BI145" s="7">
        <v>-2.5</v>
      </c>
      <c r="BJ145" s="7">
        <v>29.5</v>
      </c>
      <c r="BK145" s="7">
        <v>25</v>
      </c>
      <c r="BL145" s="7">
        <v>4.5999999999999996</v>
      </c>
      <c r="BM145" s="7">
        <v>74</v>
      </c>
      <c r="BN145" s="7">
        <v>77</v>
      </c>
      <c r="BO145" s="7">
        <v>-3</v>
      </c>
      <c r="BS145" s="7">
        <v>28.4</v>
      </c>
      <c r="BT145" s="7">
        <v>27.6</v>
      </c>
      <c r="BU145" s="7">
        <v>0.8</v>
      </c>
      <c r="BV145" s="7">
        <v>54.4</v>
      </c>
      <c r="BW145" s="7">
        <v>55.8</v>
      </c>
      <c r="BX145" s="7">
        <v>-1.4</v>
      </c>
      <c r="BY145" s="7">
        <v>165.1</v>
      </c>
      <c r="BZ145" s="7">
        <v>160.69999999999999</v>
      </c>
      <c r="CA145" s="7">
        <v>4.4000000000000004</v>
      </c>
      <c r="CB145" s="7">
        <v>107.8</v>
      </c>
      <c r="CC145" s="7">
        <v>100.4</v>
      </c>
      <c r="CD145" s="7">
        <v>7.3</v>
      </c>
      <c r="CH145" s="7">
        <v>34.6</v>
      </c>
      <c r="CK145" s="7">
        <v>91.3</v>
      </c>
      <c r="CL145" s="7">
        <v>74.8</v>
      </c>
      <c r="CM145" s="7">
        <v>16.5</v>
      </c>
      <c r="CN145" s="7">
        <v>130.6</v>
      </c>
      <c r="CO145" s="7">
        <v>137.6</v>
      </c>
      <c r="CP145" s="7">
        <v>-7</v>
      </c>
      <c r="CQ145" s="7">
        <v>153.80000000000001</v>
      </c>
      <c r="CR145" s="7">
        <v>136.9</v>
      </c>
      <c r="CS145" s="7">
        <v>16.899999999999999</v>
      </c>
      <c r="CT145" s="7">
        <v>97.3</v>
      </c>
      <c r="CU145" s="7">
        <v>73.2</v>
      </c>
      <c r="CV145" s="7">
        <v>24.1</v>
      </c>
      <c r="CZ145" s="7">
        <v>105.9</v>
      </c>
      <c r="DA145" s="7">
        <v>132.1</v>
      </c>
      <c r="DB145" s="7">
        <v>-26.2</v>
      </c>
      <c r="DI145" s="7">
        <v>111.7</v>
      </c>
      <c r="DJ145" s="7">
        <v>104.2</v>
      </c>
      <c r="DK145" s="7">
        <v>7.5</v>
      </c>
      <c r="DL145" s="7">
        <v>116.3</v>
      </c>
      <c r="DM145" s="7">
        <v>119.1</v>
      </c>
      <c r="DN145" s="7">
        <v>-2.7</v>
      </c>
      <c r="DO145" s="7">
        <v>65</v>
      </c>
      <c r="DP145" s="7">
        <v>61</v>
      </c>
      <c r="DQ145" s="7">
        <v>3.9</v>
      </c>
      <c r="DR145" s="7">
        <v>16</v>
      </c>
      <c r="DU145" s="7">
        <v>114.8</v>
      </c>
      <c r="DV145" s="7">
        <v>108</v>
      </c>
      <c r="DW145" s="7">
        <v>6.8</v>
      </c>
      <c r="EA145" s="7">
        <v>59.9</v>
      </c>
      <c r="EB145" s="7">
        <v>56.4</v>
      </c>
      <c r="EC145" s="7">
        <v>3.6</v>
      </c>
    </row>
    <row r="146" spans="1:133">
      <c r="A146" s="6">
        <v>31685</v>
      </c>
      <c r="B146" s="7">
        <v>35.6</v>
      </c>
      <c r="E146" s="7">
        <v>85</v>
      </c>
      <c r="F146" s="7">
        <v>89.4</v>
      </c>
      <c r="G146" s="7">
        <v>-4.5</v>
      </c>
      <c r="H146" s="7">
        <v>103.7</v>
      </c>
      <c r="I146" s="7">
        <v>89.9</v>
      </c>
      <c r="J146" s="7">
        <v>13.8</v>
      </c>
      <c r="K146" s="7">
        <v>78.900000000000006</v>
      </c>
      <c r="L146" s="7">
        <v>87.4</v>
      </c>
      <c r="M146" s="7">
        <v>-8.5</v>
      </c>
      <c r="Q146" s="7">
        <v>113.4</v>
      </c>
      <c r="R146" s="7">
        <v>120</v>
      </c>
      <c r="S146" s="7">
        <v>-6.6</v>
      </c>
      <c r="T146" s="7">
        <v>162.4</v>
      </c>
      <c r="U146" s="7">
        <v>159.9</v>
      </c>
      <c r="V146" s="7">
        <v>2.5</v>
      </c>
      <c r="W146" s="7">
        <v>62.3</v>
      </c>
      <c r="Z146" s="7">
        <v>68.599999999999994</v>
      </c>
      <c r="AI146" s="7">
        <v>104</v>
      </c>
      <c r="AJ146" s="7">
        <v>107.5</v>
      </c>
      <c r="AK146" s="7">
        <v>-3.5</v>
      </c>
      <c r="AL146" s="7">
        <v>133.5</v>
      </c>
      <c r="AM146" s="7">
        <v>122.1</v>
      </c>
      <c r="AN146" s="7">
        <v>11.5</v>
      </c>
      <c r="AO146" s="7">
        <v>69.900000000000006</v>
      </c>
      <c r="AP146" s="7">
        <v>79.2</v>
      </c>
      <c r="AQ146" s="7">
        <v>-9.3000000000000007</v>
      </c>
      <c r="AR146" s="7">
        <v>102.6</v>
      </c>
      <c r="AS146" s="7">
        <v>97.2</v>
      </c>
      <c r="AT146" s="7">
        <v>5.4</v>
      </c>
      <c r="AU146" s="7">
        <v>109.9</v>
      </c>
      <c r="AV146" s="7">
        <v>111.7</v>
      </c>
      <c r="AW146" s="7">
        <v>-1.8</v>
      </c>
      <c r="AX146" s="7">
        <v>81.7</v>
      </c>
      <c r="AY146" s="7">
        <v>69.7</v>
      </c>
      <c r="AZ146" s="7">
        <v>12</v>
      </c>
      <c r="BA146" s="7">
        <v>44.6</v>
      </c>
      <c r="BB146" s="7">
        <v>48.9</v>
      </c>
      <c r="BC146" s="7">
        <v>-4.2</v>
      </c>
      <c r="BD146" s="7">
        <v>136.19999999999999</v>
      </c>
      <c r="BG146" s="7">
        <v>67.099999999999994</v>
      </c>
      <c r="BH146" s="7">
        <v>69.3</v>
      </c>
      <c r="BI146" s="7">
        <v>-2.2000000000000002</v>
      </c>
      <c r="BJ146" s="7">
        <v>35.1</v>
      </c>
      <c r="BK146" s="7">
        <v>26</v>
      </c>
      <c r="BL146" s="7">
        <v>9.1999999999999993</v>
      </c>
      <c r="BM146" s="7">
        <v>75.8</v>
      </c>
      <c r="BN146" s="7">
        <v>76.900000000000006</v>
      </c>
      <c r="BO146" s="7">
        <v>-1.1000000000000001</v>
      </c>
      <c r="BS146" s="7">
        <v>28</v>
      </c>
      <c r="BT146" s="7">
        <v>27.8</v>
      </c>
      <c r="BU146" s="7">
        <v>0.1</v>
      </c>
      <c r="BV146" s="7">
        <v>54.1</v>
      </c>
      <c r="BW146" s="7">
        <v>55.4</v>
      </c>
      <c r="BX146" s="7">
        <v>-1.3</v>
      </c>
      <c r="BY146" s="7">
        <v>167.8</v>
      </c>
      <c r="BZ146" s="7">
        <v>161.69999999999999</v>
      </c>
      <c r="CA146" s="7">
        <v>6.1</v>
      </c>
      <c r="CB146" s="7">
        <v>106.3</v>
      </c>
      <c r="CC146" s="7">
        <v>101.7</v>
      </c>
      <c r="CD146" s="7">
        <v>4.5999999999999996</v>
      </c>
      <c r="CH146" s="7">
        <v>35.1</v>
      </c>
      <c r="CK146" s="7">
        <v>95.4</v>
      </c>
      <c r="CL146" s="7">
        <v>76.900000000000006</v>
      </c>
      <c r="CM146" s="7">
        <v>18.600000000000001</v>
      </c>
      <c r="CN146" s="7">
        <v>130.6</v>
      </c>
      <c r="CO146" s="7">
        <v>138.19999999999999</v>
      </c>
      <c r="CP146" s="7">
        <v>-7.7</v>
      </c>
      <c r="CQ146" s="7">
        <v>157.6</v>
      </c>
      <c r="CR146" s="7">
        <v>138.4</v>
      </c>
      <c r="CS146" s="7">
        <v>19.2</v>
      </c>
      <c r="CT146" s="7">
        <v>100.7</v>
      </c>
      <c r="CU146" s="7">
        <v>75.400000000000006</v>
      </c>
      <c r="CV146" s="7">
        <v>25.3</v>
      </c>
      <c r="CZ146" s="7">
        <v>102.4</v>
      </c>
      <c r="DA146" s="7">
        <v>131.1</v>
      </c>
      <c r="DB146" s="7">
        <v>-28.7</v>
      </c>
      <c r="DI146" s="7">
        <v>113.9</v>
      </c>
      <c r="DJ146" s="7">
        <v>104.6</v>
      </c>
      <c r="DK146" s="7">
        <v>9.3000000000000007</v>
      </c>
      <c r="DL146" s="7">
        <v>115.5</v>
      </c>
      <c r="DM146" s="7">
        <v>119.7</v>
      </c>
      <c r="DN146" s="7">
        <v>-4.2</v>
      </c>
      <c r="DO146" s="7">
        <v>64.8</v>
      </c>
      <c r="DP146" s="7">
        <v>61.9</v>
      </c>
      <c r="DQ146" s="7">
        <v>2.9</v>
      </c>
      <c r="DR146" s="7">
        <v>16</v>
      </c>
      <c r="DU146" s="7">
        <v>116.7</v>
      </c>
      <c r="DV146" s="7">
        <v>108.7</v>
      </c>
      <c r="DW146" s="7">
        <v>8</v>
      </c>
      <c r="EA146" s="7">
        <v>56.1</v>
      </c>
      <c r="EB146" s="7">
        <v>56.4</v>
      </c>
      <c r="EC146" s="7">
        <v>-0.3</v>
      </c>
    </row>
    <row r="147" spans="1:133">
      <c r="A147" s="6">
        <v>31777</v>
      </c>
      <c r="B147" s="7">
        <v>39.5</v>
      </c>
      <c r="E147" s="7">
        <v>87.7</v>
      </c>
      <c r="F147" s="7">
        <v>89.9</v>
      </c>
      <c r="G147" s="7">
        <v>-2.2000000000000002</v>
      </c>
      <c r="H147" s="7">
        <v>105.4</v>
      </c>
      <c r="I147" s="7">
        <v>91.2</v>
      </c>
      <c r="J147" s="7">
        <v>14.2</v>
      </c>
      <c r="K147" s="7">
        <v>79.5</v>
      </c>
      <c r="L147" s="7">
        <v>87</v>
      </c>
      <c r="M147" s="7">
        <v>-7.5</v>
      </c>
      <c r="Q147" s="7">
        <v>114.5</v>
      </c>
      <c r="R147" s="7">
        <v>120</v>
      </c>
      <c r="S147" s="7">
        <v>-5.5</v>
      </c>
      <c r="T147" s="7">
        <v>163.9</v>
      </c>
      <c r="U147" s="7">
        <v>160.69999999999999</v>
      </c>
      <c r="V147" s="7">
        <v>3.2</v>
      </c>
      <c r="W147" s="7">
        <v>61.3</v>
      </c>
      <c r="Z147" s="7">
        <v>76.3</v>
      </c>
      <c r="AI147" s="7">
        <v>103.9</v>
      </c>
      <c r="AJ147" s="7">
        <v>107.7</v>
      </c>
      <c r="AK147" s="7">
        <v>-3.8</v>
      </c>
      <c r="AL147" s="7">
        <v>141.1</v>
      </c>
      <c r="AM147" s="7">
        <v>123.3</v>
      </c>
      <c r="AN147" s="7">
        <v>17.899999999999999</v>
      </c>
      <c r="AO147" s="7">
        <v>70.8</v>
      </c>
      <c r="AP147" s="7">
        <v>78.7</v>
      </c>
      <c r="AQ147" s="7">
        <v>-7.9</v>
      </c>
      <c r="AR147" s="7">
        <v>102.4</v>
      </c>
      <c r="AS147" s="7">
        <v>97.8</v>
      </c>
      <c r="AT147" s="7">
        <v>4.5999999999999996</v>
      </c>
      <c r="AU147" s="7">
        <v>108.8</v>
      </c>
      <c r="AV147" s="7">
        <v>111.6</v>
      </c>
      <c r="AW147" s="7">
        <v>-2.8</v>
      </c>
      <c r="AX147" s="7">
        <v>84.7</v>
      </c>
      <c r="AY147" s="7">
        <v>70.8</v>
      </c>
      <c r="AZ147" s="7">
        <v>13.9</v>
      </c>
      <c r="BA147" s="7">
        <v>45</v>
      </c>
      <c r="BB147" s="7">
        <v>48.7</v>
      </c>
      <c r="BC147" s="7">
        <v>-3.7</v>
      </c>
      <c r="BD147" s="7">
        <v>134</v>
      </c>
      <c r="BG147" s="7">
        <v>66.900000000000006</v>
      </c>
      <c r="BH147" s="7">
        <v>69.599999999999994</v>
      </c>
      <c r="BI147" s="7">
        <v>-2.7</v>
      </c>
      <c r="BJ147" s="7">
        <v>34.9</v>
      </c>
      <c r="BK147" s="7">
        <v>26.9</v>
      </c>
      <c r="BL147" s="7">
        <v>8</v>
      </c>
      <c r="BM147" s="7">
        <v>76</v>
      </c>
      <c r="BN147" s="7">
        <v>76.900000000000006</v>
      </c>
      <c r="BO147" s="7">
        <v>-0.8</v>
      </c>
      <c r="BS147" s="7">
        <v>28.5</v>
      </c>
      <c r="BT147" s="7">
        <v>28.1</v>
      </c>
      <c r="BU147" s="7">
        <v>0.4</v>
      </c>
      <c r="BV147" s="7">
        <v>58</v>
      </c>
      <c r="BW147" s="7">
        <v>55.2</v>
      </c>
      <c r="BX147" s="7">
        <v>2.8</v>
      </c>
      <c r="BY147" s="7">
        <v>171.6</v>
      </c>
      <c r="BZ147" s="7">
        <v>162.80000000000001</v>
      </c>
      <c r="CA147" s="7">
        <v>8.8000000000000007</v>
      </c>
      <c r="CB147" s="7">
        <v>105.8</v>
      </c>
      <c r="CC147" s="7">
        <v>102.8</v>
      </c>
      <c r="CD147" s="7">
        <v>3</v>
      </c>
      <c r="CH147" s="7">
        <v>35.1</v>
      </c>
      <c r="CK147" s="7">
        <v>96.2</v>
      </c>
      <c r="CL147" s="7">
        <v>78.900000000000006</v>
      </c>
      <c r="CM147" s="7">
        <v>17.3</v>
      </c>
      <c r="CN147" s="7">
        <v>134.69999999999999</v>
      </c>
      <c r="CO147" s="7">
        <v>139.1</v>
      </c>
      <c r="CP147" s="7">
        <v>-4.3</v>
      </c>
      <c r="CQ147" s="7">
        <v>161.4</v>
      </c>
      <c r="CR147" s="7">
        <v>140.1</v>
      </c>
      <c r="CS147" s="7">
        <v>21.3</v>
      </c>
      <c r="CT147" s="7">
        <v>99.6</v>
      </c>
      <c r="CU147" s="7">
        <v>77.599999999999994</v>
      </c>
      <c r="CV147" s="7">
        <v>22</v>
      </c>
      <c r="CZ147" s="7">
        <v>99.4</v>
      </c>
      <c r="DA147" s="7">
        <v>129.9</v>
      </c>
      <c r="DB147" s="7">
        <v>-30.5</v>
      </c>
      <c r="DI147" s="7">
        <v>116.1</v>
      </c>
      <c r="DJ147" s="7">
        <v>105.1</v>
      </c>
      <c r="DK147" s="7">
        <v>11</v>
      </c>
      <c r="DL147" s="7">
        <v>110.9</v>
      </c>
      <c r="DM147" s="7">
        <v>119.9</v>
      </c>
      <c r="DN147" s="7">
        <v>-9</v>
      </c>
      <c r="DO147" s="7">
        <v>64.7</v>
      </c>
      <c r="DP147" s="7">
        <v>62.6</v>
      </c>
      <c r="DQ147" s="7">
        <v>2.1</v>
      </c>
      <c r="DR147" s="7">
        <v>17.899999999999999</v>
      </c>
      <c r="DU147" s="7">
        <v>119.2</v>
      </c>
      <c r="DV147" s="7">
        <v>109.6</v>
      </c>
      <c r="DW147" s="7">
        <v>9.6</v>
      </c>
      <c r="EA147" s="7">
        <v>55.3</v>
      </c>
      <c r="EB147" s="7">
        <v>56.4</v>
      </c>
      <c r="EC147" s="7">
        <v>-1.2</v>
      </c>
    </row>
    <row r="148" spans="1:133">
      <c r="A148" s="6">
        <v>31867</v>
      </c>
      <c r="B148" s="7">
        <v>35.299999999999997</v>
      </c>
      <c r="E148" s="7">
        <v>86</v>
      </c>
      <c r="F148" s="7">
        <v>90.3</v>
      </c>
      <c r="G148" s="7">
        <v>-4.3</v>
      </c>
      <c r="H148" s="7">
        <v>105.6</v>
      </c>
      <c r="I148" s="7">
        <v>92.5</v>
      </c>
      <c r="J148" s="7">
        <v>13.2</v>
      </c>
      <c r="K148" s="7">
        <v>80.099999999999994</v>
      </c>
      <c r="L148" s="7">
        <v>86.6</v>
      </c>
      <c r="M148" s="7">
        <v>-6.5</v>
      </c>
      <c r="Q148" s="7">
        <v>114.9</v>
      </c>
      <c r="R148" s="7">
        <v>120.1</v>
      </c>
      <c r="S148" s="7">
        <v>-5.2</v>
      </c>
      <c r="T148" s="7">
        <v>165</v>
      </c>
      <c r="U148" s="7">
        <v>161.5</v>
      </c>
      <c r="V148" s="7">
        <v>3.5</v>
      </c>
      <c r="W148" s="7">
        <v>60</v>
      </c>
      <c r="Z148" s="7">
        <v>74.099999999999994</v>
      </c>
      <c r="AI148" s="7">
        <v>102.8</v>
      </c>
      <c r="AJ148" s="7">
        <v>107.8</v>
      </c>
      <c r="AK148" s="7">
        <v>-5</v>
      </c>
      <c r="AL148" s="7">
        <v>142.9</v>
      </c>
      <c r="AM148" s="7">
        <v>124.5</v>
      </c>
      <c r="AN148" s="7">
        <v>18.3</v>
      </c>
      <c r="AO148" s="7">
        <v>68.8</v>
      </c>
      <c r="AP148" s="7">
        <v>78.099999999999994</v>
      </c>
      <c r="AQ148" s="7">
        <v>-9.3000000000000007</v>
      </c>
      <c r="AR148" s="7">
        <v>101.9</v>
      </c>
      <c r="AS148" s="7">
        <v>98.4</v>
      </c>
      <c r="AT148" s="7">
        <v>3.5</v>
      </c>
      <c r="AU148" s="7">
        <v>111.1</v>
      </c>
      <c r="AV148" s="7">
        <v>111.7</v>
      </c>
      <c r="AW148" s="7">
        <v>-0.6</v>
      </c>
      <c r="AX148" s="7">
        <v>86.6</v>
      </c>
      <c r="AY148" s="7">
        <v>71.900000000000006</v>
      </c>
      <c r="AZ148" s="7">
        <v>14.6</v>
      </c>
      <c r="BA148" s="7">
        <v>44.5</v>
      </c>
      <c r="BB148" s="7">
        <v>48.6</v>
      </c>
      <c r="BC148" s="7">
        <v>-4.0999999999999996</v>
      </c>
      <c r="BD148" s="7">
        <v>137.80000000000001</v>
      </c>
      <c r="BG148" s="7">
        <v>67.5</v>
      </c>
      <c r="BH148" s="7">
        <v>69.900000000000006</v>
      </c>
      <c r="BI148" s="7">
        <v>-2.4</v>
      </c>
      <c r="BJ148" s="7">
        <v>35.700000000000003</v>
      </c>
      <c r="BK148" s="7">
        <v>27.8</v>
      </c>
      <c r="BL148" s="7">
        <v>7.9</v>
      </c>
      <c r="BM148" s="7">
        <v>75.5</v>
      </c>
      <c r="BN148" s="7">
        <v>76.8</v>
      </c>
      <c r="BO148" s="7">
        <v>-1.3</v>
      </c>
      <c r="BS148" s="7">
        <v>30</v>
      </c>
      <c r="BT148" s="7">
        <v>28.4</v>
      </c>
      <c r="BU148" s="7">
        <v>1.6</v>
      </c>
      <c r="BV148" s="7">
        <v>56.8</v>
      </c>
      <c r="BW148" s="7">
        <v>54.9</v>
      </c>
      <c r="BX148" s="7">
        <v>1.9</v>
      </c>
      <c r="BY148" s="7">
        <v>173.5</v>
      </c>
      <c r="BZ148" s="7">
        <v>164</v>
      </c>
      <c r="CA148" s="7">
        <v>9.6</v>
      </c>
      <c r="CB148" s="7">
        <v>104.3</v>
      </c>
      <c r="CC148" s="7">
        <v>103.8</v>
      </c>
      <c r="CD148" s="7">
        <v>0.5</v>
      </c>
      <c r="CH148" s="7">
        <v>33.200000000000003</v>
      </c>
      <c r="CK148" s="7">
        <v>95.2</v>
      </c>
      <c r="CL148" s="7">
        <v>80.8</v>
      </c>
      <c r="CM148" s="7">
        <v>14.4</v>
      </c>
      <c r="CN148" s="7">
        <v>137.1</v>
      </c>
      <c r="CO148" s="7">
        <v>140</v>
      </c>
      <c r="CP148" s="7">
        <v>-2.9</v>
      </c>
      <c r="CQ148" s="7">
        <v>163.69999999999999</v>
      </c>
      <c r="CR148" s="7">
        <v>141.80000000000001</v>
      </c>
      <c r="CS148" s="7">
        <v>21.9</v>
      </c>
      <c r="CT148" s="7">
        <v>101.2</v>
      </c>
      <c r="CU148" s="7">
        <v>79.7</v>
      </c>
      <c r="CV148" s="7">
        <v>21.5</v>
      </c>
      <c r="CZ148" s="7">
        <v>97.2</v>
      </c>
      <c r="DA148" s="7">
        <v>128.6</v>
      </c>
      <c r="DB148" s="7">
        <v>-31.4</v>
      </c>
      <c r="DI148" s="7">
        <v>118.5</v>
      </c>
      <c r="DJ148" s="7">
        <v>105.8</v>
      </c>
      <c r="DK148" s="7">
        <v>12.7</v>
      </c>
      <c r="DL148" s="7">
        <v>107.4</v>
      </c>
      <c r="DM148" s="7">
        <v>120</v>
      </c>
      <c r="DN148" s="7">
        <v>-12.5</v>
      </c>
      <c r="DO148" s="7">
        <v>66.3</v>
      </c>
      <c r="DP148" s="7">
        <v>63.4</v>
      </c>
      <c r="DQ148" s="7">
        <v>2.9</v>
      </c>
      <c r="DR148" s="7">
        <v>18</v>
      </c>
      <c r="DU148" s="7">
        <v>119.2</v>
      </c>
      <c r="DV148" s="7">
        <v>110.4</v>
      </c>
      <c r="DW148" s="7">
        <v>8.8000000000000007</v>
      </c>
      <c r="EA148" s="7">
        <v>53.1</v>
      </c>
      <c r="EB148" s="7">
        <v>56.3</v>
      </c>
      <c r="EC148" s="7">
        <v>-3.2</v>
      </c>
    </row>
    <row r="149" spans="1:133">
      <c r="A149" s="6">
        <v>31958</v>
      </c>
      <c r="B149" s="7">
        <v>34.5</v>
      </c>
      <c r="E149" s="7">
        <v>87</v>
      </c>
      <c r="F149" s="7">
        <v>90.7</v>
      </c>
      <c r="G149" s="7">
        <v>-3.7</v>
      </c>
      <c r="H149" s="7">
        <v>108.3</v>
      </c>
      <c r="I149" s="7">
        <v>93.9</v>
      </c>
      <c r="J149" s="7">
        <v>14.5</v>
      </c>
      <c r="K149" s="7">
        <v>82.4</v>
      </c>
      <c r="L149" s="7">
        <v>86.3</v>
      </c>
      <c r="M149" s="7">
        <v>-3.9</v>
      </c>
      <c r="Q149" s="7">
        <v>116.9</v>
      </c>
      <c r="R149" s="7">
        <v>120.3</v>
      </c>
      <c r="S149" s="7">
        <v>-3.4</v>
      </c>
      <c r="T149" s="7">
        <v>168.4</v>
      </c>
      <c r="U149" s="7">
        <v>162.5</v>
      </c>
      <c r="V149" s="7">
        <v>5.9</v>
      </c>
      <c r="W149" s="7">
        <v>59.2</v>
      </c>
      <c r="Z149" s="7">
        <v>74.5</v>
      </c>
      <c r="AI149" s="7">
        <v>102.7</v>
      </c>
      <c r="AJ149" s="7">
        <v>107.9</v>
      </c>
      <c r="AK149" s="7">
        <v>-5.3</v>
      </c>
      <c r="AL149" s="7">
        <v>144.5</v>
      </c>
      <c r="AM149" s="7">
        <v>125.8</v>
      </c>
      <c r="AN149" s="7">
        <v>18.7</v>
      </c>
      <c r="AO149" s="7">
        <v>69.099999999999994</v>
      </c>
      <c r="AP149" s="7">
        <v>77.599999999999994</v>
      </c>
      <c r="AQ149" s="7">
        <v>-8.4</v>
      </c>
      <c r="AR149" s="7">
        <v>103.2</v>
      </c>
      <c r="AS149" s="7">
        <v>99</v>
      </c>
      <c r="AT149" s="7">
        <v>4.2</v>
      </c>
      <c r="AU149" s="7">
        <v>111.9</v>
      </c>
      <c r="AV149" s="7">
        <v>111.8</v>
      </c>
      <c r="AW149" s="7">
        <v>0.1</v>
      </c>
      <c r="AX149" s="7">
        <v>87.3</v>
      </c>
      <c r="AY149" s="7">
        <v>73.099999999999994</v>
      </c>
      <c r="AZ149" s="7">
        <v>14.3</v>
      </c>
      <c r="BA149" s="7">
        <v>44</v>
      </c>
      <c r="BB149" s="7">
        <v>48.4</v>
      </c>
      <c r="BC149" s="7">
        <v>-4.4000000000000004</v>
      </c>
      <c r="BD149" s="7">
        <v>134.5</v>
      </c>
      <c r="BG149" s="7">
        <v>67.5</v>
      </c>
      <c r="BH149" s="7">
        <v>70.2</v>
      </c>
      <c r="BI149" s="7">
        <v>-2.8</v>
      </c>
      <c r="BJ149" s="7">
        <v>35.6</v>
      </c>
      <c r="BK149" s="7">
        <v>28.6</v>
      </c>
      <c r="BL149" s="7">
        <v>6.9</v>
      </c>
      <c r="BM149" s="7">
        <v>77.599999999999994</v>
      </c>
      <c r="BN149" s="7">
        <v>76.900000000000006</v>
      </c>
      <c r="BO149" s="7">
        <v>0.7</v>
      </c>
      <c r="BS149" s="7">
        <v>28.6</v>
      </c>
      <c r="BT149" s="7">
        <v>28.6</v>
      </c>
      <c r="BU149" s="7">
        <v>0</v>
      </c>
      <c r="BV149" s="7">
        <v>57.4</v>
      </c>
      <c r="BW149" s="7">
        <v>54.8</v>
      </c>
      <c r="BX149" s="7">
        <v>2.7</v>
      </c>
      <c r="BY149" s="7">
        <v>179.8</v>
      </c>
      <c r="BZ149" s="7">
        <v>165.4</v>
      </c>
      <c r="CA149" s="7">
        <v>14.3</v>
      </c>
      <c r="CB149" s="7">
        <v>103.7</v>
      </c>
      <c r="CC149" s="7">
        <v>104.7</v>
      </c>
      <c r="CD149" s="7">
        <v>-1</v>
      </c>
      <c r="CH149" s="7">
        <v>32.6</v>
      </c>
      <c r="CK149" s="7">
        <v>94.3</v>
      </c>
      <c r="CL149" s="7">
        <v>82.5</v>
      </c>
      <c r="CM149" s="7">
        <v>11.8</v>
      </c>
      <c r="CN149" s="7">
        <v>140.9</v>
      </c>
      <c r="CO149" s="7">
        <v>141.1</v>
      </c>
      <c r="CP149" s="7">
        <v>-0.1</v>
      </c>
      <c r="CQ149" s="7">
        <v>165.2</v>
      </c>
      <c r="CR149" s="7">
        <v>143.6</v>
      </c>
      <c r="CS149" s="7">
        <v>21.6</v>
      </c>
      <c r="CT149" s="7">
        <v>100.8</v>
      </c>
      <c r="CU149" s="7">
        <v>81.7</v>
      </c>
      <c r="CV149" s="7">
        <v>19.100000000000001</v>
      </c>
      <c r="CZ149" s="7">
        <v>94.5</v>
      </c>
      <c r="DA149" s="7">
        <v>127.2</v>
      </c>
      <c r="DB149" s="7">
        <v>-32.700000000000003</v>
      </c>
      <c r="DI149" s="7">
        <v>121</v>
      </c>
      <c r="DJ149" s="7">
        <v>106.6</v>
      </c>
      <c r="DK149" s="7">
        <v>14.4</v>
      </c>
      <c r="DL149" s="7">
        <v>107.8</v>
      </c>
      <c r="DM149" s="7">
        <v>120</v>
      </c>
      <c r="DN149" s="7">
        <v>-12.2</v>
      </c>
      <c r="DO149" s="7">
        <v>65.5</v>
      </c>
      <c r="DP149" s="7">
        <v>64.2</v>
      </c>
      <c r="DQ149" s="7">
        <v>1.3</v>
      </c>
      <c r="DR149" s="7">
        <v>17.8</v>
      </c>
      <c r="DU149" s="7">
        <v>120.8</v>
      </c>
      <c r="DV149" s="7">
        <v>111.3</v>
      </c>
      <c r="DW149" s="7">
        <v>9.5</v>
      </c>
      <c r="EA149" s="7">
        <v>51.7</v>
      </c>
      <c r="EB149" s="7">
        <v>56.1</v>
      </c>
      <c r="EC149" s="7">
        <v>-4.4000000000000004</v>
      </c>
    </row>
    <row r="150" spans="1:133">
      <c r="A150" s="6">
        <v>32050</v>
      </c>
      <c r="B150" s="7">
        <v>38.5</v>
      </c>
      <c r="E150" s="7">
        <v>87.8</v>
      </c>
      <c r="F150" s="7">
        <v>91.1</v>
      </c>
      <c r="G150" s="7">
        <v>-3.3</v>
      </c>
      <c r="H150" s="7">
        <v>109.1</v>
      </c>
      <c r="I150" s="7">
        <v>95.2</v>
      </c>
      <c r="J150" s="7">
        <v>13.9</v>
      </c>
      <c r="K150" s="7">
        <v>80.7</v>
      </c>
      <c r="L150" s="7">
        <v>86</v>
      </c>
      <c r="M150" s="7">
        <v>-5.3</v>
      </c>
      <c r="Q150" s="7">
        <v>117.3</v>
      </c>
      <c r="R150" s="7">
        <v>120.4</v>
      </c>
      <c r="S150" s="7">
        <v>-3.2</v>
      </c>
      <c r="T150" s="7">
        <v>169.4</v>
      </c>
      <c r="U150" s="7">
        <v>163.5</v>
      </c>
      <c r="V150" s="7">
        <v>5.9</v>
      </c>
      <c r="W150" s="7">
        <v>57.4</v>
      </c>
      <c r="Z150" s="7">
        <v>75.7</v>
      </c>
      <c r="AI150" s="7">
        <v>103.5</v>
      </c>
      <c r="AJ150" s="7">
        <v>108.1</v>
      </c>
      <c r="AK150" s="7">
        <v>-4.5</v>
      </c>
      <c r="AL150" s="7">
        <v>145.4</v>
      </c>
      <c r="AM150" s="7">
        <v>127.1</v>
      </c>
      <c r="AN150" s="7">
        <v>18.3</v>
      </c>
      <c r="AO150" s="7">
        <v>67.8</v>
      </c>
      <c r="AP150" s="7">
        <v>76.900000000000006</v>
      </c>
      <c r="AQ150" s="7">
        <v>-9.1999999999999993</v>
      </c>
      <c r="AR150" s="7">
        <v>105.9</v>
      </c>
      <c r="AS150" s="7">
        <v>99.8</v>
      </c>
      <c r="AT150" s="7">
        <v>6.2</v>
      </c>
      <c r="AU150" s="7">
        <v>112</v>
      </c>
      <c r="AV150" s="7">
        <v>112</v>
      </c>
      <c r="AW150" s="7">
        <v>0</v>
      </c>
      <c r="AX150" s="7">
        <v>88.8</v>
      </c>
      <c r="AY150" s="7">
        <v>74.3</v>
      </c>
      <c r="AZ150" s="7">
        <v>14.5</v>
      </c>
      <c r="BA150" s="7">
        <v>43.4</v>
      </c>
      <c r="BB150" s="7">
        <v>48.2</v>
      </c>
      <c r="BC150" s="7">
        <v>-4.9000000000000004</v>
      </c>
      <c r="BD150" s="7">
        <v>139.30000000000001</v>
      </c>
      <c r="BG150" s="7">
        <v>67.3</v>
      </c>
      <c r="BH150" s="7">
        <v>70.5</v>
      </c>
      <c r="BI150" s="7">
        <v>-3.2</v>
      </c>
      <c r="BJ150" s="7">
        <v>34.5</v>
      </c>
      <c r="BK150" s="7">
        <v>29.3</v>
      </c>
      <c r="BL150" s="7">
        <v>5.2</v>
      </c>
      <c r="BM150" s="7">
        <v>78.7</v>
      </c>
      <c r="BN150" s="7">
        <v>77</v>
      </c>
      <c r="BO150" s="7">
        <v>1.6</v>
      </c>
      <c r="BS150" s="7">
        <v>28.4</v>
      </c>
      <c r="BT150" s="7">
        <v>28.8</v>
      </c>
      <c r="BU150" s="7">
        <v>-0.4</v>
      </c>
      <c r="BV150" s="7">
        <v>55.2</v>
      </c>
      <c r="BW150" s="7">
        <v>54.5</v>
      </c>
      <c r="BX150" s="7">
        <v>0.8</v>
      </c>
      <c r="BY150" s="7">
        <v>183.7</v>
      </c>
      <c r="BZ150" s="7">
        <v>167.1</v>
      </c>
      <c r="CA150" s="7">
        <v>16.7</v>
      </c>
      <c r="CB150" s="7">
        <v>103.2</v>
      </c>
      <c r="CC150" s="7">
        <v>105.6</v>
      </c>
      <c r="CD150" s="7">
        <v>-2.2999999999999998</v>
      </c>
      <c r="CH150" s="7">
        <v>30.7</v>
      </c>
      <c r="CK150" s="7">
        <v>92.9</v>
      </c>
      <c r="CL150" s="7">
        <v>84.1</v>
      </c>
      <c r="CM150" s="7">
        <v>8.8000000000000007</v>
      </c>
      <c r="CN150" s="7">
        <v>138.80000000000001</v>
      </c>
      <c r="CO150" s="7">
        <v>142</v>
      </c>
      <c r="CP150" s="7">
        <v>-3.2</v>
      </c>
      <c r="CQ150" s="7">
        <v>168.1</v>
      </c>
      <c r="CR150" s="7">
        <v>145.4</v>
      </c>
      <c r="CS150" s="7">
        <v>22.7</v>
      </c>
      <c r="CT150" s="7">
        <v>100.4</v>
      </c>
      <c r="CU150" s="7">
        <v>83.6</v>
      </c>
      <c r="CV150" s="7">
        <v>16.8</v>
      </c>
      <c r="CZ150" s="7">
        <v>93.4</v>
      </c>
      <c r="DA150" s="7">
        <v>125.7</v>
      </c>
      <c r="DB150" s="7">
        <v>-32.4</v>
      </c>
      <c r="DI150" s="7">
        <v>123.3</v>
      </c>
      <c r="DJ150" s="7">
        <v>107.5</v>
      </c>
      <c r="DK150" s="7">
        <v>15.9</v>
      </c>
      <c r="DL150" s="7">
        <v>107.6</v>
      </c>
      <c r="DM150" s="7">
        <v>120</v>
      </c>
      <c r="DN150" s="7">
        <v>-12.4</v>
      </c>
      <c r="DO150" s="7">
        <v>65.400000000000006</v>
      </c>
      <c r="DP150" s="7">
        <v>64.8</v>
      </c>
      <c r="DQ150" s="7">
        <v>0.5</v>
      </c>
      <c r="DR150" s="7">
        <v>17.899999999999999</v>
      </c>
      <c r="DU150" s="7">
        <v>121.7</v>
      </c>
      <c r="DV150" s="7">
        <v>112.2</v>
      </c>
      <c r="DW150" s="7">
        <v>9.6</v>
      </c>
      <c r="EA150" s="7">
        <v>51.5</v>
      </c>
      <c r="EB150" s="7">
        <v>55.9</v>
      </c>
      <c r="EC150" s="7">
        <v>-4.4000000000000004</v>
      </c>
    </row>
    <row r="151" spans="1:133">
      <c r="A151" s="6">
        <v>32142</v>
      </c>
      <c r="B151" s="7">
        <v>48.4</v>
      </c>
      <c r="E151" s="7">
        <v>90.2</v>
      </c>
      <c r="F151" s="7">
        <v>91.6</v>
      </c>
      <c r="G151" s="7">
        <v>-1.4</v>
      </c>
      <c r="H151" s="7">
        <v>111.3</v>
      </c>
      <c r="I151" s="7">
        <v>96.6</v>
      </c>
      <c r="J151" s="7">
        <v>14.7</v>
      </c>
      <c r="K151" s="7">
        <v>81.5</v>
      </c>
      <c r="L151" s="7">
        <v>85.7</v>
      </c>
      <c r="M151" s="7">
        <v>-4.3</v>
      </c>
      <c r="Q151" s="7">
        <v>118.1</v>
      </c>
      <c r="R151" s="7">
        <v>120.6</v>
      </c>
      <c r="S151" s="7">
        <v>-2.5</v>
      </c>
      <c r="T151" s="7">
        <v>171</v>
      </c>
      <c r="U151" s="7">
        <v>164.5</v>
      </c>
      <c r="V151" s="7">
        <v>6.5</v>
      </c>
      <c r="W151" s="7">
        <v>57.6</v>
      </c>
      <c r="Z151" s="7">
        <v>77.8</v>
      </c>
      <c r="AI151" s="7">
        <v>103.9</v>
      </c>
      <c r="AJ151" s="7">
        <v>108.2</v>
      </c>
      <c r="AK151" s="7">
        <v>-4.3</v>
      </c>
      <c r="AL151" s="7">
        <v>150.5</v>
      </c>
      <c r="AM151" s="7">
        <v>128.69999999999999</v>
      </c>
      <c r="AN151" s="7">
        <v>21.9</v>
      </c>
      <c r="AO151" s="7">
        <v>69.400000000000006</v>
      </c>
      <c r="AP151" s="7">
        <v>76.5</v>
      </c>
      <c r="AQ151" s="7">
        <v>-7.1</v>
      </c>
      <c r="AR151" s="7">
        <v>108</v>
      </c>
      <c r="AS151" s="7">
        <v>100.6</v>
      </c>
      <c r="AT151" s="7">
        <v>7.4</v>
      </c>
      <c r="AU151" s="7">
        <v>113.4</v>
      </c>
      <c r="AV151" s="7">
        <v>112.2</v>
      </c>
      <c r="AW151" s="7">
        <v>1.2</v>
      </c>
      <c r="AX151" s="7">
        <v>88.7</v>
      </c>
      <c r="AY151" s="7">
        <v>75.400000000000006</v>
      </c>
      <c r="AZ151" s="7">
        <v>13.3</v>
      </c>
      <c r="BA151" s="7">
        <v>43.9</v>
      </c>
      <c r="BB151" s="7">
        <v>48.1</v>
      </c>
      <c r="BC151" s="7">
        <v>-4.2</v>
      </c>
      <c r="BD151" s="7">
        <v>136.9</v>
      </c>
      <c r="BG151" s="7">
        <v>67.599999999999994</v>
      </c>
      <c r="BH151" s="7">
        <v>70.8</v>
      </c>
      <c r="BI151" s="7">
        <v>-3.2</v>
      </c>
      <c r="BJ151" s="7">
        <v>34.799999999999997</v>
      </c>
      <c r="BK151" s="7">
        <v>30</v>
      </c>
      <c r="BL151" s="7">
        <v>4.8</v>
      </c>
      <c r="BM151" s="7">
        <v>77.900000000000006</v>
      </c>
      <c r="BN151" s="7">
        <v>77.099999999999994</v>
      </c>
      <c r="BO151" s="7">
        <v>0.8</v>
      </c>
      <c r="BS151" s="7">
        <v>28.6</v>
      </c>
      <c r="BT151" s="7">
        <v>29</v>
      </c>
      <c r="BU151" s="7">
        <v>-0.4</v>
      </c>
      <c r="BV151" s="7">
        <v>59.1</v>
      </c>
      <c r="BW151" s="7">
        <v>54.4</v>
      </c>
      <c r="BX151" s="7">
        <v>4.7</v>
      </c>
      <c r="BY151" s="7">
        <v>187.2</v>
      </c>
      <c r="BZ151" s="7">
        <v>168.8</v>
      </c>
      <c r="CA151" s="7">
        <v>18.3</v>
      </c>
      <c r="CB151" s="7">
        <v>101.4</v>
      </c>
      <c r="CC151" s="7">
        <v>106.3</v>
      </c>
      <c r="CD151" s="7">
        <v>-4.8</v>
      </c>
      <c r="CH151" s="7">
        <v>33.700000000000003</v>
      </c>
      <c r="CK151" s="7">
        <v>92</v>
      </c>
      <c r="CL151" s="7">
        <v>85.6</v>
      </c>
      <c r="CM151" s="7">
        <v>6.4</v>
      </c>
      <c r="CN151" s="7">
        <v>141.19999999999999</v>
      </c>
      <c r="CO151" s="7">
        <v>142.9</v>
      </c>
      <c r="CP151" s="7">
        <v>-1.8</v>
      </c>
      <c r="CQ151" s="7">
        <v>169.1</v>
      </c>
      <c r="CR151" s="7">
        <v>147.19999999999999</v>
      </c>
      <c r="CS151" s="7">
        <v>21.9</v>
      </c>
      <c r="CT151" s="7">
        <v>100.3</v>
      </c>
      <c r="CU151" s="7">
        <v>85.4</v>
      </c>
      <c r="CV151" s="7">
        <v>14.9</v>
      </c>
      <c r="CZ151" s="7">
        <v>91</v>
      </c>
      <c r="DA151" s="7">
        <v>124.2</v>
      </c>
      <c r="DB151" s="7">
        <v>-33.200000000000003</v>
      </c>
      <c r="DI151" s="7">
        <v>125.5</v>
      </c>
      <c r="DJ151" s="7">
        <v>108.4</v>
      </c>
      <c r="DK151" s="7">
        <v>17</v>
      </c>
      <c r="DL151" s="7">
        <v>103.6</v>
      </c>
      <c r="DM151" s="7">
        <v>119.7</v>
      </c>
      <c r="DN151" s="7">
        <v>-16.100000000000001</v>
      </c>
      <c r="DO151" s="7">
        <v>68.5</v>
      </c>
      <c r="DP151" s="7">
        <v>65.7</v>
      </c>
      <c r="DQ151" s="7">
        <v>2.8</v>
      </c>
      <c r="DR151" s="7">
        <v>19.3</v>
      </c>
      <c r="DU151" s="7">
        <v>121.8</v>
      </c>
      <c r="DV151" s="7">
        <v>113</v>
      </c>
      <c r="DW151" s="7">
        <v>8.6999999999999993</v>
      </c>
      <c r="EA151" s="7">
        <v>52.6</v>
      </c>
      <c r="EB151" s="7">
        <v>55.8</v>
      </c>
      <c r="EC151" s="7">
        <v>-3.2</v>
      </c>
    </row>
    <row r="152" spans="1:133">
      <c r="A152" s="6">
        <v>32233</v>
      </c>
      <c r="B152" s="7">
        <v>32.700000000000003</v>
      </c>
      <c r="E152" s="7">
        <v>89.4</v>
      </c>
      <c r="F152" s="7">
        <v>92.1</v>
      </c>
      <c r="G152" s="7">
        <v>-2.7</v>
      </c>
      <c r="H152" s="7">
        <v>113.8</v>
      </c>
      <c r="I152" s="7">
        <v>98.1</v>
      </c>
      <c r="J152" s="7">
        <v>15.7</v>
      </c>
      <c r="K152" s="7">
        <v>82.2</v>
      </c>
      <c r="L152" s="7">
        <v>85.5</v>
      </c>
      <c r="M152" s="7">
        <v>-3.3</v>
      </c>
      <c r="Q152" s="7">
        <v>119.5</v>
      </c>
      <c r="R152" s="7">
        <v>120.9</v>
      </c>
      <c r="S152" s="7">
        <v>-1.4</v>
      </c>
      <c r="T152" s="7">
        <v>174.6</v>
      </c>
      <c r="U152" s="7">
        <v>165.7</v>
      </c>
      <c r="V152" s="7">
        <v>8.9</v>
      </c>
      <c r="W152" s="7">
        <v>55.3</v>
      </c>
      <c r="Z152" s="7">
        <v>75.8</v>
      </c>
      <c r="AI152" s="7">
        <v>102.8</v>
      </c>
      <c r="AJ152" s="7">
        <v>108.3</v>
      </c>
      <c r="AK152" s="7">
        <v>-5.5</v>
      </c>
      <c r="AL152" s="7">
        <v>147.80000000000001</v>
      </c>
      <c r="AM152" s="7">
        <v>130</v>
      </c>
      <c r="AN152" s="7">
        <v>17.8</v>
      </c>
      <c r="AO152" s="7">
        <v>67.900000000000006</v>
      </c>
      <c r="AP152" s="7">
        <v>75.900000000000006</v>
      </c>
      <c r="AQ152" s="7">
        <v>-8</v>
      </c>
      <c r="AR152" s="7">
        <v>107.5</v>
      </c>
      <c r="AS152" s="7">
        <v>101.4</v>
      </c>
      <c r="AT152" s="7">
        <v>6.1</v>
      </c>
      <c r="AU152" s="7">
        <v>114.6</v>
      </c>
      <c r="AV152" s="7">
        <v>112.5</v>
      </c>
      <c r="AW152" s="7">
        <v>2.2000000000000002</v>
      </c>
      <c r="AX152" s="7">
        <v>91.1</v>
      </c>
      <c r="AY152" s="7">
        <v>76.599999999999994</v>
      </c>
      <c r="AZ152" s="7">
        <v>14.5</v>
      </c>
      <c r="BA152" s="7">
        <v>43</v>
      </c>
      <c r="BB152" s="7">
        <v>47.9</v>
      </c>
      <c r="BC152" s="7">
        <v>-4.8</v>
      </c>
      <c r="BD152" s="7">
        <v>134</v>
      </c>
      <c r="BG152" s="7">
        <v>66.5</v>
      </c>
      <c r="BH152" s="7">
        <v>70.900000000000006</v>
      </c>
      <c r="BI152" s="7">
        <v>-4.5</v>
      </c>
      <c r="BJ152" s="7">
        <v>36.1</v>
      </c>
      <c r="BK152" s="7">
        <v>30.7</v>
      </c>
      <c r="BL152" s="7">
        <v>5.4</v>
      </c>
      <c r="BM152" s="7">
        <v>77.5</v>
      </c>
      <c r="BN152" s="7">
        <v>77.2</v>
      </c>
      <c r="BO152" s="7">
        <v>0.3</v>
      </c>
      <c r="BS152" s="7">
        <v>30.1</v>
      </c>
      <c r="BT152" s="7">
        <v>29.3</v>
      </c>
      <c r="BU152" s="7">
        <v>0.8</v>
      </c>
      <c r="BV152" s="7">
        <v>57</v>
      </c>
      <c r="BW152" s="7">
        <v>54.2</v>
      </c>
      <c r="BX152" s="7">
        <v>2.8</v>
      </c>
      <c r="BY152" s="7">
        <v>186.4</v>
      </c>
      <c r="BZ152" s="7">
        <v>170.5</v>
      </c>
      <c r="CA152" s="7">
        <v>15.9</v>
      </c>
      <c r="CB152" s="7">
        <v>97.9</v>
      </c>
      <c r="CC152" s="7">
        <v>106.7</v>
      </c>
      <c r="CD152" s="7">
        <v>-8.8000000000000007</v>
      </c>
      <c r="CH152" s="7">
        <v>25.5</v>
      </c>
      <c r="CK152" s="7">
        <v>91.8</v>
      </c>
      <c r="CL152" s="7">
        <v>87</v>
      </c>
      <c r="CM152" s="7">
        <v>4.8</v>
      </c>
      <c r="CN152" s="7">
        <v>143.1</v>
      </c>
      <c r="CO152" s="7">
        <v>144</v>
      </c>
      <c r="CP152" s="7">
        <v>-0.9</v>
      </c>
      <c r="CQ152" s="7">
        <v>170.3</v>
      </c>
      <c r="CR152" s="7">
        <v>149.1</v>
      </c>
      <c r="CS152" s="7">
        <v>21.2</v>
      </c>
      <c r="CT152" s="7">
        <v>103.5</v>
      </c>
      <c r="CU152" s="7">
        <v>87.3</v>
      </c>
      <c r="CV152" s="7">
        <v>16.100000000000001</v>
      </c>
      <c r="CZ152" s="7">
        <v>89.6</v>
      </c>
      <c r="DA152" s="7">
        <v>122.6</v>
      </c>
      <c r="DB152" s="7">
        <v>-33</v>
      </c>
      <c r="DI152" s="7">
        <v>128.80000000000001</v>
      </c>
      <c r="DJ152" s="7">
        <v>109.6</v>
      </c>
      <c r="DK152" s="7">
        <v>19.3</v>
      </c>
      <c r="DL152" s="7">
        <v>100.1</v>
      </c>
      <c r="DM152" s="7">
        <v>119.2</v>
      </c>
      <c r="DN152" s="7">
        <v>-19.100000000000001</v>
      </c>
      <c r="DO152" s="7">
        <v>69.2</v>
      </c>
      <c r="DP152" s="7">
        <v>66.5</v>
      </c>
      <c r="DQ152" s="7">
        <v>2.7</v>
      </c>
      <c r="DR152" s="7">
        <v>18.399999999999999</v>
      </c>
      <c r="DU152" s="7">
        <v>122</v>
      </c>
      <c r="DV152" s="7">
        <v>113.9</v>
      </c>
      <c r="DW152" s="7">
        <v>8.1</v>
      </c>
      <c r="EA152" s="7">
        <v>53.6</v>
      </c>
      <c r="EB152" s="7">
        <v>55.7</v>
      </c>
      <c r="EC152" s="7">
        <v>-2.1</v>
      </c>
    </row>
    <row r="153" spans="1:133">
      <c r="A153" s="6">
        <v>32324</v>
      </c>
      <c r="B153" s="7">
        <v>33.299999999999997</v>
      </c>
      <c r="E153" s="7">
        <v>91.6</v>
      </c>
      <c r="F153" s="7">
        <v>92.6</v>
      </c>
      <c r="G153" s="7">
        <v>-1</v>
      </c>
      <c r="H153" s="7">
        <v>117.2</v>
      </c>
      <c r="I153" s="7">
        <v>99.8</v>
      </c>
      <c r="J153" s="7">
        <v>17.399999999999999</v>
      </c>
      <c r="K153" s="7">
        <v>83.8</v>
      </c>
      <c r="L153" s="7">
        <v>85.4</v>
      </c>
      <c r="M153" s="7">
        <v>-1.7</v>
      </c>
      <c r="Q153" s="7">
        <v>120.9</v>
      </c>
      <c r="R153" s="7">
        <v>121.2</v>
      </c>
      <c r="S153" s="7">
        <v>-0.3</v>
      </c>
      <c r="T153" s="7">
        <v>178</v>
      </c>
      <c r="U153" s="7">
        <v>167</v>
      </c>
      <c r="V153" s="7">
        <v>11</v>
      </c>
      <c r="W153" s="7">
        <v>54.6</v>
      </c>
      <c r="Z153" s="7">
        <v>76.400000000000006</v>
      </c>
      <c r="AI153" s="7">
        <v>103.1</v>
      </c>
      <c r="AJ153" s="7">
        <v>108.4</v>
      </c>
      <c r="AK153" s="7">
        <v>-5.3</v>
      </c>
      <c r="AL153" s="7">
        <v>150</v>
      </c>
      <c r="AM153" s="7">
        <v>131.4</v>
      </c>
      <c r="AN153" s="7">
        <v>18.600000000000001</v>
      </c>
      <c r="AO153" s="7">
        <v>68.5</v>
      </c>
      <c r="AP153" s="7">
        <v>75.400000000000006</v>
      </c>
      <c r="AQ153" s="7">
        <v>-6.9</v>
      </c>
      <c r="AR153" s="7">
        <v>107.9</v>
      </c>
      <c r="AS153" s="7">
        <v>102.1</v>
      </c>
      <c r="AT153" s="7">
        <v>5.8</v>
      </c>
      <c r="AU153" s="7">
        <v>116</v>
      </c>
      <c r="AV153" s="7">
        <v>112.8</v>
      </c>
      <c r="AW153" s="7">
        <v>3.2</v>
      </c>
      <c r="AX153" s="7">
        <v>94.8</v>
      </c>
      <c r="AY153" s="7">
        <v>78</v>
      </c>
      <c r="AZ153" s="7">
        <v>16.899999999999999</v>
      </c>
      <c r="BA153" s="7">
        <v>42.6</v>
      </c>
      <c r="BB153" s="7">
        <v>47.6</v>
      </c>
      <c r="BC153" s="7">
        <v>-5</v>
      </c>
      <c r="BD153" s="7">
        <v>136.80000000000001</v>
      </c>
      <c r="BG153" s="7">
        <v>65.7</v>
      </c>
      <c r="BH153" s="7">
        <v>71.099999999999994</v>
      </c>
      <c r="BI153" s="7">
        <v>-5.4</v>
      </c>
      <c r="BJ153" s="7">
        <v>36.700000000000003</v>
      </c>
      <c r="BK153" s="7">
        <v>31.4</v>
      </c>
      <c r="BL153" s="7">
        <v>5.3</v>
      </c>
      <c r="BM153" s="7">
        <v>78.2</v>
      </c>
      <c r="BN153" s="7">
        <v>77.3</v>
      </c>
      <c r="BO153" s="7">
        <v>0.9</v>
      </c>
      <c r="BS153" s="7">
        <v>28.7</v>
      </c>
      <c r="BT153" s="7">
        <v>29.5</v>
      </c>
      <c r="BU153" s="7">
        <v>-0.8</v>
      </c>
      <c r="BV153" s="7">
        <v>58.7</v>
      </c>
      <c r="BW153" s="7">
        <v>54.1</v>
      </c>
      <c r="BX153" s="7">
        <v>4.5</v>
      </c>
      <c r="BY153" s="7">
        <v>186.8</v>
      </c>
      <c r="BZ153" s="7">
        <v>172.1</v>
      </c>
      <c r="CA153" s="7">
        <v>14.7</v>
      </c>
      <c r="CB153" s="7">
        <v>99.7</v>
      </c>
      <c r="CC153" s="7">
        <v>107.2</v>
      </c>
      <c r="CD153" s="7">
        <v>-7.6</v>
      </c>
      <c r="CH153" s="7">
        <v>21.3</v>
      </c>
      <c r="CK153" s="7">
        <v>92.1</v>
      </c>
      <c r="CL153" s="7">
        <v>88.3</v>
      </c>
      <c r="CM153" s="7">
        <v>3.8</v>
      </c>
      <c r="CN153" s="7">
        <v>146.6</v>
      </c>
      <c r="CO153" s="7">
        <v>145.1</v>
      </c>
      <c r="CP153" s="7">
        <v>1.5</v>
      </c>
      <c r="CQ153" s="7">
        <v>173.7</v>
      </c>
      <c r="CR153" s="7">
        <v>151</v>
      </c>
      <c r="CS153" s="7">
        <v>22.7</v>
      </c>
      <c r="CT153" s="7">
        <v>98.6</v>
      </c>
      <c r="CU153" s="7">
        <v>88.9</v>
      </c>
      <c r="CV153" s="7">
        <v>9.6999999999999993</v>
      </c>
      <c r="CZ153" s="7">
        <v>87.2</v>
      </c>
      <c r="DA153" s="7">
        <v>120.9</v>
      </c>
      <c r="DB153" s="7">
        <v>-33.700000000000003</v>
      </c>
      <c r="DI153" s="7">
        <v>131.9</v>
      </c>
      <c r="DJ153" s="7">
        <v>110.8</v>
      </c>
      <c r="DK153" s="7">
        <v>21</v>
      </c>
      <c r="DL153" s="7">
        <v>102.5</v>
      </c>
      <c r="DM153" s="7">
        <v>118.8</v>
      </c>
      <c r="DN153" s="7">
        <v>-16.399999999999999</v>
      </c>
      <c r="DO153" s="7">
        <v>69.8</v>
      </c>
      <c r="DP153" s="7">
        <v>67.3</v>
      </c>
      <c r="DQ153" s="7">
        <v>2.6</v>
      </c>
      <c r="DR153" s="7">
        <v>16.7</v>
      </c>
      <c r="DU153" s="7">
        <v>123</v>
      </c>
      <c r="DV153" s="7">
        <v>114.7</v>
      </c>
      <c r="DW153" s="7">
        <v>8.3000000000000007</v>
      </c>
      <c r="EA153" s="7">
        <v>52.6</v>
      </c>
      <c r="EB153" s="7">
        <v>55.6</v>
      </c>
      <c r="EC153" s="7">
        <v>-2.9</v>
      </c>
    </row>
    <row r="154" spans="1:133">
      <c r="A154" s="6">
        <v>32416</v>
      </c>
      <c r="B154" s="7">
        <v>37.9</v>
      </c>
      <c r="E154" s="7">
        <v>92.1</v>
      </c>
      <c r="F154" s="7">
        <v>93.2</v>
      </c>
      <c r="G154" s="7">
        <v>-1.1000000000000001</v>
      </c>
      <c r="H154" s="7">
        <v>117.9</v>
      </c>
      <c r="I154" s="7">
        <v>101.4</v>
      </c>
      <c r="J154" s="7">
        <v>16.5</v>
      </c>
      <c r="K154" s="7">
        <v>84.7</v>
      </c>
      <c r="L154" s="7">
        <v>85.4</v>
      </c>
      <c r="M154" s="7">
        <v>-0.7</v>
      </c>
      <c r="Q154" s="7">
        <v>122.9</v>
      </c>
      <c r="R154" s="7">
        <v>121.7</v>
      </c>
      <c r="S154" s="7">
        <v>1.3</v>
      </c>
      <c r="T154" s="7">
        <v>180.1</v>
      </c>
      <c r="U154" s="7">
        <v>168.4</v>
      </c>
      <c r="V154" s="7">
        <v>11.7</v>
      </c>
      <c r="W154" s="7">
        <v>54.8</v>
      </c>
      <c r="Z154" s="7">
        <v>75.2</v>
      </c>
      <c r="AI154" s="7">
        <v>102.8</v>
      </c>
      <c r="AJ154" s="7">
        <v>108.4</v>
      </c>
      <c r="AK154" s="7">
        <v>-5.6</v>
      </c>
      <c r="AL154" s="7">
        <v>149.30000000000001</v>
      </c>
      <c r="AM154" s="7">
        <v>132.69999999999999</v>
      </c>
      <c r="AN154" s="7">
        <v>16.600000000000001</v>
      </c>
      <c r="AO154" s="7">
        <v>69</v>
      </c>
      <c r="AP154" s="7">
        <v>74.900000000000006</v>
      </c>
      <c r="AQ154" s="7">
        <v>-5.9</v>
      </c>
      <c r="AR154" s="7">
        <v>107.9</v>
      </c>
      <c r="AS154" s="7">
        <v>102.9</v>
      </c>
      <c r="AT154" s="7">
        <v>5.0999999999999996</v>
      </c>
      <c r="AU154" s="7">
        <v>117.5</v>
      </c>
      <c r="AV154" s="7">
        <v>113.2</v>
      </c>
      <c r="AW154" s="7">
        <v>4.3</v>
      </c>
      <c r="AX154" s="7">
        <v>97.5</v>
      </c>
      <c r="AY154" s="7">
        <v>79.400000000000006</v>
      </c>
      <c r="AZ154" s="7">
        <v>18.100000000000001</v>
      </c>
      <c r="BA154" s="7">
        <v>41.2</v>
      </c>
      <c r="BB154" s="7">
        <v>47.3</v>
      </c>
      <c r="BC154" s="7">
        <v>-6.1</v>
      </c>
      <c r="BD154" s="7">
        <v>137.80000000000001</v>
      </c>
      <c r="BG154" s="7">
        <v>65.3</v>
      </c>
      <c r="BH154" s="7">
        <v>71.099999999999994</v>
      </c>
      <c r="BI154" s="7">
        <v>-5.8</v>
      </c>
      <c r="BJ154" s="7">
        <v>37.799999999999997</v>
      </c>
      <c r="BK154" s="7">
        <v>32.1</v>
      </c>
      <c r="BL154" s="7">
        <v>5.6</v>
      </c>
      <c r="BM154" s="7">
        <v>77.099999999999994</v>
      </c>
      <c r="BN154" s="7">
        <v>77.3</v>
      </c>
      <c r="BO154" s="7">
        <v>-0.2</v>
      </c>
      <c r="BS154" s="7">
        <v>28.4</v>
      </c>
      <c r="BT154" s="7">
        <v>29.6</v>
      </c>
      <c r="BU154" s="7">
        <v>-1.3</v>
      </c>
      <c r="BV154" s="7">
        <v>57.7</v>
      </c>
      <c r="BW154" s="7">
        <v>54</v>
      </c>
      <c r="BX154" s="7">
        <v>3.6</v>
      </c>
      <c r="BY154" s="7">
        <v>189.6</v>
      </c>
      <c r="BZ154" s="7">
        <v>173.8</v>
      </c>
      <c r="CA154" s="7">
        <v>15.8</v>
      </c>
      <c r="CB154" s="7">
        <v>98.2</v>
      </c>
      <c r="CC154" s="7">
        <v>107.6</v>
      </c>
      <c r="CD154" s="7">
        <v>-9.5</v>
      </c>
      <c r="CH154" s="7">
        <v>19.100000000000001</v>
      </c>
      <c r="CK154" s="7">
        <v>89.8</v>
      </c>
      <c r="CL154" s="7">
        <v>89.5</v>
      </c>
      <c r="CM154" s="7">
        <v>0.3</v>
      </c>
      <c r="CN154" s="7">
        <v>146.9</v>
      </c>
      <c r="CO154" s="7">
        <v>146.19999999999999</v>
      </c>
      <c r="CP154" s="7">
        <v>0.7</v>
      </c>
      <c r="CQ154" s="7">
        <v>174.7</v>
      </c>
      <c r="CR154" s="7">
        <v>152.9</v>
      </c>
      <c r="CS154" s="7">
        <v>21.8</v>
      </c>
      <c r="CT154" s="7">
        <v>93.4</v>
      </c>
      <c r="CU154" s="7">
        <v>90.1</v>
      </c>
      <c r="CV154" s="7">
        <v>3.3</v>
      </c>
      <c r="CZ154" s="7">
        <v>86.4</v>
      </c>
      <c r="DA154" s="7">
        <v>119.2</v>
      </c>
      <c r="DB154" s="7">
        <v>-32.799999999999997</v>
      </c>
      <c r="DI154" s="7">
        <v>134.69999999999999</v>
      </c>
      <c r="DJ154" s="7">
        <v>112.2</v>
      </c>
      <c r="DK154" s="7">
        <v>22.5</v>
      </c>
      <c r="DL154" s="7">
        <v>98.1</v>
      </c>
      <c r="DM154" s="7">
        <v>118.2</v>
      </c>
      <c r="DN154" s="7">
        <v>-20.2</v>
      </c>
      <c r="DO154" s="7">
        <v>70.5</v>
      </c>
      <c r="DP154" s="7">
        <v>68.099999999999994</v>
      </c>
      <c r="DQ154" s="7">
        <v>2.4</v>
      </c>
      <c r="DR154" s="7">
        <v>16.5</v>
      </c>
      <c r="DU154" s="7">
        <v>123.3</v>
      </c>
      <c r="DV154" s="7">
        <v>115.6</v>
      </c>
      <c r="DW154" s="7">
        <v>7.7</v>
      </c>
      <c r="EA154" s="7">
        <v>54.7</v>
      </c>
      <c r="EB154" s="7">
        <v>55.6</v>
      </c>
      <c r="EC154" s="7">
        <v>-0.9</v>
      </c>
    </row>
    <row r="155" spans="1:133">
      <c r="A155" s="6">
        <v>32508</v>
      </c>
      <c r="B155" s="7">
        <v>41.3</v>
      </c>
      <c r="E155" s="7">
        <v>94.4</v>
      </c>
      <c r="F155" s="7">
        <v>93.8</v>
      </c>
      <c r="G155" s="7">
        <v>0.6</v>
      </c>
      <c r="H155" s="7">
        <v>117.2</v>
      </c>
      <c r="I155" s="7">
        <v>102.9</v>
      </c>
      <c r="J155" s="7">
        <v>14.4</v>
      </c>
      <c r="K155" s="7">
        <v>85.6</v>
      </c>
      <c r="L155" s="7">
        <v>85.4</v>
      </c>
      <c r="M155" s="7">
        <v>0.2</v>
      </c>
      <c r="Q155" s="7">
        <v>124.3</v>
      </c>
      <c r="R155" s="7">
        <v>122.1</v>
      </c>
      <c r="S155" s="7">
        <v>2.2000000000000002</v>
      </c>
      <c r="T155" s="7">
        <v>182.1</v>
      </c>
      <c r="U155" s="7">
        <v>169.8</v>
      </c>
      <c r="V155" s="7">
        <v>12.3</v>
      </c>
      <c r="W155" s="7">
        <v>55.5</v>
      </c>
      <c r="Z155" s="7">
        <v>74</v>
      </c>
      <c r="AI155" s="7">
        <v>103.5</v>
      </c>
      <c r="AJ155" s="7">
        <v>108.5</v>
      </c>
      <c r="AK155" s="7">
        <v>-5</v>
      </c>
      <c r="AL155" s="7">
        <v>151.4</v>
      </c>
      <c r="AM155" s="7">
        <v>134.1</v>
      </c>
      <c r="AN155" s="7">
        <v>17.3</v>
      </c>
      <c r="AO155" s="7">
        <v>72.2</v>
      </c>
      <c r="AP155" s="7">
        <v>74.7</v>
      </c>
      <c r="AQ155" s="7">
        <v>-2.5</v>
      </c>
      <c r="AR155" s="7">
        <v>114.2</v>
      </c>
      <c r="AS155" s="7">
        <v>103.9</v>
      </c>
      <c r="AT155" s="7">
        <v>10.3</v>
      </c>
      <c r="AU155" s="7">
        <v>119.7</v>
      </c>
      <c r="AV155" s="7">
        <v>113.8</v>
      </c>
      <c r="AW155" s="7">
        <v>5.9</v>
      </c>
      <c r="AX155" s="7">
        <v>98.5</v>
      </c>
      <c r="AY155" s="7">
        <v>80.900000000000006</v>
      </c>
      <c r="AZ155" s="7">
        <v>17.600000000000001</v>
      </c>
      <c r="BA155" s="7">
        <v>41.4</v>
      </c>
      <c r="BB155" s="7">
        <v>47.1</v>
      </c>
      <c r="BC155" s="7">
        <v>-5.7</v>
      </c>
      <c r="BD155" s="7">
        <v>141.30000000000001</v>
      </c>
      <c r="BE155" s="7">
        <v>147.5</v>
      </c>
      <c r="BF155" s="7">
        <v>-6.2</v>
      </c>
      <c r="BG155" s="7">
        <v>64.900000000000006</v>
      </c>
      <c r="BH155" s="7">
        <v>71.2</v>
      </c>
      <c r="BI155" s="7">
        <v>-6.2</v>
      </c>
      <c r="BJ155" s="7">
        <v>39.299999999999997</v>
      </c>
      <c r="BK155" s="7">
        <v>32.9</v>
      </c>
      <c r="BL155" s="7">
        <v>6.4</v>
      </c>
      <c r="BM155" s="7">
        <v>75.2</v>
      </c>
      <c r="BN155" s="7">
        <v>77.2</v>
      </c>
      <c r="BO155" s="7">
        <v>-2</v>
      </c>
      <c r="BS155" s="7">
        <v>30</v>
      </c>
      <c r="BT155" s="7">
        <v>29.9</v>
      </c>
      <c r="BU155" s="7">
        <v>0.1</v>
      </c>
      <c r="BV155" s="7">
        <v>61.6</v>
      </c>
      <c r="BW155" s="7">
        <v>54.1</v>
      </c>
      <c r="BX155" s="7">
        <v>7.4</v>
      </c>
      <c r="BY155" s="7">
        <v>193.3</v>
      </c>
      <c r="BZ155" s="7">
        <v>175.6</v>
      </c>
      <c r="CA155" s="7">
        <v>17.7</v>
      </c>
      <c r="CB155" s="7">
        <v>96.7</v>
      </c>
      <c r="CC155" s="7">
        <v>107.9</v>
      </c>
      <c r="CD155" s="7">
        <v>-11.2</v>
      </c>
      <c r="CH155" s="7">
        <v>20.100000000000001</v>
      </c>
      <c r="CK155" s="7">
        <v>90.1</v>
      </c>
      <c r="CL155" s="7">
        <v>90.5</v>
      </c>
      <c r="CM155" s="7">
        <v>-0.5</v>
      </c>
      <c r="CN155" s="7">
        <v>151.9</v>
      </c>
      <c r="CO155" s="7">
        <v>147.6</v>
      </c>
      <c r="CP155" s="7">
        <v>4.3</v>
      </c>
      <c r="CQ155" s="7">
        <v>175.4</v>
      </c>
      <c r="CR155" s="7">
        <v>154.80000000000001</v>
      </c>
      <c r="CS155" s="7">
        <v>20.5</v>
      </c>
      <c r="CT155" s="7">
        <v>97.1</v>
      </c>
      <c r="CU155" s="7">
        <v>91.5</v>
      </c>
      <c r="CV155" s="7">
        <v>5.6</v>
      </c>
      <c r="CZ155" s="7">
        <v>86.2</v>
      </c>
      <c r="DA155" s="7">
        <v>117.6</v>
      </c>
      <c r="DB155" s="7">
        <v>-31.4</v>
      </c>
      <c r="DI155" s="7">
        <v>137.19999999999999</v>
      </c>
      <c r="DJ155" s="7">
        <v>113.7</v>
      </c>
      <c r="DK155" s="7">
        <v>23.5</v>
      </c>
      <c r="DL155" s="7">
        <v>98.2</v>
      </c>
      <c r="DM155" s="7">
        <v>117.6</v>
      </c>
      <c r="DN155" s="7">
        <v>-19.399999999999999</v>
      </c>
      <c r="DO155" s="7">
        <v>72.5</v>
      </c>
      <c r="DP155" s="7">
        <v>69</v>
      </c>
      <c r="DQ155" s="7">
        <v>3.6</v>
      </c>
      <c r="DR155" s="7">
        <v>17.5</v>
      </c>
      <c r="DU155" s="7">
        <v>124</v>
      </c>
      <c r="DV155" s="7">
        <v>116.4</v>
      </c>
      <c r="DW155" s="7">
        <v>7.6</v>
      </c>
      <c r="EA155" s="7">
        <v>55.1</v>
      </c>
      <c r="EB155" s="7">
        <v>55.6</v>
      </c>
      <c r="EC155" s="7">
        <v>-0.5</v>
      </c>
    </row>
    <row r="156" spans="1:133">
      <c r="A156" s="6">
        <v>32598</v>
      </c>
      <c r="B156" s="7">
        <v>9.4</v>
      </c>
      <c r="E156" s="7">
        <v>91.9</v>
      </c>
      <c r="F156" s="7">
        <v>94.2</v>
      </c>
      <c r="G156" s="7">
        <v>-2.2999999999999998</v>
      </c>
      <c r="H156" s="7">
        <v>118.5</v>
      </c>
      <c r="I156" s="7">
        <v>104.4</v>
      </c>
      <c r="J156" s="7">
        <v>14.1</v>
      </c>
      <c r="K156" s="7">
        <v>85.7</v>
      </c>
      <c r="L156" s="7">
        <v>85.4</v>
      </c>
      <c r="M156" s="7">
        <v>0.3</v>
      </c>
      <c r="Q156" s="7">
        <v>125.6</v>
      </c>
      <c r="R156" s="7">
        <v>122.6</v>
      </c>
      <c r="S156" s="7">
        <v>3</v>
      </c>
      <c r="T156" s="7">
        <v>186.9</v>
      </c>
      <c r="U156" s="7">
        <v>171.5</v>
      </c>
      <c r="V156" s="7">
        <v>15.4</v>
      </c>
      <c r="W156" s="7">
        <v>57.6</v>
      </c>
      <c r="Z156" s="7">
        <v>71.7</v>
      </c>
      <c r="AI156" s="7">
        <v>102.5</v>
      </c>
      <c r="AJ156" s="7">
        <v>108.5</v>
      </c>
      <c r="AK156" s="7">
        <v>-6.1</v>
      </c>
      <c r="AL156" s="7">
        <v>148.69999999999999</v>
      </c>
      <c r="AM156" s="7">
        <v>135.30000000000001</v>
      </c>
      <c r="AN156" s="7">
        <v>13.4</v>
      </c>
      <c r="AO156" s="7">
        <v>71.7</v>
      </c>
      <c r="AP156" s="7">
        <v>74.400000000000006</v>
      </c>
      <c r="AQ156" s="7">
        <v>-2.7</v>
      </c>
      <c r="AR156" s="7">
        <v>114.9</v>
      </c>
      <c r="AS156" s="7">
        <v>105</v>
      </c>
      <c r="AT156" s="7">
        <v>9.9</v>
      </c>
      <c r="AU156" s="7">
        <v>119.2</v>
      </c>
      <c r="AV156" s="7">
        <v>114.2</v>
      </c>
      <c r="AW156" s="7">
        <v>5</v>
      </c>
      <c r="AX156" s="7">
        <v>101.8</v>
      </c>
      <c r="AY156" s="7">
        <v>82.5</v>
      </c>
      <c r="AZ156" s="7">
        <v>19.3</v>
      </c>
      <c r="BA156" s="7">
        <v>41.1</v>
      </c>
      <c r="BB156" s="7">
        <v>46.8</v>
      </c>
      <c r="BC156" s="7">
        <v>-5.6</v>
      </c>
      <c r="BD156" s="7">
        <v>151.6</v>
      </c>
      <c r="BE156" s="7">
        <v>148.69999999999999</v>
      </c>
      <c r="BF156" s="7">
        <v>2.9</v>
      </c>
      <c r="BG156" s="7">
        <v>66.2</v>
      </c>
      <c r="BH156" s="7">
        <v>71.3</v>
      </c>
      <c r="BI156" s="7">
        <v>-5</v>
      </c>
      <c r="BJ156" s="7">
        <v>39.200000000000003</v>
      </c>
      <c r="BK156" s="7">
        <v>33.700000000000003</v>
      </c>
      <c r="BL156" s="7">
        <v>5.5</v>
      </c>
      <c r="BM156" s="7">
        <v>71.5</v>
      </c>
      <c r="BN156" s="7">
        <v>76.8</v>
      </c>
      <c r="BO156" s="7">
        <v>-5.3</v>
      </c>
      <c r="BS156" s="7">
        <v>30</v>
      </c>
      <c r="BT156" s="7">
        <v>30.1</v>
      </c>
      <c r="BU156" s="7">
        <v>-0.1</v>
      </c>
      <c r="BV156" s="7">
        <v>60.7</v>
      </c>
      <c r="BW156" s="7">
        <v>54.2</v>
      </c>
      <c r="BX156" s="7">
        <v>6.4</v>
      </c>
      <c r="BY156" s="7">
        <v>194.6</v>
      </c>
      <c r="BZ156" s="7">
        <v>177.4</v>
      </c>
      <c r="CA156" s="7">
        <v>17.2</v>
      </c>
      <c r="CB156" s="7">
        <v>99.8</v>
      </c>
      <c r="CC156" s="7">
        <v>108.3</v>
      </c>
      <c r="CD156" s="7">
        <v>-8.6</v>
      </c>
      <c r="CH156" s="7">
        <v>19.2</v>
      </c>
      <c r="CK156" s="7">
        <v>91.9</v>
      </c>
      <c r="CL156" s="7">
        <v>91.7</v>
      </c>
      <c r="CM156" s="7">
        <v>0.2</v>
      </c>
      <c r="CN156" s="7">
        <v>154.5</v>
      </c>
      <c r="CO156" s="7">
        <v>149</v>
      </c>
      <c r="CP156" s="7">
        <v>5.5</v>
      </c>
      <c r="CQ156" s="7">
        <v>177.9</v>
      </c>
      <c r="CR156" s="7">
        <v>156.80000000000001</v>
      </c>
      <c r="CS156" s="7">
        <v>21.1</v>
      </c>
      <c r="CT156" s="7">
        <v>95.5</v>
      </c>
      <c r="CU156" s="7">
        <v>92.7</v>
      </c>
      <c r="CV156" s="7">
        <v>2.8</v>
      </c>
      <c r="CZ156" s="7">
        <v>82.1</v>
      </c>
      <c r="DA156" s="7">
        <v>115.7</v>
      </c>
      <c r="DB156" s="7">
        <v>-33.6</v>
      </c>
      <c r="DI156" s="7">
        <v>140.5</v>
      </c>
      <c r="DJ156" s="7">
        <v>115.3</v>
      </c>
      <c r="DK156" s="7">
        <v>25.1</v>
      </c>
      <c r="DL156" s="7">
        <v>97.8</v>
      </c>
      <c r="DM156" s="7">
        <v>117</v>
      </c>
      <c r="DN156" s="7">
        <v>-19.3</v>
      </c>
      <c r="DO156" s="7">
        <v>74</v>
      </c>
      <c r="DP156" s="7">
        <v>69.900000000000006</v>
      </c>
      <c r="DQ156" s="7">
        <v>4.0999999999999996</v>
      </c>
      <c r="DR156" s="7">
        <v>16.7</v>
      </c>
      <c r="DU156" s="7">
        <v>123.5</v>
      </c>
      <c r="DV156" s="7">
        <v>117.2</v>
      </c>
      <c r="DW156" s="7">
        <v>6.3</v>
      </c>
      <c r="EA156" s="7">
        <v>55.4</v>
      </c>
      <c r="EB156" s="7">
        <v>55.6</v>
      </c>
      <c r="EC156" s="7">
        <v>-0.2</v>
      </c>
    </row>
    <row r="157" spans="1:133">
      <c r="A157" s="6">
        <v>32689</v>
      </c>
      <c r="B157" s="7">
        <v>24.5</v>
      </c>
      <c r="E157" s="7">
        <v>93.7</v>
      </c>
      <c r="F157" s="7">
        <v>94.8</v>
      </c>
      <c r="G157" s="7">
        <v>-1.1000000000000001</v>
      </c>
      <c r="H157" s="7">
        <v>121.6</v>
      </c>
      <c r="I157" s="7">
        <v>106</v>
      </c>
      <c r="J157" s="7">
        <v>15.6</v>
      </c>
      <c r="K157" s="7">
        <v>88.5</v>
      </c>
      <c r="L157" s="7">
        <v>85.6</v>
      </c>
      <c r="M157" s="7">
        <v>2.9</v>
      </c>
      <c r="Q157" s="7">
        <v>127.4</v>
      </c>
      <c r="R157" s="7">
        <v>123.2</v>
      </c>
      <c r="S157" s="7">
        <v>4.0999999999999996</v>
      </c>
      <c r="T157" s="7">
        <v>191.3</v>
      </c>
      <c r="U157" s="7">
        <v>173.3</v>
      </c>
      <c r="V157" s="7">
        <v>18</v>
      </c>
      <c r="W157" s="7">
        <v>55.9</v>
      </c>
      <c r="Z157" s="7">
        <v>70.900000000000006</v>
      </c>
      <c r="AI157" s="7">
        <v>102.8</v>
      </c>
      <c r="AJ157" s="7">
        <v>108.5</v>
      </c>
      <c r="AK157" s="7">
        <v>-5.8</v>
      </c>
      <c r="AL157" s="7">
        <v>149.69999999999999</v>
      </c>
      <c r="AM157" s="7">
        <v>136.4</v>
      </c>
      <c r="AN157" s="7">
        <v>13.3</v>
      </c>
      <c r="AO157" s="7">
        <v>74.400000000000006</v>
      </c>
      <c r="AP157" s="7">
        <v>74.400000000000006</v>
      </c>
      <c r="AQ157" s="7">
        <v>0.1</v>
      </c>
      <c r="AR157" s="7">
        <v>115.9</v>
      </c>
      <c r="AS157" s="7">
        <v>106</v>
      </c>
      <c r="AT157" s="7">
        <v>9.9</v>
      </c>
      <c r="AU157" s="7">
        <v>121.2</v>
      </c>
      <c r="AV157" s="7">
        <v>114.8</v>
      </c>
      <c r="AW157" s="7">
        <v>6.4</v>
      </c>
      <c r="AX157" s="7">
        <v>104.4</v>
      </c>
      <c r="AY157" s="7">
        <v>84.2</v>
      </c>
      <c r="AZ157" s="7">
        <v>20.2</v>
      </c>
      <c r="BA157" s="7">
        <v>41.3</v>
      </c>
      <c r="BB157" s="7">
        <v>46.5</v>
      </c>
      <c r="BC157" s="7">
        <v>-5.2</v>
      </c>
      <c r="BD157" s="7">
        <v>152.1</v>
      </c>
      <c r="BE157" s="7">
        <v>149.80000000000001</v>
      </c>
      <c r="BF157" s="7">
        <v>2.2000000000000002</v>
      </c>
      <c r="BG157" s="7">
        <v>66</v>
      </c>
      <c r="BH157" s="7">
        <v>71.400000000000006</v>
      </c>
      <c r="BI157" s="7">
        <v>-5.3</v>
      </c>
      <c r="BJ157" s="7">
        <v>40.6</v>
      </c>
      <c r="BK157" s="7">
        <v>34.5</v>
      </c>
      <c r="BL157" s="7">
        <v>6.1</v>
      </c>
      <c r="BM157" s="7">
        <v>71.599999999999994</v>
      </c>
      <c r="BN157" s="7">
        <v>76.5</v>
      </c>
      <c r="BO157" s="7">
        <v>-5</v>
      </c>
      <c r="BS157" s="7">
        <v>30</v>
      </c>
      <c r="BT157" s="7">
        <v>30.3</v>
      </c>
      <c r="BU157" s="7">
        <v>-0.3</v>
      </c>
      <c r="BV157" s="7">
        <v>62.4</v>
      </c>
      <c r="BW157" s="7">
        <v>54.4</v>
      </c>
      <c r="BX157" s="7">
        <v>8.1</v>
      </c>
      <c r="BY157" s="7">
        <v>196</v>
      </c>
      <c r="BZ157" s="7">
        <v>179.2</v>
      </c>
      <c r="CA157" s="7">
        <v>16.8</v>
      </c>
      <c r="CB157" s="7">
        <v>105.4</v>
      </c>
      <c r="CC157" s="7">
        <v>109</v>
      </c>
      <c r="CD157" s="7">
        <v>-3.6</v>
      </c>
      <c r="CH157" s="7">
        <v>20.6</v>
      </c>
      <c r="CK157" s="7">
        <v>91.8</v>
      </c>
      <c r="CL157" s="7">
        <v>92.7</v>
      </c>
      <c r="CM157" s="7">
        <v>-0.9</v>
      </c>
      <c r="CN157" s="7">
        <v>156.80000000000001</v>
      </c>
      <c r="CO157" s="7">
        <v>150.4</v>
      </c>
      <c r="CP157" s="7">
        <v>6.3</v>
      </c>
      <c r="CQ157" s="7">
        <v>178.9</v>
      </c>
      <c r="CR157" s="7">
        <v>158.69999999999999</v>
      </c>
      <c r="CS157" s="7">
        <v>20.2</v>
      </c>
      <c r="CT157" s="7">
        <v>91.6</v>
      </c>
      <c r="CU157" s="7">
        <v>93.6</v>
      </c>
      <c r="CV157" s="7">
        <v>-2</v>
      </c>
      <c r="CZ157" s="7">
        <v>81.2</v>
      </c>
      <c r="DA157" s="7">
        <v>113.9</v>
      </c>
      <c r="DB157" s="7">
        <v>-32.700000000000003</v>
      </c>
      <c r="DI157" s="7">
        <v>143.5</v>
      </c>
      <c r="DJ157" s="7">
        <v>117.1</v>
      </c>
      <c r="DK157" s="7">
        <v>26.4</v>
      </c>
      <c r="DL157" s="7">
        <v>99.2</v>
      </c>
      <c r="DM157" s="7">
        <v>116.5</v>
      </c>
      <c r="DN157" s="7">
        <v>-17.399999999999999</v>
      </c>
      <c r="DO157" s="7">
        <v>75.599999999999994</v>
      </c>
      <c r="DP157" s="7">
        <v>70.900000000000006</v>
      </c>
      <c r="DQ157" s="7">
        <v>4.8</v>
      </c>
      <c r="DR157" s="7">
        <v>15.6</v>
      </c>
      <c r="DU157" s="7">
        <v>124.1</v>
      </c>
      <c r="DV157" s="7">
        <v>118</v>
      </c>
      <c r="DW157" s="7">
        <v>6.1</v>
      </c>
      <c r="EA157" s="7">
        <v>54.8</v>
      </c>
      <c r="EB157" s="7">
        <v>55.6</v>
      </c>
      <c r="EC157" s="7">
        <v>-0.8</v>
      </c>
    </row>
    <row r="158" spans="1:133">
      <c r="A158" s="6">
        <v>32781</v>
      </c>
      <c r="B158" s="7">
        <v>44.7</v>
      </c>
      <c r="E158" s="7">
        <v>95.6</v>
      </c>
      <c r="F158" s="7">
        <v>95.4</v>
      </c>
      <c r="G158" s="7">
        <v>0.3</v>
      </c>
      <c r="H158" s="7">
        <v>119.6</v>
      </c>
      <c r="I158" s="7">
        <v>107.4</v>
      </c>
      <c r="J158" s="7">
        <v>12.1</v>
      </c>
      <c r="K158" s="7">
        <v>89</v>
      </c>
      <c r="L158" s="7">
        <v>85.8</v>
      </c>
      <c r="M158" s="7">
        <v>3.2</v>
      </c>
      <c r="Q158" s="7">
        <v>129.4</v>
      </c>
      <c r="R158" s="7">
        <v>123.9</v>
      </c>
      <c r="S158" s="7">
        <v>5.5</v>
      </c>
      <c r="T158" s="7">
        <v>191.5</v>
      </c>
      <c r="U158" s="7">
        <v>175</v>
      </c>
      <c r="V158" s="7">
        <v>16.5</v>
      </c>
      <c r="W158" s="7">
        <v>59.7</v>
      </c>
      <c r="Z158" s="7">
        <v>71.599999999999994</v>
      </c>
      <c r="AI158" s="7">
        <v>102.8</v>
      </c>
      <c r="AJ158" s="7">
        <v>108.6</v>
      </c>
      <c r="AK158" s="7">
        <v>-5.7</v>
      </c>
      <c r="AL158" s="7">
        <v>148.1</v>
      </c>
      <c r="AM158" s="7">
        <v>137.5</v>
      </c>
      <c r="AN158" s="7">
        <v>10.6</v>
      </c>
      <c r="AO158" s="7">
        <v>73.8</v>
      </c>
      <c r="AP158" s="7">
        <v>74.2</v>
      </c>
      <c r="AQ158" s="7">
        <v>-0.4</v>
      </c>
      <c r="AR158" s="7">
        <v>116.9</v>
      </c>
      <c r="AS158" s="7">
        <v>107.1</v>
      </c>
      <c r="AT158" s="7">
        <v>9.8000000000000007</v>
      </c>
      <c r="AU158" s="7">
        <v>121.4</v>
      </c>
      <c r="AV158" s="7">
        <v>115.4</v>
      </c>
      <c r="AW158" s="7">
        <v>6</v>
      </c>
      <c r="AX158" s="7">
        <v>106.7</v>
      </c>
      <c r="AY158" s="7">
        <v>85.9</v>
      </c>
      <c r="AZ158" s="7">
        <v>20.7</v>
      </c>
      <c r="BA158" s="7">
        <v>40.4</v>
      </c>
      <c r="BB158" s="7">
        <v>46.2</v>
      </c>
      <c r="BC158" s="7">
        <v>-5.8</v>
      </c>
      <c r="BD158" s="7">
        <v>156.6</v>
      </c>
      <c r="BE158" s="7">
        <v>151.30000000000001</v>
      </c>
      <c r="BF158" s="7">
        <v>5.3</v>
      </c>
      <c r="BG158" s="7">
        <v>66.8</v>
      </c>
      <c r="BH158" s="7">
        <v>71.5</v>
      </c>
      <c r="BI158" s="7">
        <v>-4.7</v>
      </c>
      <c r="BJ158" s="7">
        <v>42.5</v>
      </c>
      <c r="BK158" s="7">
        <v>35.4</v>
      </c>
      <c r="BL158" s="7">
        <v>7.1</v>
      </c>
      <c r="BM158" s="7">
        <v>71.5</v>
      </c>
      <c r="BN158" s="7">
        <v>76.2</v>
      </c>
      <c r="BO158" s="7">
        <v>-4.7</v>
      </c>
      <c r="BS158" s="7">
        <v>29.5</v>
      </c>
      <c r="BT158" s="7">
        <v>30.5</v>
      </c>
      <c r="BU158" s="7">
        <v>-1</v>
      </c>
      <c r="BV158" s="7">
        <v>60.9</v>
      </c>
      <c r="BW158" s="7">
        <v>54.5</v>
      </c>
      <c r="BX158" s="7">
        <v>6.4</v>
      </c>
      <c r="BY158" s="7">
        <v>200.7</v>
      </c>
      <c r="BZ158" s="7">
        <v>181.2</v>
      </c>
      <c r="CA158" s="7">
        <v>19.5</v>
      </c>
      <c r="CB158" s="7">
        <v>108.6</v>
      </c>
      <c r="CC158" s="7">
        <v>109.8</v>
      </c>
      <c r="CD158" s="7">
        <v>-1.2</v>
      </c>
      <c r="CH158" s="7">
        <v>21.8</v>
      </c>
      <c r="CK158" s="7">
        <v>93.6</v>
      </c>
      <c r="CL158" s="7">
        <v>93.8</v>
      </c>
      <c r="CM158" s="7">
        <v>-0.2</v>
      </c>
      <c r="CN158" s="7">
        <v>155.4</v>
      </c>
      <c r="CO158" s="7">
        <v>151.80000000000001</v>
      </c>
      <c r="CP158" s="7">
        <v>3.6</v>
      </c>
      <c r="CQ158" s="7">
        <v>177.4</v>
      </c>
      <c r="CR158" s="7">
        <v>160.5</v>
      </c>
      <c r="CS158" s="7">
        <v>16.899999999999999</v>
      </c>
      <c r="CT158" s="7">
        <v>92.8</v>
      </c>
      <c r="CU158" s="7">
        <v>94.5</v>
      </c>
      <c r="CV158" s="7">
        <v>-1.7</v>
      </c>
      <c r="CZ158" s="7">
        <v>80.599999999999994</v>
      </c>
      <c r="DA158" s="7">
        <v>112.1</v>
      </c>
      <c r="DB158" s="7">
        <v>-31.5</v>
      </c>
      <c r="DI158" s="7">
        <v>146.30000000000001</v>
      </c>
      <c r="DJ158" s="7">
        <v>118.9</v>
      </c>
      <c r="DK158" s="7">
        <v>27.4</v>
      </c>
      <c r="DL158" s="7">
        <v>103.8</v>
      </c>
      <c r="DM158" s="7">
        <v>116.3</v>
      </c>
      <c r="DN158" s="7">
        <v>-12.5</v>
      </c>
      <c r="DO158" s="7">
        <v>76.5</v>
      </c>
      <c r="DP158" s="7">
        <v>71.8</v>
      </c>
      <c r="DQ158" s="7">
        <v>4.5999999999999996</v>
      </c>
      <c r="DR158" s="7">
        <v>14.8</v>
      </c>
      <c r="DU158" s="7">
        <v>123.8</v>
      </c>
      <c r="DV158" s="7">
        <v>118.7</v>
      </c>
      <c r="DW158" s="7">
        <v>5.0999999999999996</v>
      </c>
      <c r="EA158" s="7">
        <v>54.6</v>
      </c>
      <c r="EB158" s="7">
        <v>55.6</v>
      </c>
      <c r="EC158" s="7">
        <v>-1</v>
      </c>
    </row>
    <row r="159" spans="1:133">
      <c r="A159" s="6">
        <v>32873</v>
      </c>
      <c r="B159" s="7">
        <v>91.1</v>
      </c>
      <c r="E159" s="7">
        <v>97.6</v>
      </c>
      <c r="F159" s="7">
        <v>96.1</v>
      </c>
      <c r="G159" s="7">
        <v>1.5</v>
      </c>
      <c r="H159" s="7">
        <v>119.1</v>
      </c>
      <c r="I159" s="7">
        <v>108.8</v>
      </c>
      <c r="J159" s="7">
        <v>10.3</v>
      </c>
      <c r="K159" s="7">
        <v>91.5</v>
      </c>
      <c r="L159" s="7">
        <v>86.2</v>
      </c>
      <c r="M159" s="7">
        <v>5.3</v>
      </c>
      <c r="Q159" s="7">
        <v>131.9</v>
      </c>
      <c r="R159" s="7">
        <v>124.7</v>
      </c>
      <c r="S159" s="7">
        <v>7.2</v>
      </c>
      <c r="T159" s="7">
        <v>193</v>
      </c>
      <c r="U159" s="7">
        <v>176.8</v>
      </c>
      <c r="V159" s="7">
        <v>16.2</v>
      </c>
      <c r="W159" s="7">
        <v>63.8</v>
      </c>
      <c r="Z159" s="7">
        <v>77.400000000000006</v>
      </c>
      <c r="AI159" s="7">
        <v>104</v>
      </c>
      <c r="AJ159" s="7">
        <v>108.6</v>
      </c>
      <c r="AK159" s="7">
        <v>-4.7</v>
      </c>
      <c r="AL159" s="7">
        <v>151.19999999999999</v>
      </c>
      <c r="AM159" s="7">
        <v>138.69999999999999</v>
      </c>
      <c r="AN159" s="7">
        <v>12.6</v>
      </c>
      <c r="AO159" s="7">
        <v>75.2</v>
      </c>
      <c r="AP159" s="7">
        <v>74.2</v>
      </c>
      <c r="AQ159" s="7">
        <v>1</v>
      </c>
      <c r="AR159" s="7">
        <v>115.4</v>
      </c>
      <c r="AS159" s="7">
        <v>108</v>
      </c>
      <c r="AT159" s="7">
        <v>7.4</v>
      </c>
      <c r="AU159" s="7">
        <v>123.3</v>
      </c>
      <c r="AV159" s="7">
        <v>116</v>
      </c>
      <c r="AW159" s="7">
        <v>7.2</v>
      </c>
      <c r="AX159" s="7">
        <v>107.6</v>
      </c>
      <c r="AY159" s="7">
        <v>87.7</v>
      </c>
      <c r="AZ159" s="7">
        <v>19.899999999999999</v>
      </c>
      <c r="BA159" s="7">
        <v>42.4</v>
      </c>
      <c r="BB159" s="7">
        <v>46</v>
      </c>
      <c r="BC159" s="7">
        <v>-3.6</v>
      </c>
      <c r="BD159" s="7">
        <v>159</v>
      </c>
      <c r="BE159" s="7">
        <v>152.9</v>
      </c>
      <c r="BF159" s="7">
        <v>6.2</v>
      </c>
      <c r="BG159" s="7">
        <v>61.4</v>
      </c>
      <c r="BH159" s="7">
        <v>71.3</v>
      </c>
      <c r="BI159" s="7">
        <v>-9.9</v>
      </c>
      <c r="BJ159" s="7">
        <v>43.9</v>
      </c>
      <c r="BK159" s="7">
        <v>36.299999999999997</v>
      </c>
      <c r="BL159" s="7">
        <v>7.6</v>
      </c>
      <c r="BM159" s="7">
        <v>70.599999999999994</v>
      </c>
      <c r="BN159" s="7">
        <v>75.900000000000006</v>
      </c>
      <c r="BO159" s="7">
        <v>-5.3</v>
      </c>
      <c r="BS159" s="7">
        <v>30.3</v>
      </c>
      <c r="BT159" s="7">
        <v>30.7</v>
      </c>
      <c r="BU159" s="7">
        <v>-0.4</v>
      </c>
      <c r="BV159" s="7">
        <v>65.3</v>
      </c>
      <c r="BW159" s="7">
        <v>54.8</v>
      </c>
      <c r="BX159" s="7">
        <v>10.5</v>
      </c>
      <c r="BY159" s="7">
        <v>204.7</v>
      </c>
      <c r="BZ159" s="7">
        <v>183.4</v>
      </c>
      <c r="CA159" s="7">
        <v>21.3</v>
      </c>
      <c r="CB159" s="7">
        <v>109.7</v>
      </c>
      <c r="CC159" s="7">
        <v>110.7</v>
      </c>
      <c r="CD159" s="7">
        <v>-1</v>
      </c>
      <c r="CH159" s="7">
        <v>25.3</v>
      </c>
      <c r="CK159" s="7">
        <v>96</v>
      </c>
      <c r="CL159" s="7">
        <v>95</v>
      </c>
      <c r="CM159" s="7">
        <v>1</v>
      </c>
      <c r="CN159" s="7">
        <v>155.5</v>
      </c>
      <c r="CO159" s="7">
        <v>153</v>
      </c>
      <c r="CP159" s="7">
        <v>2.5</v>
      </c>
      <c r="CQ159" s="7">
        <v>175.1</v>
      </c>
      <c r="CR159" s="7">
        <v>162.1</v>
      </c>
      <c r="CS159" s="7">
        <v>13</v>
      </c>
      <c r="CT159" s="7">
        <v>95.1</v>
      </c>
      <c r="CU159" s="7">
        <v>95.5</v>
      </c>
      <c r="CV159" s="7">
        <v>-0.4</v>
      </c>
      <c r="CZ159" s="7">
        <v>82</v>
      </c>
      <c r="DA159" s="7">
        <v>110.4</v>
      </c>
      <c r="DB159" s="7">
        <v>-28.3</v>
      </c>
      <c r="DI159" s="7">
        <v>148.9</v>
      </c>
      <c r="DJ159" s="7">
        <v>120.8</v>
      </c>
      <c r="DK159" s="7">
        <v>28.1</v>
      </c>
      <c r="DL159" s="7">
        <v>106.1</v>
      </c>
      <c r="DM159" s="7">
        <v>116.2</v>
      </c>
      <c r="DN159" s="7">
        <v>-10.1</v>
      </c>
      <c r="DO159" s="7">
        <v>79.7</v>
      </c>
      <c r="DP159" s="7">
        <v>72.900000000000006</v>
      </c>
      <c r="DQ159" s="7">
        <v>6.8</v>
      </c>
      <c r="DR159" s="7">
        <v>15.6</v>
      </c>
      <c r="DU159" s="7">
        <v>124.3</v>
      </c>
      <c r="DV159" s="7">
        <v>119.4</v>
      </c>
      <c r="DW159" s="7">
        <v>4.8</v>
      </c>
      <c r="EA159" s="7">
        <v>54.9</v>
      </c>
      <c r="EB159" s="7">
        <v>55.6</v>
      </c>
      <c r="EC159" s="7">
        <v>-0.7</v>
      </c>
    </row>
    <row r="160" spans="1:133">
      <c r="A160" s="6">
        <v>32963</v>
      </c>
      <c r="B160" s="7">
        <v>43.5</v>
      </c>
      <c r="E160" s="7">
        <v>96.9</v>
      </c>
      <c r="F160" s="7">
        <v>96.7</v>
      </c>
      <c r="G160" s="7">
        <v>0.2</v>
      </c>
      <c r="H160" s="7">
        <v>120.9</v>
      </c>
      <c r="I160" s="7">
        <v>110.2</v>
      </c>
      <c r="J160" s="7">
        <v>10.7</v>
      </c>
      <c r="K160" s="7">
        <v>89.8</v>
      </c>
      <c r="L160" s="7">
        <v>86.4</v>
      </c>
      <c r="M160" s="7">
        <v>3.4</v>
      </c>
      <c r="Q160" s="7">
        <v>134.1</v>
      </c>
      <c r="R160" s="7">
        <v>125.6</v>
      </c>
      <c r="S160" s="7">
        <v>8.5</v>
      </c>
      <c r="T160" s="7">
        <v>193.6</v>
      </c>
      <c r="U160" s="7">
        <v>178.5</v>
      </c>
      <c r="V160" s="7">
        <v>15.1</v>
      </c>
      <c r="W160" s="7">
        <v>64</v>
      </c>
      <c r="Z160" s="7">
        <v>78.400000000000006</v>
      </c>
      <c r="AI160" s="7">
        <v>103.9</v>
      </c>
      <c r="AJ160" s="7">
        <v>108.7</v>
      </c>
      <c r="AK160" s="7">
        <v>-4.8</v>
      </c>
      <c r="AL160" s="7">
        <v>149.19999999999999</v>
      </c>
      <c r="AM160" s="7">
        <v>139.69999999999999</v>
      </c>
      <c r="AN160" s="7">
        <v>9.5</v>
      </c>
      <c r="AO160" s="7">
        <v>75</v>
      </c>
      <c r="AP160" s="7">
        <v>74.2</v>
      </c>
      <c r="AQ160" s="7">
        <v>0.8</v>
      </c>
      <c r="AR160" s="7">
        <v>117.3</v>
      </c>
      <c r="AS160" s="7">
        <v>109</v>
      </c>
      <c r="AT160" s="7">
        <v>8.3000000000000007</v>
      </c>
      <c r="AU160" s="7">
        <v>124.3</v>
      </c>
      <c r="AV160" s="7">
        <v>116.7</v>
      </c>
      <c r="AW160" s="7">
        <v>7.6</v>
      </c>
      <c r="AX160" s="7">
        <v>113.4</v>
      </c>
      <c r="AY160" s="7">
        <v>89.7</v>
      </c>
      <c r="AZ160" s="7">
        <v>23.7</v>
      </c>
      <c r="BA160" s="7">
        <v>42.6</v>
      </c>
      <c r="BB160" s="7">
        <v>45.8</v>
      </c>
      <c r="BC160" s="7">
        <v>-3.2</v>
      </c>
      <c r="BD160" s="7">
        <v>158.9</v>
      </c>
      <c r="BE160" s="7">
        <v>154.30000000000001</v>
      </c>
      <c r="BF160" s="7">
        <v>4.5999999999999996</v>
      </c>
      <c r="BG160" s="7">
        <v>59.6</v>
      </c>
      <c r="BH160" s="7">
        <v>71</v>
      </c>
      <c r="BI160" s="7">
        <v>-11.4</v>
      </c>
      <c r="BJ160" s="7">
        <v>45.6</v>
      </c>
      <c r="BK160" s="7">
        <v>37.299999999999997</v>
      </c>
      <c r="BL160" s="7">
        <v>8.1999999999999993</v>
      </c>
      <c r="BM160" s="7">
        <v>70.400000000000006</v>
      </c>
      <c r="BN160" s="7">
        <v>75.599999999999994</v>
      </c>
      <c r="BO160" s="7">
        <v>-5.2</v>
      </c>
      <c r="BS160" s="7">
        <v>30.8</v>
      </c>
      <c r="BT160" s="7">
        <v>30.9</v>
      </c>
      <c r="BU160" s="7">
        <v>-0.1</v>
      </c>
      <c r="BV160" s="7">
        <v>63</v>
      </c>
      <c r="BW160" s="7">
        <v>55</v>
      </c>
      <c r="BX160" s="7">
        <v>8</v>
      </c>
      <c r="BY160" s="7">
        <v>209.6</v>
      </c>
      <c r="BZ160" s="7">
        <v>185.7</v>
      </c>
      <c r="CA160" s="7">
        <v>23.9</v>
      </c>
      <c r="CB160" s="7">
        <v>109.9</v>
      </c>
      <c r="CC160" s="7">
        <v>111.4</v>
      </c>
      <c r="CD160" s="7">
        <v>-1.5</v>
      </c>
      <c r="CH160" s="7">
        <v>22.3</v>
      </c>
      <c r="CK160" s="7">
        <v>95.4</v>
      </c>
      <c r="CL160" s="7">
        <v>96.1</v>
      </c>
      <c r="CM160" s="7">
        <v>-0.7</v>
      </c>
      <c r="CN160" s="7">
        <v>157.80000000000001</v>
      </c>
      <c r="CO160" s="7">
        <v>154.30000000000001</v>
      </c>
      <c r="CP160" s="7">
        <v>3.5</v>
      </c>
      <c r="CQ160" s="7">
        <v>176.6</v>
      </c>
      <c r="CR160" s="7">
        <v>163.69999999999999</v>
      </c>
      <c r="CS160" s="7">
        <v>12.9</v>
      </c>
      <c r="CT160" s="7">
        <v>95.8</v>
      </c>
      <c r="CU160" s="7">
        <v>96.5</v>
      </c>
      <c r="CV160" s="7">
        <v>-0.8</v>
      </c>
      <c r="CZ160" s="7">
        <v>80.599999999999994</v>
      </c>
      <c r="DA160" s="7">
        <v>108.7</v>
      </c>
      <c r="DB160" s="7">
        <v>-28</v>
      </c>
      <c r="DI160" s="7">
        <v>150.69999999999999</v>
      </c>
      <c r="DJ160" s="7">
        <v>122.8</v>
      </c>
      <c r="DK160" s="7">
        <v>27.9</v>
      </c>
      <c r="DL160" s="7">
        <v>102.6</v>
      </c>
      <c r="DM160" s="7">
        <v>115.9</v>
      </c>
      <c r="DN160" s="7">
        <v>-13.4</v>
      </c>
      <c r="DO160" s="7">
        <v>82.4</v>
      </c>
      <c r="DP160" s="7">
        <v>74.2</v>
      </c>
      <c r="DQ160" s="7">
        <v>8.3000000000000007</v>
      </c>
      <c r="DR160" s="7">
        <v>15.1</v>
      </c>
      <c r="DU160" s="7">
        <v>124.5</v>
      </c>
      <c r="DV160" s="7">
        <v>120.1</v>
      </c>
      <c r="DW160" s="7">
        <v>4.4000000000000004</v>
      </c>
      <c r="EA160" s="7">
        <v>54.2</v>
      </c>
      <c r="EB160" s="7">
        <v>55.5</v>
      </c>
      <c r="EC160" s="7">
        <v>-1.3</v>
      </c>
    </row>
    <row r="161" spans="1:133">
      <c r="A161" s="6">
        <v>33054</v>
      </c>
      <c r="B161" s="7">
        <v>32.9</v>
      </c>
      <c r="E161" s="7">
        <v>98.9</v>
      </c>
      <c r="F161" s="7">
        <v>97.3</v>
      </c>
      <c r="G161" s="7">
        <v>1.6</v>
      </c>
      <c r="H161" s="7">
        <v>120.8</v>
      </c>
      <c r="I161" s="7">
        <v>111.5</v>
      </c>
      <c r="J161" s="7">
        <v>9.1999999999999993</v>
      </c>
      <c r="K161" s="7">
        <v>91.6</v>
      </c>
      <c r="L161" s="7">
        <v>86.8</v>
      </c>
      <c r="M161" s="7">
        <v>4.9000000000000004</v>
      </c>
      <c r="Q161" s="7">
        <v>135.6</v>
      </c>
      <c r="R161" s="7">
        <v>126.5</v>
      </c>
      <c r="S161" s="7">
        <v>9.1</v>
      </c>
      <c r="T161" s="7">
        <v>195</v>
      </c>
      <c r="U161" s="7">
        <v>180.2</v>
      </c>
      <c r="V161" s="7">
        <v>14.8</v>
      </c>
      <c r="W161" s="7">
        <v>61.5</v>
      </c>
      <c r="Z161" s="7">
        <v>80.7</v>
      </c>
      <c r="AI161" s="7">
        <v>102.4</v>
      </c>
      <c r="AJ161" s="7">
        <v>108.6</v>
      </c>
      <c r="AK161" s="7">
        <v>-6.2</v>
      </c>
      <c r="AL161" s="7">
        <v>148.1</v>
      </c>
      <c r="AM161" s="7">
        <v>140.6</v>
      </c>
      <c r="AN161" s="7">
        <v>7.5</v>
      </c>
      <c r="AO161" s="7">
        <v>76.099999999999994</v>
      </c>
      <c r="AP161" s="7">
        <v>74.2</v>
      </c>
      <c r="AQ161" s="7">
        <v>1.9</v>
      </c>
      <c r="AR161" s="7">
        <v>122.1</v>
      </c>
      <c r="AS161" s="7">
        <v>110.3</v>
      </c>
      <c r="AT161" s="7">
        <v>11.8</v>
      </c>
      <c r="AU161" s="7">
        <v>125.3</v>
      </c>
      <c r="AV161" s="7">
        <v>117.4</v>
      </c>
      <c r="AW161" s="7">
        <v>7.9</v>
      </c>
      <c r="AX161" s="7">
        <v>114.9</v>
      </c>
      <c r="AY161" s="7">
        <v>91.7</v>
      </c>
      <c r="AZ161" s="7">
        <v>23.2</v>
      </c>
      <c r="BA161" s="7">
        <v>42.3</v>
      </c>
      <c r="BB161" s="7">
        <v>45.7</v>
      </c>
      <c r="BC161" s="7">
        <v>-3.3</v>
      </c>
      <c r="BD161" s="7">
        <v>162.69999999999999</v>
      </c>
      <c r="BE161" s="7">
        <v>155.9</v>
      </c>
      <c r="BF161" s="7">
        <v>6.8</v>
      </c>
      <c r="BG161" s="7">
        <v>58.9</v>
      </c>
      <c r="BH161" s="7">
        <v>70.599999999999994</v>
      </c>
      <c r="BI161" s="7">
        <v>-11.7</v>
      </c>
      <c r="BJ161" s="7">
        <v>50.6</v>
      </c>
      <c r="BK161" s="7">
        <v>38.6</v>
      </c>
      <c r="BL161" s="7">
        <v>11.9</v>
      </c>
      <c r="BM161" s="7">
        <v>71.099999999999994</v>
      </c>
      <c r="BN161" s="7">
        <v>75.3</v>
      </c>
      <c r="BO161" s="7">
        <v>-4.2</v>
      </c>
      <c r="BS161" s="7">
        <v>30.2</v>
      </c>
      <c r="BT161" s="7">
        <v>31.1</v>
      </c>
      <c r="BU161" s="7">
        <v>-0.9</v>
      </c>
      <c r="BV161" s="7">
        <v>63.8</v>
      </c>
      <c r="BW161" s="7">
        <v>55.3</v>
      </c>
      <c r="BX161" s="7">
        <v>8.6</v>
      </c>
      <c r="BY161" s="7">
        <v>207.8</v>
      </c>
      <c r="BZ161" s="7">
        <v>187.8</v>
      </c>
      <c r="CA161" s="7">
        <v>20</v>
      </c>
      <c r="CB161" s="7">
        <v>111.7</v>
      </c>
      <c r="CC161" s="7">
        <v>112.3</v>
      </c>
      <c r="CD161" s="7">
        <v>-0.6</v>
      </c>
      <c r="CH161" s="7">
        <v>24.3</v>
      </c>
      <c r="CK161" s="7">
        <v>97.2</v>
      </c>
      <c r="CL161" s="7">
        <v>97.2</v>
      </c>
      <c r="CM161" s="7">
        <v>0</v>
      </c>
      <c r="CN161" s="7">
        <v>160.4</v>
      </c>
      <c r="CO161" s="7">
        <v>155.69999999999999</v>
      </c>
      <c r="CP161" s="7">
        <v>4.7</v>
      </c>
      <c r="CQ161" s="7">
        <v>177.7</v>
      </c>
      <c r="CR161" s="7">
        <v>165.3</v>
      </c>
      <c r="CS161" s="7">
        <v>12.4</v>
      </c>
      <c r="CT161" s="7">
        <v>95.5</v>
      </c>
      <c r="CU161" s="7">
        <v>97.4</v>
      </c>
      <c r="CV161" s="7">
        <v>-2</v>
      </c>
      <c r="CZ161" s="7">
        <v>81.7</v>
      </c>
      <c r="DA161" s="7">
        <v>107</v>
      </c>
      <c r="DB161" s="7">
        <v>-25.4</v>
      </c>
      <c r="DI161" s="7">
        <v>152.5</v>
      </c>
      <c r="DJ161" s="7">
        <v>124.8</v>
      </c>
      <c r="DK161" s="7">
        <v>27.7</v>
      </c>
      <c r="DL161" s="7">
        <v>103.8</v>
      </c>
      <c r="DM161" s="7">
        <v>115.7</v>
      </c>
      <c r="DN161" s="7">
        <v>-11.8</v>
      </c>
      <c r="DO161" s="7">
        <v>85.8</v>
      </c>
      <c r="DP161" s="7">
        <v>75.5</v>
      </c>
      <c r="DQ161" s="7">
        <v>10.3</v>
      </c>
      <c r="DR161" s="7">
        <v>15.3</v>
      </c>
      <c r="DU161" s="7">
        <v>124.5</v>
      </c>
      <c r="DV161" s="7">
        <v>120.8</v>
      </c>
      <c r="DW161" s="7">
        <v>3.7</v>
      </c>
      <c r="EA161" s="7">
        <v>54.2</v>
      </c>
      <c r="EB161" s="7">
        <v>55.5</v>
      </c>
      <c r="EC161" s="7">
        <v>-1.3</v>
      </c>
    </row>
    <row r="162" spans="1:133">
      <c r="A162" s="6">
        <v>33146</v>
      </c>
      <c r="B162" s="7">
        <v>28.2</v>
      </c>
      <c r="E162" s="7">
        <v>99.5</v>
      </c>
      <c r="F162" s="7">
        <v>98</v>
      </c>
      <c r="G162" s="7">
        <v>1.4</v>
      </c>
      <c r="H162" s="7">
        <v>120</v>
      </c>
      <c r="I162" s="7">
        <v>112.8</v>
      </c>
      <c r="J162" s="7">
        <v>7.2</v>
      </c>
      <c r="K162" s="7">
        <v>92</v>
      </c>
      <c r="L162" s="7">
        <v>87.1</v>
      </c>
      <c r="M162" s="7">
        <v>4.9000000000000004</v>
      </c>
      <c r="Q162" s="7">
        <v>136.9</v>
      </c>
      <c r="R162" s="7">
        <v>127.5</v>
      </c>
      <c r="S162" s="7">
        <v>9.4</v>
      </c>
      <c r="T162" s="7">
        <v>194.3</v>
      </c>
      <c r="U162" s="7">
        <v>181.8</v>
      </c>
      <c r="V162" s="7">
        <v>12.5</v>
      </c>
      <c r="W162" s="7">
        <v>60.1</v>
      </c>
      <c r="Z162" s="7">
        <v>84.1</v>
      </c>
      <c r="AI162" s="7">
        <v>102</v>
      </c>
      <c r="AJ162" s="7">
        <v>108.6</v>
      </c>
      <c r="AK162" s="7">
        <v>-6.6</v>
      </c>
      <c r="AL162" s="7">
        <v>146.30000000000001</v>
      </c>
      <c r="AM162" s="7">
        <v>141.30000000000001</v>
      </c>
      <c r="AN162" s="7">
        <v>4.9000000000000004</v>
      </c>
      <c r="AO162" s="7">
        <v>76.3</v>
      </c>
      <c r="AP162" s="7">
        <v>74.3</v>
      </c>
      <c r="AQ162" s="7">
        <v>2</v>
      </c>
      <c r="AR162" s="7">
        <v>126.6</v>
      </c>
      <c r="AS162" s="7">
        <v>111.7</v>
      </c>
      <c r="AT162" s="7">
        <v>14.9</v>
      </c>
      <c r="AU162" s="7">
        <v>125.9</v>
      </c>
      <c r="AV162" s="7">
        <v>118.1</v>
      </c>
      <c r="AW162" s="7">
        <v>7.8</v>
      </c>
      <c r="AX162" s="7">
        <v>114.7</v>
      </c>
      <c r="AY162" s="7">
        <v>93.6</v>
      </c>
      <c r="AZ162" s="7">
        <v>21.2</v>
      </c>
      <c r="BA162" s="7">
        <v>40.799999999999997</v>
      </c>
      <c r="BB162" s="7">
        <v>45.4</v>
      </c>
      <c r="BC162" s="7">
        <v>-4.5999999999999996</v>
      </c>
      <c r="BD162" s="7">
        <v>162.80000000000001</v>
      </c>
      <c r="BE162" s="7">
        <v>157.4</v>
      </c>
      <c r="BF162" s="7">
        <v>5.4</v>
      </c>
      <c r="BG162" s="7">
        <v>59.1</v>
      </c>
      <c r="BH162" s="7">
        <v>70.2</v>
      </c>
      <c r="BI162" s="7">
        <v>-11.2</v>
      </c>
      <c r="BJ162" s="7">
        <v>53.4</v>
      </c>
      <c r="BK162" s="7">
        <v>40</v>
      </c>
      <c r="BL162" s="7">
        <v>13.4</v>
      </c>
      <c r="BM162" s="7">
        <v>75.2</v>
      </c>
      <c r="BN162" s="7">
        <v>75.2</v>
      </c>
      <c r="BO162" s="7">
        <v>-0.1</v>
      </c>
      <c r="BS162" s="7">
        <v>29.3</v>
      </c>
      <c r="BT162" s="7">
        <v>31.2</v>
      </c>
      <c r="BU162" s="7">
        <v>-1.8</v>
      </c>
      <c r="BV162" s="7">
        <v>62</v>
      </c>
      <c r="BW162" s="7">
        <v>55.4</v>
      </c>
      <c r="BX162" s="7">
        <v>6.6</v>
      </c>
      <c r="BY162" s="7">
        <v>209.4</v>
      </c>
      <c r="BZ162" s="7">
        <v>189.9</v>
      </c>
      <c r="CA162" s="7">
        <v>19.5</v>
      </c>
      <c r="CB162" s="7">
        <v>112</v>
      </c>
      <c r="CC162" s="7">
        <v>113.1</v>
      </c>
      <c r="CD162" s="7">
        <v>-1.1000000000000001</v>
      </c>
      <c r="CH162" s="7">
        <v>24.3</v>
      </c>
      <c r="CK162" s="7">
        <v>100.2</v>
      </c>
      <c r="CL162" s="7">
        <v>98.4</v>
      </c>
      <c r="CM162" s="7">
        <v>1.7</v>
      </c>
      <c r="CN162" s="7">
        <v>161.80000000000001</v>
      </c>
      <c r="CO162" s="7">
        <v>157.1</v>
      </c>
      <c r="CP162" s="7">
        <v>4.7</v>
      </c>
      <c r="CQ162" s="7">
        <v>174.4</v>
      </c>
      <c r="CR162" s="7">
        <v>166.6</v>
      </c>
      <c r="CS162" s="7">
        <v>7.8</v>
      </c>
      <c r="CT162" s="7">
        <v>97.4</v>
      </c>
      <c r="CU162" s="7">
        <v>98.4</v>
      </c>
      <c r="CV162" s="7">
        <v>-1</v>
      </c>
      <c r="CZ162" s="7">
        <v>78</v>
      </c>
      <c r="DA162" s="7">
        <v>105.3</v>
      </c>
      <c r="DB162" s="7">
        <v>-27.3</v>
      </c>
      <c r="DI162" s="7">
        <v>154.30000000000001</v>
      </c>
      <c r="DJ162" s="7">
        <v>126.8</v>
      </c>
      <c r="DK162" s="7">
        <v>27.5</v>
      </c>
      <c r="DL162" s="7">
        <v>101.6</v>
      </c>
      <c r="DM162" s="7">
        <v>115.3</v>
      </c>
      <c r="DN162" s="7">
        <v>-13.7</v>
      </c>
      <c r="DO162" s="7">
        <v>90.4</v>
      </c>
      <c r="DP162" s="7">
        <v>77.099999999999994</v>
      </c>
      <c r="DQ162" s="7">
        <v>13.3</v>
      </c>
      <c r="DR162" s="7">
        <v>15.5</v>
      </c>
      <c r="DU162" s="7">
        <v>124.2</v>
      </c>
      <c r="DV162" s="7">
        <v>121.4</v>
      </c>
      <c r="DW162" s="7">
        <v>2.8</v>
      </c>
      <c r="EA162" s="7">
        <v>53.7</v>
      </c>
      <c r="EB162" s="7">
        <v>55.4</v>
      </c>
      <c r="EC162" s="7">
        <v>-1.8</v>
      </c>
    </row>
    <row r="163" spans="1:133">
      <c r="A163" s="6">
        <v>33238</v>
      </c>
      <c r="B163" s="7">
        <v>23.5</v>
      </c>
      <c r="E163" s="7">
        <v>101.2</v>
      </c>
      <c r="F163" s="7">
        <v>98.8</v>
      </c>
      <c r="G163" s="7">
        <v>2.4</v>
      </c>
      <c r="H163" s="7">
        <v>120.9</v>
      </c>
      <c r="I163" s="7">
        <v>114</v>
      </c>
      <c r="J163" s="7">
        <v>6.9</v>
      </c>
      <c r="K163" s="7">
        <v>92.7</v>
      </c>
      <c r="L163" s="7">
        <v>87.5</v>
      </c>
      <c r="M163" s="7">
        <v>5.2</v>
      </c>
      <c r="Q163" s="7">
        <v>137.69999999999999</v>
      </c>
      <c r="R163" s="7">
        <v>128.4</v>
      </c>
      <c r="S163" s="7">
        <v>9.3000000000000007</v>
      </c>
      <c r="T163" s="7">
        <v>193.3</v>
      </c>
      <c r="U163" s="7">
        <v>183.3</v>
      </c>
      <c r="V163" s="7">
        <v>10</v>
      </c>
      <c r="W163" s="7">
        <v>65.2</v>
      </c>
      <c r="Z163" s="7">
        <v>87.1</v>
      </c>
      <c r="AI163" s="7">
        <v>102.5</v>
      </c>
      <c r="AJ163" s="7">
        <v>108.5</v>
      </c>
      <c r="AK163" s="7">
        <v>-6</v>
      </c>
      <c r="AL163" s="7">
        <v>148.69999999999999</v>
      </c>
      <c r="AM163" s="7">
        <v>142.19999999999999</v>
      </c>
      <c r="AN163" s="7">
        <v>6.4</v>
      </c>
      <c r="AO163" s="7">
        <v>75.8</v>
      </c>
      <c r="AP163" s="7">
        <v>74.3</v>
      </c>
      <c r="AQ163" s="7">
        <v>1.5</v>
      </c>
      <c r="AR163" s="7">
        <v>128.80000000000001</v>
      </c>
      <c r="AS163" s="7">
        <v>113.2</v>
      </c>
      <c r="AT163" s="7">
        <v>15.6</v>
      </c>
      <c r="AU163" s="7">
        <v>128.9</v>
      </c>
      <c r="AV163" s="7">
        <v>119</v>
      </c>
      <c r="AW163" s="7">
        <v>9.9</v>
      </c>
      <c r="AX163" s="7">
        <v>115.8</v>
      </c>
      <c r="AY163" s="7">
        <v>95.5</v>
      </c>
      <c r="AZ163" s="7">
        <v>20.3</v>
      </c>
      <c r="BA163" s="7">
        <v>39.799999999999997</v>
      </c>
      <c r="BB163" s="7">
        <v>45.1</v>
      </c>
      <c r="BC163" s="7">
        <v>-5.3</v>
      </c>
      <c r="BD163" s="7">
        <v>169.3</v>
      </c>
      <c r="BE163" s="7">
        <v>159.30000000000001</v>
      </c>
      <c r="BF163" s="7">
        <v>10</v>
      </c>
      <c r="BG163" s="7">
        <v>59.5</v>
      </c>
      <c r="BH163" s="7">
        <v>69.900000000000006</v>
      </c>
      <c r="BI163" s="7">
        <v>-10.4</v>
      </c>
      <c r="BJ163" s="7">
        <v>55.8</v>
      </c>
      <c r="BK163" s="7">
        <v>41.5</v>
      </c>
      <c r="BL163" s="7">
        <v>14.2</v>
      </c>
      <c r="BM163" s="7">
        <v>76.400000000000006</v>
      </c>
      <c r="BN163" s="7">
        <v>75.3</v>
      </c>
      <c r="BO163" s="7">
        <v>1.1000000000000001</v>
      </c>
      <c r="BP163" s="7">
        <v>79.400000000000006</v>
      </c>
      <c r="BS163" s="7">
        <v>29.7</v>
      </c>
      <c r="BT163" s="7">
        <v>31.3</v>
      </c>
      <c r="BU163" s="7">
        <v>-1.6</v>
      </c>
      <c r="BV163" s="7">
        <v>68.2</v>
      </c>
      <c r="BW163" s="7">
        <v>55.9</v>
      </c>
      <c r="BX163" s="7">
        <v>12.3</v>
      </c>
      <c r="BY163" s="7">
        <v>211.2</v>
      </c>
      <c r="BZ163" s="7">
        <v>192.1</v>
      </c>
      <c r="CA163" s="7">
        <v>19.100000000000001</v>
      </c>
      <c r="CB163" s="7">
        <v>117.5</v>
      </c>
      <c r="CC163" s="7">
        <v>114.2</v>
      </c>
      <c r="CD163" s="7">
        <v>3.3</v>
      </c>
      <c r="CH163" s="7">
        <v>26.4</v>
      </c>
      <c r="CI163" s="7">
        <v>23.2</v>
      </c>
      <c r="CJ163" s="7">
        <v>3.2</v>
      </c>
      <c r="CK163" s="7">
        <v>104.7</v>
      </c>
      <c r="CL163" s="7">
        <v>99.8</v>
      </c>
      <c r="CM163" s="7">
        <v>4.9000000000000004</v>
      </c>
      <c r="CN163" s="7">
        <v>162.80000000000001</v>
      </c>
      <c r="CO163" s="7">
        <v>158.5</v>
      </c>
      <c r="CP163" s="7">
        <v>4.3</v>
      </c>
      <c r="CQ163" s="7">
        <v>171</v>
      </c>
      <c r="CR163" s="7">
        <v>167.7</v>
      </c>
      <c r="CS163" s="7">
        <v>3.3</v>
      </c>
      <c r="CT163" s="7">
        <v>98.8</v>
      </c>
      <c r="CU163" s="7">
        <v>99.4</v>
      </c>
      <c r="CV163" s="7">
        <v>-0.6</v>
      </c>
      <c r="CZ163" s="7">
        <v>76.8</v>
      </c>
      <c r="DA163" s="7">
        <v>103.5</v>
      </c>
      <c r="DB163" s="7">
        <v>-26.8</v>
      </c>
      <c r="DI163" s="7">
        <v>156.1</v>
      </c>
      <c r="DJ163" s="7">
        <v>128.80000000000001</v>
      </c>
      <c r="DK163" s="7">
        <v>27.3</v>
      </c>
      <c r="DL163" s="7">
        <v>101.7</v>
      </c>
      <c r="DM163" s="7">
        <v>115</v>
      </c>
      <c r="DN163" s="7">
        <v>-13.2</v>
      </c>
      <c r="DO163" s="7">
        <v>93.1</v>
      </c>
      <c r="DP163" s="7">
        <v>78.7</v>
      </c>
      <c r="DQ163" s="7">
        <v>14.4</v>
      </c>
      <c r="DR163" s="7">
        <v>16.5</v>
      </c>
      <c r="DU163" s="7">
        <v>124.1</v>
      </c>
      <c r="DV163" s="7">
        <v>122</v>
      </c>
      <c r="DW163" s="7">
        <v>2.1</v>
      </c>
      <c r="EA163" s="7">
        <v>54.9</v>
      </c>
      <c r="EB163" s="7">
        <v>55.4</v>
      </c>
      <c r="EC163" s="7">
        <v>-0.5</v>
      </c>
    </row>
    <row r="164" spans="1:133">
      <c r="A164" s="6">
        <v>33328</v>
      </c>
      <c r="B164" s="7">
        <v>28.6</v>
      </c>
      <c r="E164" s="7">
        <v>100.2</v>
      </c>
      <c r="F164" s="7">
        <v>99.4</v>
      </c>
      <c r="G164" s="7">
        <v>0.8</v>
      </c>
      <c r="H164" s="7">
        <v>122.5</v>
      </c>
      <c r="I164" s="7">
        <v>115.2</v>
      </c>
      <c r="J164" s="7">
        <v>7.2</v>
      </c>
      <c r="K164" s="7">
        <v>94</v>
      </c>
      <c r="L164" s="7">
        <v>87.9</v>
      </c>
      <c r="M164" s="7">
        <v>6.1</v>
      </c>
      <c r="Q164" s="7">
        <v>139.69999999999999</v>
      </c>
      <c r="R164" s="7">
        <v>129.4</v>
      </c>
      <c r="S164" s="7">
        <v>10.199999999999999</v>
      </c>
      <c r="T164" s="7">
        <v>192.9</v>
      </c>
      <c r="U164" s="7">
        <v>184.7</v>
      </c>
      <c r="V164" s="7">
        <v>8.1999999999999993</v>
      </c>
      <c r="W164" s="7">
        <v>62.1</v>
      </c>
      <c r="Z164" s="7">
        <v>86</v>
      </c>
      <c r="AI164" s="7">
        <v>101.3</v>
      </c>
      <c r="AJ164" s="7">
        <v>108.4</v>
      </c>
      <c r="AK164" s="7">
        <v>-7.1</v>
      </c>
      <c r="AL164" s="7">
        <v>147.4</v>
      </c>
      <c r="AM164" s="7">
        <v>143</v>
      </c>
      <c r="AN164" s="7">
        <v>4.4000000000000004</v>
      </c>
      <c r="AO164" s="7">
        <v>76.5</v>
      </c>
      <c r="AP164" s="7">
        <v>74.3</v>
      </c>
      <c r="AQ164" s="7">
        <v>2.1</v>
      </c>
      <c r="AR164" s="7">
        <v>130.69999999999999</v>
      </c>
      <c r="AS164" s="7">
        <v>114.8</v>
      </c>
      <c r="AT164" s="7">
        <v>15.9</v>
      </c>
      <c r="AU164" s="7">
        <v>129.5</v>
      </c>
      <c r="AV164" s="7">
        <v>119.8</v>
      </c>
      <c r="AW164" s="7">
        <v>9.6999999999999993</v>
      </c>
      <c r="AX164" s="7">
        <v>117</v>
      </c>
      <c r="AY164" s="7">
        <v>97.3</v>
      </c>
      <c r="AZ164" s="7">
        <v>19.600000000000001</v>
      </c>
      <c r="BA164" s="7">
        <v>39.299999999999997</v>
      </c>
      <c r="BB164" s="7">
        <v>44.8</v>
      </c>
      <c r="BC164" s="7">
        <v>-5.5</v>
      </c>
      <c r="BD164" s="7">
        <v>165.2</v>
      </c>
      <c r="BE164" s="7">
        <v>160.80000000000001</v>
      </c>
      <c r="BF164" s="7">
        <v>4.5</v>
      </c>
      <c r="BG164" s="7">
        <v>57.4</v>
      </c>
      <c r="BH164" s="7">
        <v>69.5</v>
      </c>
      <c r="BI164" s="7">
        <v>-12.1</v>
      </c>
      <c r="BJ164" s="7">
        <v>55</v>
      </c>
      <c r="BK164" s="7">
        <v>42.9</v>
      </c>
      <c r="BL164" s="7">
        <v>12.1</v>
      </c>
      <c r="BM164" s="7">
        <v>79.099999999999994</v>
      </c>
      <c r="BN164" s="7">
        <v>75.5</v>
      </c>
      <c r="BO164" s="7">
        <v>3.6</v>
      </c>
      <c r="BP164" s="7">
        <v>81.3</v>
      </c>
      <c r="BS164" s="7">
        <v>29.7</v>
      </c>
      <c r="BT164" s="7">
        <v>31.4</v>
      </c>
      <c r="BU164" s="7">
        <v>-1.7</v>
      </c>
      <c r="BV164" s="7">
        <v>65</v>
      </c>
      <c r="BW164" s="7">
        <v>56.2</v>
      </c>
      <c r="BX164" s="7">
        <v>8.8000000000000007</v>
      </c>
      <c r="BY164" s="7">
        <v>209.1</v>
      </c>
      <c r="BZ164" s="7">
        <v>194</v>
      </c>
      <c r="CA164" s="7">
        <v>15.1</v>
      </c>
      <c r="CB164" s="7">
        <v>121.5</v>
      </c>
      <c r="CC164" s="7">
        <v>115.4</v>
      </c>
      <c r="CD164" s="7">
        <v>6</v>
      </c>
      <c r="CH164" s="7">
        <v>26.5</v>
      </c>
      <c r="CI164" s="7">
        <v>23.2</v>
      </c>
      <c r="CJ164" s="7">
        <v>3.3</v>
      </c>
      <c r="CK164" s="7">
        <v>105.8</v>
      </c>
      <c r="CL164" s="7">
        <v>101.2</v>
      </c>
      <c r="CM164" s="7">
        <v>4.5999999999999996</v>
      </c>
      <c r="CN164" s="7">
        <v>165</v>
      </c>
      <c r="CO164" s="7">
        <v>159.9</v>
      </c>
      <c r="CP164" s="7">
        <v>5.0999999999999996</v>
      </c>
      <c r="CQ164" s="7">
        <v>169</v>
      </c>
      <c r="CR164" s="7">
        <v>168.6</v>
      </c>
      <c r="CS164" s="7">
        <v>0.3</v>
      </c>
      <c r="CT164" s="7">
        <v>101.7</v>
      </c>
      <c r="CU164" s="7">
        <v>100.5</v>
      </c>
      <c r="CV164" s="7">
        <v>1.2</v>
      </c>
      <c r="CZ164" s="7">
        <v>78.5</v>
      </c>
      <c r="DA164" s="7">
        <v>101.9</v>
      </c>
      <c r="DB164" s="7">
        <v>-23.4</v>
      </c>
      <c r="DI164" s="7">
        <v>153</v>
      </c>
      <c r="DJ164" s="7">
        <v>130.6</v>
      </c>
      <c r="DK164" s="7">
        <v>22.4</v>
      </c>
      <c r="DL164" s="7">
        <v>105.1</v>
      </c>
      <c r="DM164" s="7">
        <v>114.8</v>
      </c>
      <c r="DN164" s="7">
        <v>-9.6999999999999993</v>
      </c>
      <c r="DO164" s="7">
        <v>94.5</v>
      </c>
      <c r="DP164" s="7">
        <v>80.400000000000006</v>
      </c>
      <c r="DQ164" s="7">
        <v>14.2</v>
      </c>
      <c r="DR164" s="7">
        <v>16.2</v>
      </c>
      <c r="DU164" s="7">
        <v>123.4</v>
      </c>
      <c r="DV164" s="7">
        <v>122.6</v>
      </c>
      <c r="DW164" s="7">
        <v>0.8</v>
      </c>
      <c r="EA164" s="7">
        <v>56.1</v>
      </c>
      <c r="EB164" s="7">
        <v>55.5</v>
      </c>
      <c r="EC164" s="7">
        <v>0.6</v>
      </c>
    </row>
    <row r="165" spans="1:133">
      <c r="A165" s="6">
        <v>33419</v>
      </c>
      <c r="B165" s="7">
        <v>26.6</v>
      </c>
      <c r="E165" s="7">
        <v>102</v>
      </c>
      <c r="F165" s="7">
        <v>100.1</v>
      </c>
      <c r="G165" s="7">
        <v>1.9</v>
      </c>
      <c r="H165" s="7">
        <v>121.6</v>
      </c>
      <c r="I165" s="7">
        <v>116.4</v>
      </c>
      <c r="J165" s="7">
        <v>5.2</v>
      </c>
      <c r="K165" s="7">
        <v>95.3</v>
      </c>
      <c r="L165" s="7">
        <v>88.4</v>
      </c>
      <c r="M165" s="7">
        <v>6.9</v>
      </c>
      <c r="Q165" s="7">
        <v>142.4</v>
      </c>
      <c r="R165" s="7">
        <v>130.6</v>
      </c>
      <c r="S165" s="7">
        <v>11.8</v>
      </c>
      <c r="T165" s="7">
        <v>193.9</v>
      </c>
      <c r="U165" s="7">
        <v>186.1</v>
      </c>
      <c r="V165" s="7">
        <v>7.9</v>
      </c>
      <c r="W165" s="7">
        <v>59.6</v>
      </c>
      <c r="Z165" s="7">
        <v>85.6</v>
      </c>
      <c r="AI165" s="7">
        <v>101.4</v>
      </c>
      <c r="AJ165" s="7">
        <v>108.3</v>
      </c>
      <c r="AK165" s="7">
        <v>-6.8</v>
      </c>
      <c r="AL165" s="7">
        <v>148.69999999999999</v>
      </c>
      <c r="AM165" s="7">
        <v>143.80000000000001</v>
      </c>
      <c r="AN165" s="7">
        <v>5</v>
      </c>
      <c r="AO165" s="7">
        <v>77.400000000000006</v>
      </c>
      <c r="AP165" s="7">
        <v>74.400000000000006</v>
      </c>
      <c r="AQ165" s="7">
        <v>2.9</v>
      </c>
      <c r="AR165" s="7">
        <v>133.6</v>
      </c>
      <c r="AS165" s="7">
        <v>116.4</v>
      </c>
      <c r="AT165" s="7">
        <v>17.2</v>
      </c>
      <c r="AU165" s="7">
        <v>129.9</v>
      </c>
      <c r="AV165" s="7">
        <v>120.7</v>
      </c>
      <c r="AW165" s="7">
        <v>9.1999999999999993</v>
      </c>
      <c r="AX165" s="7">
        <v>119.3</v>
      </c>
      <c r="AY165" s="7">
        <v>99.3</v>
      </c>
      <c r="AZ165" s="7">
        <v>20</v>
      </c>
      <c r="BA165" s="7">
        <v>38.700000000000003</v>
      </c>
      <c r="BB165" s="7">
        <v>44.4</v>
      </c>
      <c r="BC165" s="7">
        <v>-5.7</v>
      </c>
      <c r="BD165" s="7">
        <v>154.19999999999999</v>
      </c>
      <c r="BE165" s="7">
        <v>161.30000000000001</v>
      </c>
      <c r="BF165" s="7">
        <v>-7</v>
      </c>
      <c r="BG165" s="7">
        <v>55.1</v>
      </c>
      <c r="BH165" s="7">
        <v>68.900000000000006</v>
      </c>
      <c r="BI165" s="7">
        <v>-13.9</v>
      </c>
      <c r="BJ165" s="7">
        <v>54.9</v>
      </c>
      <c r="BK165" s="7">
        <v>44.2</v>
      </c>
      <c r="BL165" s="7">
        <v>10.7</v>
      </c>
      <c r="BM165" s="7">
        <v>81.099999999999994</v>
      </c>
      <c r="BN165" s="7">
        <v>75.8</v>
      </c>
      <c r="BO165" s="7">
        <v>5.3</v>
      </c>
      <c r="BP165" s="7">
        <v>80</v>
      </c>
      <c r="BS165" s="7">
        <v>28.8</v>
      </c>
      <c r="BT165" s="7">
        <v>31.5</v>
      </c>
      <c r="BU165" s="7">
        <v>-2.7</v>
      </c>
      <c r="BV165" s="7">
        <v>67.3</v>
      </c>
      <c r="BW165" s="7">
        <v>56.7</v>
      </c>
      <c r="BX165" s="7">
        <v>10.6</v>
      </c>
      <c r="BY165" s="7">
        <v>208</v>
      </c>
      <c r="BZ165" s="7">
        <v>195.8</v>
      </c>
      <c r="CA165" s="7">
        <v>12.2</v>
      </c>
      <c r="CB165" s="7">
        <v>121.6</v>
      </c>
      <c r="CC165" s="7">
        <v>116.6</v>
      </c>
      <c r="CD165" s="7">
        <v>5</v>
      </c>
      <c r="CH165" s="7">
        <v>28.2</v>
      </c>
      <c r="CI165" s="7">
        <v>23.5</v>
      </c>
      <c r="CJ165" s="7">
        <v>4.7</v>
      </c>
      <c r="CK165" s="7">
        <v>106.8</v>
      </c>
      <c r="CL165" s="7">
        <v>102.6</v>
      </c>
      <c r="CM165" s="7">
        <v>4.2</v>
      </c>
      <c r="CN165" s="7">
        <v>163.6</v>
      </c>
      <c r="CO165" s="7">
        <v>161.19999999999999</v>
      </c>
      <c r="CP165" s="7">
        <v>2.4</v>
      </c>
      <c r="CQ165" s="7">
        <v>168.7</v>
      </c>
      <c r="CR165" s="7">
        <v>169.5</v>
      </c>
      <c r="CS165" s="7">
        <v>-0.8</v>
      </c>
      <c r="CT165" s="7">
        <v>106.1</v>
      </c>
      <c r="CU165" s="7">
        <v>101.8</v>
      </c>
      <c r="CV165" s="7">
        <v>4.4000000000000004</v>
      </c>
      <c r="CZ165" s="7">
        <v>81.400000000000006</v>
      </c>
      <c r="DA165" s="7">
        <v>100.5</v>
      </c>
      <c r="DB165" s="7">
        <v>-19.100000000000001</v>
      </c>
      <c r="DI165" s="7">
        <v>150.4</v>
      </c>
      <c r="DJ165" s="7">
        <v>132.19999999999999</v>
      </c>
      <c r="DK165" s="7">
        <v>18.100000000000001</v>
      </c>
      <c r="DL165" s="7">
        <v>101.6</v>
      </c>
      <c r="DM165" s="7">
        <v>114.4</v>
      </c>
      <c r="DN165" s="7">
        <v>-12.9</v>
      </c>
      <c r="DO165" s="7">
        <v>96.1</v>
      </c>
      <c r="DP165" s="7">
        <v>82</v>
      </c>
      <c r="DQ165" s="7">
        <v>14</v>
      </c>
      <c r="DR165" s="7">
        <v>16.399999999999999</v>
      </c>
      <c r="DU165" s="7">
        <v>123.7</v>
      </c>
      <c r="DV165" s="7">
        <v>123.1</v>
      </c>
      <c r="DW165" s="7">
        <v>0.6</v>
      </c>
      <c r="EA165" s="7">
        <v>55.9</v>
      </c>
      <c r="EB165" s="7">
        <v>55.5</v>
      </c>
      <c r="EC165" s="7">
        <v>0.4</v>
      </c>
    </row>
    <row r="166" spans="1:133">
      <c r="A166" s="6">
        <v>33511</v>
      </c>
      <c r="B166" s="7">
        <v>22.9</v>
      </c>
      <c r="E166" s="7">
        <v>101.5</v>
      </c>
      <c r="F166" s="7">
        <v>100.8</v>
      </c>
      <c r="G166" s="7">
        <v>0.7</v>
      </c>
      <c r="H166" s="7">
        <v>119.7</v>
      </c>
      <c r="I166" s="7">
        <v>117.4</v>
      </c>
      <c r="J166" s="7">
        <v>2.2999999999999998</v>
      </c>
      <c r="K166" s="7">
        <v>95.2</v>
      </c>
      <c r="L166" s="7">
        <v>88.9</v>
      </c>
      <c r="M166" s="7">
        <v>6.3</v>
      </c>
      <c r="Q166" s="7">
        <v>142</v>
      </c>
      <c r="R166" s="7">
        <v>131.69999999999999</v>
      </c>
      <c r="S166" s="7">
        <v>10.4</v>
      </c>
      <c r="T166" s="7">
        <v>192.7</v>
      </c>
      <c r="U166" s="7">
        <v>187.3</v>
      </c>
      <c r="V166" s="7">
        <v>5.3</v>
      </c>
      <c r="W166" s="7">
        <v>59.1</v>
      </c>
      <c r="Z166" s="7">
        <v>86.9</v>
      </c>
      <c r="AI166" s="7">
        <v>102.8</v>
      </c>
      <c r="AJ166" s="7">
        <v>108.2</v>
      </c>
      <c r="AK166" s="7">
        <v>-5.4</v>
      </c>
      <c r="AL166" s="7">
        <v>145.80000000000001</v>
      </c>
      <c r="AM166" s="7">
        <v>144.4</v>
      </c>
      <c r="AN166" s="7">
        <v>1.4</v>
      </c>
      <c r="AO166" s="7">
        <v>77.099999999999994</v>
      </c>
      <c r="AP166" s="7">
        <v>74.5</v>
      </c>
      <c r="AQ166" s="7">
        <v>2.6</v>
      </c>
      <c r="AR166" s="7">
        <v>138.80000000000001</v>
      </c>
      <c r="AS166" s="7">
        <v>118.3</v>
      </c>
      <c r="AT166" s="7">
        <v>20.5</v>
      </c>
      <c r="AU166" s="7">
        <v>130.6</v>
      </c>
      <c r="AV166" s="7">
        <v>121.5</v>
      </c>
      <c r="AW166" s="7">
        <v>9.1</v>
      </c>
      <c r="AX166" s="7">
        <v>119.1</v>
      </c>
      <c r="AY166" s="7">
        <v>101.1</v>
      </c>
      <c r="AZ166" s="7">
        <v>18</v>
      </c>
      <c r="BA166" s="7">
        <v>37</v>
      </c>
      <c r="BB166" s="7">
        <v>44</v>
      </c>
      <c r="BC166" s="7">
        <v>-6.9</v>
      </c>
      <c r="BD166" s="7">
        <v>154.69999999999999</v>
      </c>
      <c r="BE166" s="7">
        <v>161.69999999999999</v>
      </c>
      <c r="BF166" s="7">
        <v>-7</v>
      </c>
      <c r="BG166" s="7">
        <v>54.4</v>
      </c>
      <c r="BH166" s="7">
        <v>68.400000000000006</v>
      </c>
      <c r="BI166" s="7">
        <v>-14</v>
      </c>
      <c r="BJ166" s="7">
        <v>53.2</v>
      </c>
      <c r="BK166" s="7">
        <v>45.3</v>
      </c>
      <c r="BL166" s="7">
        <v>8</v>
      </c>
      <c r="BM166" s="7">
        <v>82.1</v>
      </c>
      <c r="BN166" s="7">
        <v>76.2</v>
      </c>
      <c r="BO166" s="7">
        <v>6</v>
      </c>
      <c r="BP166" s="7">
        <v>80.3</v>
      </c>
      <c r="BS166" s="7">
        <v>27.8</v>
      </c>
      <c r="BT166" s="7">
        <v>31.5</v>
      </c>
      <c r="BU166" s="7">
        <v>-3.6</v>
      </c>
      <c r="BV166" s="7">
        <v>66.5</v>
      </c>
      <c r="BW166" s="7">
        <v>57.1</v>
      </c>
      <c r="BX166" s="7">
        <v>9.4</v>
      </c>
      <c r="BY166" s="7">
        <v>208.3</v>
      </c>
      <c r="BZ166" s="7">
        <v>197.6</v>
      </c>
      <c r="CA166" s="7">
        <v>10.7</v>
      </c>
      <c r="CB166" s="7">
        <v>123.8</v>
      </c>
      <c r="CC166" s="7">
        <v>117.9</v>
      </c>
      <c r="CD166" s="7">
        <v>5.9</v>
      </c>
      <c r="CH166" s="7">
        <v>29.4</v>
      </c>
      <c r="CI166" s="7">
        <v>23.8</v>
      </c>
      <c r="CJ166" s="7">
        <v>5.6</v>
      </c>
      <c r="CK166" s="7">
        <v>109.6</v>
      </c>
      <c r="CL166" s="7">
        <v>104.1</v>
      </c>
      <c r="CM166" s="7">
        <v>5.5</v>
      </c>
      <c r="CN166" s="7">
        <v>163.4</v>
      </c>
      <c r="CO166" s="7">
        <v>162.4</v>
      </c>
      <c r="CP166" s="7">
        <v>0.9</v>
      </c>
      <c r="CQ166" s="7">
        <v>163.69999999999999</v>
      </c>
      <c r="CR166" s="7">
        <v>170</v>
      </c>
      <c r="CS166" s="7">
        <v>-6.4</v>
      </c>
      <c r="CT166" s="7">
        <v>105.9</v>
      </c>
      <c r="CU166" s="7">
        <v>103</v>
      </c>
      <c r="CV166" s="7">
        <v>3</v>
      </c>
      <c r="CZ166" s="7">
        <v>81.5</v>
      </c>
      <c r="DA166" s="7">
        <v>99.1</v>
      </c>
      <c r="DB166" s="7">
        <v>-17.600000000000001</v>
      </c>
      <c r="DI166" s="7">
        <v>148.30000000000001</v>
      </c>
      <c r="DJ166" s="7">
        <v>133.69999999999999</v>
      </c>
      <c r="DK166" s="7">
        <v>14.6</v>
      </c>
      <c r="DL166" s="7">
        <v>101.8</v>
      </c>
      <c r="DM166" s="7">
        <v>114.1</v>
      </c>
      <c r="DN166" s="7">
        <v>-12.3</v>
      </c>
      <c r="DO166" s="7">
        <v>98.8</v>
      </c>
      <c r="DP166" s="7">
        <v>83.8</v>
      </c>
      <c r="DQ166" s="7">
        <v>15</v>
      </c>
      <c r="DR166" s="7">
        <v>16.2</v>
      </c>
      <c r="DU166" s="7">
        <v>122.8</v>
      </c>
      <c r="DV166" s="7">
        <v>123.5</v>
      </c>
      <c r="DW166" s="7">
        <v>-0.7</v>
      </c>
      <c r="EA166" s="7">
        <v>55.6</v>
      </c>
      <c r="EB166" s="7">
        <v>55.6</v>
      </c>
      <c r="EC166" s="7">
        <v>0.1</v>
      </c>
    </row>
    <row r="167" spans="1:133">
      <c r="A167" s="6">
        <v>33603</v>
      </c>
      <c r="B167" s="7">
        <v>22.1</v>
      </c>
      <c r="E167" s="7">
        <v>103</v>
      </c>
      <c r="F167" s="7">
        <v>101.5</v>
      </c>
      <c r="G167" s="7">
        <v>1.5</v>
      </c>
      <c r="H167" s="7">
        <v>119.9</v>
      </c>
      <c r="I167" s="7">
        <v>118.3</v>
      </c>
      <c r="J167" s="7">
        <v>1.6</v>
      </c>
      <c r="K167" s="7">
        <v>95.9</v>
      </c>
      <c r="L167" s="7">
        <v>89.4</v>
      </c>
      <c r="M167" s="7">
        <v>6.5</v>
      </c>
      <c r="Q167" s="7">
        <v>143.19999999999999</v>
      </c>
      <c r="R167" s="7">
        <v>132.80000000000001</v>
      </c>
      <c r="S167" s="7">
        <v>10.5</v>
      </c>
      <c r="T167" s="7">
        <v>192.1</v>
      </c>
      <c r="U167" s="7">
        <v>188.5</v>
      </c>
      <c r="V167" s="7">
        <v>3.6</v>
      </c>
      <c r="W167" s="7">
        <v>59.6</v>
      </c>
      <c r="Z167" s="7">
        <v>88.5</v>
      </c>
      <c r="AI167" s="7">
        <v>103.5</v>
      </c>
      <c r="AJ167" s="7">
        <v>108.2</v>
      </c>
      <c r="AK167" s="7">
        <v>-4.7</v>
      </c>
      <c r="AL167" s="7">
        <v>147.69999999999999</v>
      </c>
      <c r="AM167" s="7">
        <v>145</v>
      </c>
      <c r="AN167" s="7">
        <v>2.7</v>
      </c>
      <c r="AO167" s="7">
        <v>77.7</v>
      </c>
      <c r="AP167" s="7">
        <v>74.599999999999994</v>
      </c>
      <c r="AQ167" s="7">
        <v>3.1</v>
      </c>
      <c r="AR167" s="7">
        <v>141.69999999999999</v>
      </c>
      <c r="AS167" s="7">
        <v>120.2</v>
      </c>
      <c r="AT167" s="7">
        <v>21.4</v>
      </c>
      <c r="AU167" s="7">
        <v>131.9</v>
      </c>
      <c r="AV167" s="7">
        <v>122.4</v>
      </c>
      <c r="AW167" s="7">
        <v>9.5</v>
      </c>
      <c r="AX167" s="7">
        <v>116.3</v>
      </c>
      <c r="AY167" s="7">
        <v>102.8</v>
      </c>
      <c r="AZ167" s="7">
        <v>13.5</v>
      </c>
      <c r="BA167" s="7">
        <v>37.200000000000003</v>
      </c>
      <c r="BB167" s="7">
        <v>43.6</v>
      </c>
      <c r="BC167" s="7">
        <v>-6.4</v>
      </c>
      <c r="BD167" s="7">
        <v>154.4</v>
      </c>
      <c r="BE167" s="7">
        <v>162.1</v>
      </c>
      <c r="BF167" s="7">
        <v>-7.7</v>
      </c>
      <c r="BG167" s="7">
        <v>55.1</v>
      </c>
      <c r="BH167" s="7">
        <v>67.8</v>
      </c>
      <c r="BI167" s="7">
        <v>-12.8</v>
      </c>
      <c r="BJ167" s="7">
        <v>55.3</v>
      </c>
      <c r="BK167" s="7">
        <v>46.4</v>
      </c>
      <c r="BL167" s="7">
        <v>8.8000000000000007</v>
      </c>
      <c r="BM167" s="7">
        <v>82.4</v>
      </c>
      <c r="BN167" s="7">
        <v>76.5</v>
      </c>
      <c r="BO167" s="7">
        <v>5.9</v>
      </c>
      <c r="BP167" s="7">
        <v>80.2</v>
      </c>
      <c r="BS167" s="7">
        <v>27.8</v>
      </c>
      <c r="BT167" s="7">
        <v>31.5</v>
      </c>
      <c r="BU167" s="7">
        <v>-3.7</v>
      </c>
      <c r="BV167" s="7">
        <v>70.7</v>
      </c>
      <c r="BW167" s="7">
        <v>57.7</v>
      </c>
      <c r="BX167" s="7">
        <v>13</v>
      </c>
      <c r="BY167" s="7">
        <v>210</v>
      </c>
      <c r="BZ167" s="7">
        <v>199.3</v>
      </c>
      <c r="CA167" s="7">
        <v>10.7</v>
      </c>
      <c r="CB167" s="7">
        <v>123.8</v>
      </c>
      <c r="CC167" s="7">
        <v>119.1</v>
      </c>
      <c r="CD167" s="7">
        <v>4.8</v>
      </c>
      <c r="CH167" s="7">
        <v>33.299999999999997</v>
      </c>
      <c r="CI167" s="7">
        <v>24.4</v>
      </c>
      <c r="CJ167" s="7">
        <v>8.9</v>
      </c>
      <c r="CK167" s="7">
        <v>109.1</v>
      </c>
      <c r="CL167" s="7">
        <v>105.4</v>
      </c>
      <c r="CM167" s="7">
        <v>3.6</v>
      </c>
      <c r="CN167" s="7">
        <v>165.5</v>
      </c>
      <c r="CO167" s="7">
        <v>163.69999999999999</v>
      </c>
      <c r="CP167" s="7">
        <v>1.7</v>
      </c>
      <c r="CQ167" s="7">
        <v>159.19999999999999</v>
      </c>
      <c r="CR167" s="7">
        <v>170.3</v>
      </c>
      <c r="CS167" s="7">
        <v>-11.1</v>
      </c>
      <c r="CT167" s="7">
        <v>105.1</v>
      </c>
      <c r="CU167" s="7">
        <v>104.1</v>
      </c>
      <c r="CV167" s="7">
        <v>1</v>
      </c>
      <c r="CZ167" s="7">
        <v>82</v>
      </c>
      <c r="DA167" s="7">
        <v>97.8</v>
      </c>
      <c r="DB167" s="7">
        <v>-15.9</v>
      </c>
      <c r="DI167" s="7">
        <v>147</v>
      </c>
      <c r="DJ167" s="7">
        <v>134.9</v>
      </c>
      <c r="DK167" s="7">
        <v>12</v>
      </c>
      <c r="DL167" s="7">
        <v>102</v>
      </c>
      <c r="DM167" s="7">
        <v>113.8</v>
      </c>
      <c r="DN167" s="7">
        <v>-11.8</v>
      </c>
      <c r="DO167" s="7">
        <v>100.9</v>
      </c>
      <c r="DP167" s="7">
        <v>85.5</v>
      </c>
      <c r="DQ167" s="7">
        <v>15.3</v>
      </c>
      <c r="DR167" s="7">
        <v>17.3</v>
      </c>
      <c r="DU167" s="7">
        <v>122.1</v>
      </c>
      <c r="DV167" s="7">
        <v>123.9</v>
      </c>
      <c r="DW167" s="7">
        <v>-1.8</v>
      </c>
      <c r="EA167" s="7">
        <v>54.4</v>
      </c>
      <c r="EB167" s="7">
        <v>55.5</v>
      </c>
      <c r="EC167" s="7">
        <v>-1.1000000000000001</v>
      </c>
    </row>
    <row r="168" spans="1:133">
      <c r="A168" s="6">
        <v>33694</v>
      </c>
      <c r="B168" s="7">
        <v>22.2</v>
      </c>
      <c r="E168" s="7">
        <v>101.5</v>
      </c>
      <c r="F168" s="7">
        <v>102.1</v>
      </c>
      <c r="G168" s="7">
        <v>-0.6</v>
      </c>
      <c r="H168" s="7">
        <v>119</v>
      </c>
      <c r="I168" s="7">
        <v>119.2</v>
      </c>
      <c r="J168" s="7">
        <v>-0.2</v>
      </c>
      <c r="K168" s="7">
        <v>95.2</v>
      </c>
      <c r="L168" s="7">
        <v>89.8</v>
      </c>
      <c r="M168" s="7">
        <v>5.4</v>
      </c>
      <c r="Q168" s="7">
        <v>143.6</v>
      </c>
      <c r="R168" s="7">
        <v>133.80000000000001</v>
      </c>
      <c r="S168" s="7">
        <v>9.6999999999999993</v>
      </c>
      <c r="T168" s="7">
        <v>191.9</v>
      </c>
      <c r="U168" s="7">
        <v>189.6</v>
      </c>
      <c r="V168" s="7">
        <v>2.2999999999999998</v>
      </c>
      <c r="W168" s="7">
        <v>57.6</v>
      </c>
      <c r="Z168" s="7">
        <v>84.7</v>
      </c>
      <c r="AI168" s="7">
        <v>103.5</v>
      </c>
      <c r="AJ168" s="7">
        <v>108.2</v>
      </c>
      <c r="AK168" s="7">
        <v>-4.7</v>
      </c>
      <c r="AL168" s="7">
        <v>146.4</v>
      </c>
      <c r="AM168" s="7">
        <v>145.6</v>
      </c>
      <c r="AN168" s="7">
        <v>0.8</v>
      </c>
      <c r="AO168" s="7">
        <v>75.599999999999994</v>
      </c>
      <c r="AP168" s="7">
        <v>74.599999999999994</v>
      </c>
      <c r="AQ168" s="7">
        <v>1</v>
      </c>
      <c r="AR168" s="7">
        <v>147.30000000000001</v>
      </c>
      <c r="AS168" s="7">
        <v>122.4</v>
      </c>
      <c r="AT168" s="7">
        <v>24.8</v>
      </c>
      <c r="AU168" s="7">
        <v>132</v>
      </c>
      <c r="AV168" s="7">
        <v>123.2</v>
      </c>
      <c r="AW168" s="7">
        <v>8.8000000000000007</v>
      </c>
      <c r="AX168" s="7">
        <v>117</v>
      </c>
      <c r="AY168" s="7">
        <v>104.4</v>
      </c>
      <c r="AZ168" s="7">
        <v>12.6</v>
      </c>
      <c r="BA168" s="7">
        <v>35.799999999999997</v>
      </c>
      <c r="BB168" s="7">
        <v>43.1</v>
      </c>
      <c r="BC168" s="7">
        <v>-7.3</v>
      </c>
      <c r="BD168" s="7">
        <v>151.80000000000001</v>
      </c>
      <c r="BE168" s="7">
        <v>162.30000000000001</v>
      </c>
      <c r="BF168" s="7">
        <v>-10.5</v>
      </c>
      <c r="BG168" s="7">
        <v>52.2</v>
      </c>
      <c r="BH168" s="7">
        <v>67.2</v>
      </c>
      <c r="BI168" s="7">
        <v>-14.9</v>
      </c>
      <c r="BJ168" s="7">
        <v>54.8</v>
      </c>
      <c r="BK168" s="7">
        <v>47.5</v>
      </c>
      <c r="BL168" s="7">
        <v>7.3</v>
      </c>
      <c r="BM168" s="7">
        <v>81.7</v>
      </c>
      <c r="BN168" s="7">
        <v>76.8</v>
      </c>
      <c r="BO168" s="7">
        <v>4.9000000000000004</v>
      </c>
      <c r="BP168" s="7">
        <v>77.7</v>
      </c>
      <c r="BS168" s="7">
        <v>28.3</v>
      </c>
      <c r="BT168" s="7">
        <v>31.5</v>
      </c>
      <c r="BU168" s="7">
        <v>-3.2</v>
      </c>
      <c r="BV168" s="7">
        <v>69.7</v>
      </c>
      <c r="BW168" s="7">
        <v>58.2</v>
      </c>
      <c r="BX168" s="7">
        <v>11.5</v>
      </c>
      <c r="BY168" s="7">
        <v>208.5</v>
      </c>
      <c r="BZ168" s="7">
        <v>200.9</v>
      </c>
      <c r="CA168" s="7">
        <v>7.6</v>
      </c>
      <c r="CB168" s="7">
        <v>124.5</v>
      </c>
      <c r="CC168" s="7">
        <v>120.2</v>
      </c>
      <c r="CD168" s="7">
        <v>4.2</v>
      </c>
      <c r="CH168" s="7">
        <v>34.299999999999997</v>
      </c>
      <c r="CI168" s="7">
        <v>25.1</v>
      </c>
      <c r="CJ168" s="7">
        <v>9.1999999999999993</v>
      </c>
      <c r="CK168" s="7">
        <v>110.8</v>
      </c>
      <c r="CL168" s="7">
        <v>106.8</v>
      </c>
      <c r="CM168" s="7">
        <v>4</v>
      </c>
      <c r="CN168" s="7">
        <v>167</v>
      </c>
      <c r="CO168" s="7">
        <v>165</v>
      </c>
      <c r="CP168" s="7">
        <v>2</v>
      </c>
      <c r="CQ168" s="7">
        <v>164.7</v>
      </c>
      <c r="CR168" s="7">
        <v>170.8</v>
      </c>
      <c r="CS168" s="7">
        <v>-6.1</v>
      </c>
      <c r="CT168" s="7">
        <v>106.4</v>
      </c>
      <c r="CU168" s="7">
        <v>105.2</v>
      </c>
      <c r="CV168" s="7">
        <v>1.2</v>
      </c>
      <c r="CW168" s="7">
        <v>31.4</v>
      </c>
      <c r="CZ168" s="7">
        <v>79.3</v>
      </c>
      <c r="DA168" s="7">
        <v>96.5</v>
      </c>
      <c r="DB168" s="7">
        <v>-17.100000000000001</v>
      </c>
      <c r="DI168" s="7">
        <v>147.9</v>
      </c>
      <c r="DJ168" s="7">
        <v>136.19999999999999</v>
      </c>
      <c r="DK168" s="7">
        <v>11.7</v>
      </c>
      <c r="DL168" s="7">
        <v>100.3</v>
      </c>
      <c r="DM168" s="7">
        <v>113.3</v>
      </c>
      <c r="DN168" s="7">
        <v>-13.1</v>
      </c>
      <c r="DO168" s="7">
        <v>102.1</v>
      </c>
      <c r="DP168" s="7">
        <v>87.3</v>
      </c>
      <c r="DQ168" s="7">
        <v>14.8</v>
      </c>
      <c r="DR168" s="7">
        <v>16.7</v>
      </c>
      <c r="DU168" s="7">
        <v>121</v>
      </c>
      <c r="DV168" s="7">
        <v>124.2</v>
      </c>
      <c r="DW168" s="7">
        <v>-3.2</v>
      </c>
      <c r="EA168" s="7">
        <v>53.5</v>
      </c>
      <c r="EB168" s="7">
        <v>55.4</v>
      </c>
      <c r="EC168" s="7">
        <v>-2</v>
      </c>
    </row>
    <row r="169" spans="1:133">
      <c r="A169" s="6">
        <v>33785</v>
      </c>
      <c r="B169" s="7">
        <v>23.7</v>
      </c>
      <c r="E169" s="7">
        <v>102.8</v>
      </c>
      <c r="F169" s="7">
        <v>102.7</v>
      </c>
      <c r="G169" s="7">
        <v>0.1</v>
      </c>
      <c r="H169" s="7">
        <v>119</v>
      </c>
      <c r="I169" s="7">
        <v>120</v>
      </c>
      <c r="J169" s="7">
        <v>-1</v>
      </c>
      <c r="K169" s="7">
        <v>96.6</v>
      </c>
      <c r="L169" s="7">
        <v>90.3</v>
      </c>
      <c r="M169" s="7">
        <v>6.3</v>
      </c>
      <c r="Q169" s="7">
        <v>145</v>
      </c>
      <c r="R169" s="7">
        <v>134.9</v>
      </c>
      <c r="S169" s="7">
        <v>10.1</v>
      </c>
      <c r="T169" s="7">
        <v>192.4</v>
      </c>
      <c r="U169" s="7">
        <v>190.7</v>
      </c>
      <c r="V169" s="7">
        <v>1.7</v>
      </c>
      <c r="W169" s="7">
        <v>58.6</v>
      </c>
      <c r="Z169" s="7">
        <v>83.6</v>
      </c>
      <c r="AI169" s="7">
        <v>104.2</v>
      </c>
      <c r="AJ169" s="7">
        <v>108.2</v>
      </c>
      <c r="AK169" s="7">
        <v>-4</v>
      </c>
      <c r="AL169" s="7">
        <v>145.6</v>
      </c>
      <c r="AM169" s="7">
        <v>146.1</v>
      </c>
      <c r="AN169" s="7">
        <v>-0.5</v>
      </c>
      <c r="AO169" s="7">
        <v>76.3</v>
      </c>
      <c r="AP169" s="7">
        <v>74.7</v>
      </c>
      <c r="AQ169" s="7">
        <v>1.6</v>
      </c>
      <c r="AR169" s="7">
        <v>153.30000000000001</v>
      </c>
      <c r="AS169" s="7">
        <v>124.9</v>
      </c>
      <c r="AT169" s="7">
        <v>28.4</v>
      </c>
      <c r="AU169" s="7">
        <v>132.9</v>
      </c>
      <c r="AV169" s="7">
        <v>124.1</v>
      </c>
      <c r="AW169" s="7">
        <v>8.8000000000000007</v>
      </c>
      <c r="AX169" s="7">
        <v>116</v>
      </c>
      <c r="AY169" s="7">
        <v>105.8</v>
      </c>
      <c r="AZ169" s="7">
        <v>10.1</v>
      </c>
      <c r="BA169" s="7">
        <v>37.4</v>
      </c>
      <c r="BB169" s="7">
        <v>42.7</v>
      </c>
      <c r="BC169" s="7">
        <v>-5.3</v>
      </c>
      <c r="BD169" s="7">
        <v>152.5</v>
      </c>
      <c r="BE169" s="7">
        <v>162.5</v>
      </c>
      <c r="BF169" s="7">
        <v>-10</v>
      </c>
      <c r="BG169" s="7">
        <v>52.3</v>
      </c>
      <c r="BH169" s="7">
        <v>66.5</v>
      </c>
      <c r="BI169" s="7">
        <v>-14.2</v>
      </c>
      <c r="BJ169" s="7">
        <v>55.2</v>
      </c>
      <c r="BK169" s="7">
        <v>48.5</v>
      </c>
      <c r="BL169" s="7">
        <v>6.7</v>
      </c>
      <c r="BM169" s="7">
        <v>82.1</v>
      </c>
      <c r="BN169" s="7">
        <v>77.2</v>
      </c>
      <c r="BO169" s="7">
        <v>5</v>
      </c>
      <c r="BP169" s="7">
        <v>77.3</v>
      </c>
      <c r="BS169" s="7">
        <v>28.6</v>
      </c>
      <c r="BT169" s="7">
        <v>31.5</v>
      </c>
      <c r="BU169" s="7">
        <v>-2.9</v>
      </c>
      <c r="BV169" s="7">
        <v>71.099999999999994</v>
      </c>
      <c r="BW169" s="7">
        <v>58.8</v>
      </c>
      <c r="BX169" s="7">
        <v>12.3</v>
      </c>
      <c r="BY169" s="7">
        <v>208.4</v>
      </c>
      <c r="BZ169" s="7">
        <v>202.4</v>
      </c>
      <c r="CA169" s="7">
        <v>6</v>
      </c>
      <c r="CB169" s="7">
        <v>124.8</v>
      </c>
      <c r="CC169" s="7">
        <v>121.4</v>
      </c>
      <c r="CD169" s="7">
        <v>3.5</v>
      </c>
      <c r="CH169" s="7">
        <v>36.299999999999997</v>
      </c>
      <c r="CI169" s="7">
        <v>25.9</v>
      </c>
      <c r="CJ169" s="7">
        <v>10.4</v>
      </c>
      <c r="CK169" s="7">
        <v>108.9</v>
      </c>
      <c r="CL169" s="7">
        <v>108</v>
      </c>
      <c r="CM169" s="7">
        <v>0.9</v>
      </c>
      <c r="CN169" s="7">
        <v>168.2</v>
      </c>
      <c r="CO169" s="7">
        <v>166.3</v>
      </c>
      <c r="CP169" s="7">
        <v>1.9</v>
      </c>
      <c r="CQ169" s="7">
        <v>162.4</v>
      </c>
      <c r="CR169" s="7">
        <v>171.2</v>
      </c>
      <c r="CS169" s="7">
        <v>-8.8000000000000007</v>
      </c>
      <c r="CT169" s="7">
        <v>104.9</v>
      </c>
      <c r="CU169" s="7">
        <v>106.2</v>
      </c>
      <c r="CV169" s="7">
        <v>-1.3</v>
      </c>
      <c r="CW169" s="7">
        <v>30.4</v>
      </c>
      <c r="CZ169" s="7">
        <v>80</v>
      </c>
      <c r="DA169" s="7">
        <v>95.2</v>
      </c>
      <c r="DB169" s="7">
        <v>-15.2</v>
      </c>
      <c r="DI169" s="7">
        <v>149.5</v>
      </c>
      <c r="DJ169" s="7">
        <v>137.6</v>
      </c>
      <c r="DK169" s="7">
        <v>11.9</v>
      </c>
      <c r="DL169" s="7">
        <v>103.4</v>
      </c>
      <c r="DM169" s="7">
        <v>113.1</v>
      </c>
      <c r="DN169" s="7">
        <v>-9.6999999999999993</v>
      </c>
      <c r="DO169" s="7">
        <v>103.8</v>
      </c>
      <c r="DP169" s="7">
        <v>89.1</v>
      </c>
      <c r="DQ169" s="7">
        <v>14.7</v>
      </c>
      <c r="DR169" s="7">
        <v>17.2</v>
      </c>
      <c r="DU169" s="7">
        <v>120</v>
      </c>
      <c r="DV169" s="7">
        <v>124.4</v>
      </c>
      <c r="DW169" s="7">
        <v>-4.4000000000000004</v>
      </c>
      <c r="EA169" s="7">
        <v>52.7</v>
      </c>
      <c r="EB169" s="7">
        <v>55.3</v>
      </c>
      <c r="EC169" s="7">
        <v>-2.6</v>
      </c>
    </row>
    <row r="170" spans="1:133">
      <c r="A170" s="6">
        <v>33877</v>
      </c>
      <c r="B170" s="7">
        <v>24.2</v>
      </c>
      <c r="E170" s="7">
        <v>103.6</v>
      </c>
      <c r="F170" s="7">
        <v>103.3</v>
      </c>
      <c r="G170" s="7">
        <v>0.3</v>
      </c>
      <c r="H170" s="7">
        <v>119.9</v>
      </c>
      <c r="I170" s="7">
        <v>120.8</v>
      </c>
      <c r="J170" s="7">
        <v>-0.9</v>
      </c>
      <c r="K170" s="7">
        <v>96.2</v>
      </c>
      <c r="L170" s="7">
        <v>90.7</v>
      </c>
      <c r="M170" s="7">
        <v>5.4</v>
      </c>
      <c r="Q170" s="7">
        <v>146.30000000000001</v>
      </c>
      <c r="R170" s="7">
        <v>136.1</v>
      </c>
      <c r="S170" s="7">
        <v>10.199999999999999</v>
      </c>
      <c r="T170" s="7">
        <v>192.3</v>
      </c>
      <c r="U170" s="7">
        <v>191.7</v>
      </c>
      <c r="V170" s="7">
        <v>0.6</v>
      </c>
      <c r="W170" s="7">
        <v>60.1</v>
      </c>
      <c r="Z170" s="7">
        <v>80.599999999999994</v>
      </c>
      <c r="AI170" s="7">
        <v>104.4</v>
      </c>
      <c r="AJ170" s="7">
        <v>108.2</v>
      </c>
      <c r="AK170" s="7">
        <v>-3.8</v>
      </c>
      <c r="AL170" s="7">
        <v>143.19999999999999</v>
      </c>
      <c r="AM170" s="7">
        <v>146.4</v>
      </c>
      <c r="AN170" s="7">
        <v>-3.2</v>
      </c>
      <c r="AO170" s="7">
        <v>76.599999999999994</v>
      </c>
      <c r="AP170" s="7">
        <v>74.7</v>
      </c>
      <c r="AQ170" s="7">
        <v>1.9</v>
      </c>
      <c r="AR170" s="7">
        <v>159.69999999999999</v>
      </c>
      <c r="AS170" s="7">
        <v>127.6</v>
      </c>
      <c r="AT170" s="7">
        <v>32</v>
      </c>
      <c r="AU170" s="7">
        <v>132.19999999999999</v>
      </c>
      <c r="AV170" s="7">
        <v>124.9</v>
      </c>
      <c r="AW170" s="7">
        <v>7.3</v>
      </c>
      <c r="AX170" s="7">
        <v>116.1</v>
      </c>
      <c r="AY170" s="7">
        <v>107.3</v>
      </c>
      <c r="AZ170" s="7">
        <v>8.8000000000000007</v>
      </c>
      <c r="BA170" s="7">
        <v>37.200000000000003</v>
      </c>
      <c r="BB170" s="7">
        <v>42.4</v>
      </c>
      <c r="BC170" s="7">
        <v>-5.0999999999999996</v>
      </c>
      <c r="BD170" s="7">
        <v>150.6</v>
      </c>
      <c r="BE170" s="7">
        <v>162.5</v>
      </c>
      <c r="BF170" s="7">
        <v>-11.9</v>
      </c>
      <c r="BG170" s="7">
        <v>51.2</v>
      </c>
      <c r="BH170" s="7">
        <v>65.8</v>
      </c>
      <c r="BI170" s="7">
        <v>-14.6</v>
      </c>
      <c r="BJ170" s="7">
        <v>56.1</v>
      </c>
      <c r="BK170" s="7">
        <v>49.6</v>
      </c>
      <c r="BL170" s="7">
        <v>6.5</v>
      </c>
      <c r="BM170" s="7">
        <v>81.8</v>
      </c>
      <c r="BN170" s="7">
        <v>77.400000000000006</v>
      </c>
      <c r="BO170" s="7">
        <v>4.3</v>
      </c>
      <c r="BP170" s="7">
        <v>78.599999999999994</v>
      </c>
      <c r="BS170" s="7">
        <v>28.6</v>
      </c>
      <c r="BT170" s="7">
        <v>31.5</v>
      </c>
      <c r="BU170" s="7">
        <v>-2.9</v>
      </c>
      <c r="BV170" s="7">
        <v>71.2</v>
      </c>
      <c r="BW170" s="7">
        <v>59.4</v>
      </c>
      <c r="BX170" s="7">
        <v>11.8</v>
      </c>
      <c r="BY170" s="7">
        <v>209.1</v>
      </c>
      <c r="BZ170" s="7">
        <v>203.8</v>
      </c>
      <c r="CA170" s="7">
        <v>5.3</v>
      </c>
      <c r="CB170" s="7">
        <v>126.4</v>
      </c>
      <c r="CC170" s="7">
        <v>122.5</v>
      </c>
      <c r="CD170" s="7">
        <v>3.9</v>
      </c>
      <c r="CH170" s="7">
        <v>37.9</v>
      </c>
      <c r="CI170" s="7">
        <v>26.8</v>
      </c>
      <c r="CJ170" s="7">
        <v>11</v>
      </c>
      <c r="CK170" s="7">
        <v>109.8</v>
      </c>
      <c r="CL170" s="7">
        <v>109.2</v>
      </c>
      <c r="CM170" s="7">
        <v>0.6</v>
      </c>
      <c r="CN170" s="7">
        <v>170.3</v>
      </c>
      <c r="CO170" s="7">
        <v>167.6</v>
      </c>
      <c r="CP170" s="7">
        <v>2.7</v>
      </c>
      <c r="CQ170" s="7">
        <v>160.4</v>
      </c>
      <c r="CR170" s="7">
        <v>171.4</v>
      </c>
      <c r="CS170" s="7">
        <v>-11</v>
      </c>
      <c r="CT170" s="7">
        <v>108.6</v>
      </c>
      <c r="CU170" s="7">
        <v>107.3</v>
      </c>
      <c r="CV170" s="7">
        <v>1.3</v>
      </c>
      <c r="CW170" s="7">
        <v>29.1</v>
      </c>
      <c r="CZ170" s="7">
        <v>81.599999999999994</v>
      </c>
      <c r="DA170" s="7">
        <v>94</v>
      </c>
      <c r="DB170" s="7">
        <v>-12.4</v>
      </c>
      <c r="DI170" s="7">
        <v>151.5</v>
      </c>
      <c r="DJ170" s="7">
        <v>139</v>
      </c>
      <c r="DK170" s="7">
        <v>12.5</v>
      </c>
      <c r="DL170" s="7">
        <v>103</v>
      </c>
      <c r="DM170" s="7">
        <v>112.8</v>
      </c>
      <c r="DN170" s="7">
        <v>-9.9</v>
      </c>
      <c r="DO170" s="7">
        <v>105.5</v>
      </c>
      <c r="DP170" s="7">
        <v>90.9</v>
      </c>
      <c r="DQ170" s="7">
        <v>14.6</v>
      </c>
      <c r="DR170" s="7">
        <v>16.899999999999999</v>
      </c>
      <c r="DU170" s="7">
        <v>119.2</v>
      </c>
      <c r="DV170" s="7">
        <v>124.6</v>
      </c>
      <c r="DW170" s="7">
        <v>-5.4</v>
      </c>
      <c r="EA170" s="7">
        <v>52.8</v>
      </c>
      <c r="EB170" s="7">
        <v>55.2</v>
      </c>
      <c r="EC170" s="7">
        <v>-2.4</v>
      </c>
    </row>
    <row r="171" spans="1:133">
      <c r="A171" s="6">
        <v>33969</v>
      </c>
      <c r="B171" s="7">
        <v>24.8</v>
      </c>
      <c r="E171" s="7">
        <v>105</v>
      </c>
      <c r="F171" s="7">
        <v>104</v>
      </c>
      <c r="G171" s="7">
        <v>1</v>
      </c>
      <c r="H171" s="7">
        <v>117.4</v>
      </c>
      <c r="I171" s="7">
        <v>121.4</v>
      </c>
      <c r="J171" s="7">
        <v>-4</v>
      </c>
      <c r="K171" s="7">
        <v>105.9</v>
      </c>
      <c r="L171" s="7">
        <v>91.7</v>
      </c>
      <c r="M171" s="7">
        <v>14.2</v>
      </c>
      <c r="Q171" s="7">
        <v>147.1</v>
      </c>
      <c r="R171" s="7">
        <v>137.19999999999999</v>
      </c>
      <c r="S171" s="7">
        <v>9.9</v>
      </c>
      <c r="T171" s="7">
        <v>192.2</v>
      </c>
      <c r="U171" s="7">
        <v>192.6</v>
      </c>
      <c r="V171" s="7">
        <v>-0.5</v>
      </c>
      <c r="W171" s="7">
        <v>62.9</v>
      </c>
      <c r="Z171" s="7">
        <v>85</v>
      </c>
      <c r="AI171" s="7">
        <v>104.1</v>
      </c>
      <c r="AJ171" s="7">
        <v>108.2</v>
      </c>
      <c r="AK171" s="7">
        <v>-4.0999999999999996</v>
      </c>
      <c r="AL171" s="7">
        <v>141.30000000000001</v>
      </c>
      <c r="AM171" s="7">
        <v>146.6</v>
      </c>
      <c r="AN171" s="7">
        <v>-5.3</v>
      </c>
      <c r="AO171" s="7">
        <v>78.2</v>
      </c>
      <c r="AP171" s="7">
        <v>74.900000000000006</v>
      </c>
      <c r="AQ171" s="7">
        <v>3.3</v>
      </c>
      <c r="AR171" s="7">
        <v>163.5</v>
      </c>
      <c r="AS171" s="7">
        <v>130.4</v>
      </c>
      <c r="AT171" s="7">
        <v>33</v>
      </c>
      <c r="AU171" s="7">
        <v>134.19999999999999</v>
      </c>
      <c r="AV171" s="7">
        <v>125.8</v>
      </c>
      <c r="AW171" s="7">
        <v>8.5</v>
      </c>
      <c r="AX171" s="7">
        <v>118.5</v>
      </c>
      <c r="AY171" s="7">
        <v>108.7</v>
      </c>
      <c r="AZ171" s="7">
        <v>9.6999999999999993</v>
      </c>
      <c r="BA171" s="7">
        <v>37</v>
      </c>
      <c r="BB171" s="7">
        <v>42</v>
      </c>
      <c r="BC171" s="7">
        <v>-5</v>
      </c>
      <c r="BD171" s="7">
        <v>145.30000000000001</v>
      </c>
      <c r="BE171" s="7">
        <v>162.19999999999999</v>
      </c>
      <c r="BF171" s="7">
        <v>-16.899999999999999</v>
      </c>
      <c r="BG171" s="7">
        <v>47.6</v>
      </c>
      <c r="BH171" s="7">
        <v>64.900000000000006</v>
      </c>
      <c r="BI171" s="7">
        <v>-17.3</v>
      </c>
      <c r="BJ171" s="7">
        <v>54.9</v>
      </c>
      <c r="BK171" s="7">
        <v>50.4</v>
      </c>
      <c r="BL171" s="7">
        <v>4.4000000000000004</v>
      </c>
      <c r="BM171" s="7">
        <v>86.4</v>
      </c>
      <c r="BN171" s="7">
        <v>78</v>
      </c>
      <c r="BO171" s="7">
        <v>8.4</v>
      </c>
      <c r="BP171" s="7">
        <v>82.5</v>
      </c>
      <c r="BS171" s="7">
        <v>29.2</v>
      </c>
      <c r="BT171" s="7">
        <v>31.6</v>
      </c>
      <c r="BU171" s="7">
        <v>-2.4</v>
      </c>
      <c r="BV171" s="7">
        <v>74.7</v>
      </c>
      <c r="BW171" s="7">
        <v>60.2</v>
      </c>
      <c r="BX171" s="7">
        <v>14.6</v>
      </c>
      <c r="BY171" s="7">
        <v>212.4</v>
      </c>
      <c r="BZ171" s="7">
        <v>205.4</v>
      </c>
      <c r="CA171" s="7">
        <v>7</v>
      </c>
      <c r="CB171" s="7">
        <v>128.19999999999999</v>
      </c>
      <c r="CC171" s="7">
        <v>123.7</v>
      </c>
      <c r="CD171" s="7">
        <v>4.5</v>
      </c>
      <c r="CH171" s="7">
        <v>39.700000000000003</v>
      </c>
      <c r="CI171" s="7">
        <v>27.8</v>
      </c>
      <c r="CJ171" s="7">
        <v>11.9</v>
      </c>
      <c r="CK171" s="7">
        <v>109</v>
      </c>
      <c r="CL171" s="7">
        <v>110.3</v>
      </c>
      <c r="CM171" s="7">
        <v>-1.3</v>
      </c>
      <c r="CN171" s="7">
        <v>171.8</v>
      </c>
      <c r="CO171" s="7">
        <v>168.9</v>
      </c>
      <c r="CP171" s="7">
        <v>2.9</v>
      </c>
      <c r="CQ171" s="7">
        <v>164.5</v>
      </c>
      <c r="CR171" s="7">
        <v>171.8</v>
      </c>
      <c r="CS171" s="7">
        <v>-7.3</v>
      </c>
      <c r="CT171" s="7">
        <v>108.6</v>
      </c>
      <c r="CU171" s="7">
        <v>108.3</v>
      </c>
      <c r="CV171" s="7">
        <v>0.3</v>
      </c>
      <c r="CW171" s="7">
        <v>27.1</v>
      </c>
      <c r="CZ171" s="7">
        <v>85.3</v>
      </c>
      <c r="DA171" s="7">
        <v>93.1</v>
      </c>
      <c r="DB171" s="7">
        <v>-7.7</v>
      </c>
      <c r="DI171" s="7">
        <v>153.6</v>
      </c>
      <c r="DJ171" s="7">
        <v>140.4</v>
      </c>
      <c r="DK171" s="7">
        <v>13.2</v>
      </c>
      <c r="DL171" s="7">
        <v>102.3</v>
      </c>
      <c r="DM171" s="7">
        <v>112.5</v>
      </c>
      <c r="DN171" s="7">
        <v>-10.3</v>
      </c>
      <c r="DO171" s="7">
        <v>107.8</v>
      </c>
      <c r="DP171" s="7">
        <v>92.8</v>
      </c>
      <c r="DQ171" s="7">
        <v>15.1</v>
      </c>
      <c r="DR171" s="7">
        <v>17.8</v>
      </c>
      <c r="DU171" s="7">
        <v>118.3</v>
      </c>
      <c r="DV171" s="7">
        <v>124.6</v>
      </c>
      <c r="DW171" s="7">
        <v>-6.4</v>
      </c>
      <c r="EA171" s="7">
        <v>52.5</v>
      </c>
      <c r="EB171" s="7">
        <v>55.1</v>
      </c>
      <c r="EC171" s="7">
        <v>-2.6</v>
      </c>
    </row>
    <row r="172" spans="1:133">
      <c r="A172" s="6">
        <v>34059</v>
      </c>
      <c r="B172" s="7">
        <v>27.6</v>
      </c>
      <c r="E172" s="7">
        <v>104.2</v>
      </c>
      <c r="F172" s="7">
        <v>104.6</v>
      </c>
      <c r="G172" s="7">
        <v>-0.3</v>
      </c>
      <c r="H172" s="7">
        <v>115.7</v>
      </c>
      <c r="I172" s="7">
        <v>121.9</v>
      </c>
      <c r="J172" s="7">
        <v>-6.2</v>
      </c>
      <c r="K172" s="7">
        <v>107.2</v>
      </c>
      <c r="L172" s="7">
        <v>92.7</v>
      </c>
      <c r="M172" s="7">
        <v>14.4</v>
      </c>
      <c r="Q172" s="7">
        <v>147.80000000000001</v>
      </c>
      <c r="R172" s="7">
        <v>138.30000000000001</v>
      </c>
      <c r="S172" s="7">
        <v>9.4</v>
      </c>
      <c r="T172" s="7">
        <v>193</v>
      </c>
      <c r="U172" s="7">
        <v>193.6</v>
      </c>
      <c r="V172" s="7">
        <v>-0.6</v>
      </c>
      <c r="W172" s="7">
        <v>64.2</v>
      </c>
      <c r="X172" s="7">
        <v>54.9</v>
      </c>
      <c r="Y172" s="7">
        <v>9.3000000000000007</v>
      </c>
      <c r="Z172" s="7">
        <v>88.7</v>
      </c>
      <c r="AF172" s="7">
        <v>93.4</v>
      </c>
      <c r="AI172" s="7">
        <v>105.7</v>
      </c>
      <c r="AJ172" s="7">
        <v>108.3</v>
      </c>
      <c r="AK172" s="7">
        <v>-2.6</v>
      </c>
      <c r="AL172" s="7">
        <v>140.1</v>
      </c>
      <c r="AM172" s="7">
        <v>146.69999999999999</v>
      </c>
      <c r="AN172" s="7">
        <v>-6.7</v>
      </c>
      <c r="AO172" s="7">
        <v>77.599999999999994</v>
      </c>
      <c r="AP172" s="7">
        <v>75</v>
      </c>
      <c r="AQ172" s="7">
        <v>2.6</v>
      </c>
      <c r="AR172" s="7">
        <v>159.80000000000001</v>
      </c>
      <c r="AS172" s="7">
        <v>132.9</v>
      </c>
      <c r="AT172" s="7">
        <v>26.9</v>
      </c>
      <c r="AU172" s="7">
        <v>136.4</v>
      </c>
      <c r="AV172" s="7">
        <v>126.7</v>
      </c>
      <c r="AW172" s="7">
        <v>9.6999999999999993</v>
      </c>
      <c r="AX172" s="7">
        <v>117.5</v>
      </c>
      <c r="AY172" s="7">
        <v>110.1</v>
      </c>
      <c r="AZ172" s="7">
        <v>7.4</v>
      </c>
      <c r="BA172" s="7">
        <v>36.4</v>
      </c>
      <c r="BB172" s="7">
        <v>41.6</v>
      </c>
      <c r="BC172" s="7">
        <v>-5.2</v>
      </c>
      <c r="BD172" s="7">
        <v>149.80000000000001</v>
      </c>
      <c r="BE172" s="7">
        <v>162.1</v>
      </c>
      <c r="BF172" s="7">
        <v>-12.3</v>
      </c>
      <c r="BG172" s="7">
        <v>47.5</v>
      </c>
      <c r="BH172" s="7">
        <v>64.099999999999994</v>
      </c>
      <c r="BI172" s="7">
        <v>-16.5</v>
      </c>
      <c r="BJ172" s="7">
        <v>52.3</v>
      </c>
      <c r="BK172" s="7">
        <v>51.1</v>
      </c>
      <c r="BL172" s="7">
        <v>1.2</v>
      </c>
      <c r="BM172" s="7">
        <v>88.8</v>
      </c>
      <c r="BN172" s="7">
        <v>78.7</v>
      </c>
      <c r="BO172" s="7">
        <v>10.199999999999999</v>
      </c>
      <c r="BP172" s="7">
        <v>84.4</v>
      </c>
      <c r="BS172" s="7">
        <v>29.8</v>
      </c>
      <c r="BT172" s="7">
        <v>31.6</v>
      </c>
      <c r="BU172" s="7">
        <v>-1.8</v>
      </c>
      <c r="BV172" s="7">
        <v>74.2</v>
      </c>
      <c r="BW172" s="7">
        <v>60.9</v>
      </c>
      <c r="BX172" s="7">
        <v>13.3</v>
      </c>
      <c r="BY172" s="7">
        <v>212.4</v>
      </c>
      <c r="BZ172" s="7">
        <v>206.9</v>
      </c>
      <c r="CA172" s="7">
        <v>5.5</v>
      </c>
      <c r="CB172" s="7">
        <v>129.6</v>
      </c>
      <c r="CC172" s="7">
        <v>124.9</v>
      </c>
      <c r="CD172" s="7">
        <v>4.7</v>
      </c>
      <c r="CH172" s="7">
        <v>40.6</v>
      </c>
      <c r="CI172" s="7">
        <v>28.8</v>
      </c>
      <c r="CJ172" s="7">
        <v>11.8</v>
      </c>
      <c r="CK172" s="7">
        <v>107</v>
      </c>
      <c r="CL172" s="7">
        <v>111.2</v>
      </c>
      <c r="CM172" s="7">
        <v>-4.3</v>
      </c>
      <c r="CN172" s="7">
        <v>174</v>
      </c>
      <c r="CO172" s="7">
        <v>170.3</v>
      </c>
      <c r="CP172" s="7">
        <v>3.7</v>
      </c>
      <c r="CQ172" s="7">
        <v>163.1</v>
      </c>
      <c r="CR172" s="7">
        <v>172.1</v>
      </c>
      <c r="CS172" s="7">
        <v>-9</v>
      </c>
      <c r="CT172" s="7">
        <v>106</v>
      </c>
      <c r="CU172" s="7">
        <v>109.2</v>
      </c>
      <c r="CV172" s="7">
        <v>-3.2</v>
      </c>
      <c r="CW172" s="7">
        <v>26.5</v>
      </c>
      <c r="CZ172" s="7">
        <v>85.1</v>
      </c>
      <c r="DA172" s="7">
        <v>92.2</v>
      </c>
      <c r="DB172" s="7">
        <v>-7.1</v>
      </c>
      <c r="DF172" s="7">
        <v>26.1</v>
      </c>
      <c r="DI172" s="7">
        <v>154.5</v>
      </c>
      <c r="DJ172" s="7">
        <v>141.80000000000001</v>
      </c>
      <c r="DK172" s="7">
        <v>12.7</v>
      </c>
      <c r="DL172" s="7">
        <v>101.9</v>
      </c>
      <c r="DM172" s="7">
        <v>112.2</v>
      </c>
      <c r="DN172" s="7">
        <v>-10.3</v>
      </c>
      <c r="DO172" s="7">
        <v>110.4</v>
      </c>
      <c r="DP172" s="7">
        <v>94.7</v>
      </c>
      <c r="DQ172" s="7">
        <v>15.7</v>
      </c>
      <c r="DR172" s="7">
        <v>18.2</v>
      </c>
      <c r="DU172" s="7">
        <v>117.2</v>
      </c>
      <c r="DV172" s="7">
        <v>124.7</v>
      </c>
      <c r="DW172" s="7">
        <v>-7.5</v>
      </c>
      <c r="EA172" s="7">
        <v>51.5</v>
      </c>
      <c r="EB172" s="7">
        <v>54.9</v>
      </c>
      <c r="EC172" s="7">
        <v>-3.4</v>
      </c>
    </row>
    <row r="173" spans="1:133">
      <c r="A173" s="6">
        <v>34150</v>
      </c>
      <c r="B173" s="7">
        <v>27.2</v>
      </c>
      <c r="E173" s="7">
        <v>105</v>
      </c>
      <c r="F173" s="7">
        <v>105.2</v>
      </c>
      <c r="G173" s="7">
        <v>-0.2</v>
      </c>
      <c r="H173" s="7">
        <v>113.2</v>
      </c>
      <c r="I173" s="7">
        <v>122.2</v>
      </c>
      <c r="J173" s="7">
        <v>-9</v>
      </c>
      <c r="K173" s="7">
        <v>108.5</v>
      </c>
      <c r="L173" s="7">
        <v>93.8</v>
      </c>
      <c r="M173" s="7">
        <v>14.7</v>
      </c>
      <c r="Q173" s="7">
        <v>147.5</v>
      </c>
      <c r="R173" s="7">
        <v>139.4</v>
      </c>
      <c r="S173" s="7">
        <v>8.1</v>
      </c>
      <c r="T173" s="7">
        <v>193</v>
      </c>
      <c r="U173" s="7">
        <v>194.5</v>
      </c>
      <c r="V173" s="7">
        <v>-1.4</v>
      </c>
      <c r="W173" s="7">
        <v>65.599999999999994</v>
      </c>
      <c r="X173" s="7">
        <v>55.4</v>
      </c>
      <c r="Y173" s="7">
        <v>10.199999999999999</v>
      </c>
      <c r="Z173" s="7">
        <v>87.2</v>
      </c>
      <c r="AF173" s="7">
        <v>93.7</v>
      </c>
      <c r="AI173" s="7">
        <v>107.2</v>
      </c>
      <c r="AJ173" s="7">
        <v>108.4</v>
      </c>
      <c r="AK173" s="7">
        <v>-1.2</v>
      </c>
      <c r="AL173" s="7">
        <v>140.4</v>
      </c>
      <c r="AM173" s="7">
        <v>146.80000000000001</v>
      </c>
      <c r="AN173" s="7">
        <v>-6.4</v>
      </c>
      <c r="AO173" s="7">
        <v>78.599999999999994</v>
      </c>
      <c r="AP173" s="7">
        <v>75.2</v>
      </c>
      <c r="AQ173" s="7">
        <v>3.4</v>
      </c>
      <c r="AR173" s="7">
        <v>156.19999999999999</v>
      </c>
      <c r="AS173" s="7">
        <v>135.1</v>
      </c>
      <c r="AT173" s="7">
        <v>21.1</v>
      </c>
      <c r="AU173" s="7">
        <v>136.4</v>
      </c>
      <c r="AV173" s="7">
        <v>127.6</v>
      </c>
      <c r="AW173" s="7">
        <v>8.8000000000000007</v>
      </c>
      <c r="AX173" s="7">
        <v>117.7</v>
      </c>
      <c r="AY173" s="7">
        <v>111.4</v>
      </c>
      <c r="AZ173" s="7">
        <v>6.3</v>
      </c>
      <c r="BA173" s="7">
        <v>37.200000000000003</v>
      </c>
      <c r="BB173" s="7">
        <v>41.3</v>
      </c>
      <c r="BC173" s="7">
        <v>-4.0999999999999996</v>
      </c>
      <c r="BD173" s="7">
        <v>148.4</v>
      </c>
      <c r="BE173" s="7">
        <v>162</v>
      </c>
      <c r="BF173" s="7">
        <v>-13.6</v>
      </c>
      <c r="BG173" s="7">
        <v>46.5</v>
      </c>
      <c r="BH173" s="7">
        <v>63.2</v>
      </c>
      <c r="BI173" s="7">
        <v>-16.7</v>
      </c>
      <c r="BJ173" s="7">
        <v>53</v>
      </c>
      <c r="BK173" s="7">
        <v>51.8</v>
      </c>
      <c r="BL173" s="7">
        <v>1.2</v>
      </c>
      <c r="BM173" s="7">
        <v>86.8</v>
      </c>
      <c r="BN173" s="7">
        <v>79.2</v>
      </c>
      <c r="BO173" s="7">
        <v>7.6</v>
      </c>
      <c r="BP173" s="7">
        <v>85.8</v>
      </c>
      <c r="BS173" s="7">
        <v>29</v>
      </c>
      <c r="BT173" s="7">
        <v>31.7</v>
      </c>
      <c r="BU173" s="7">
        <v>-2.7</v>
      </c>
      <c r="BV173" s="7">
        <v>74.3</v>
      </c>
      <c r="BW173" s="7">
        <v>61.6</v>
      </c>
      <c r="BX173" s="7">
        <v>12.7</v>
      </c>
      <c r="BY173" s="7">
        <v>213.1</v>
      </c>
      <c r="BZ173" s="7">
        <v>208.4</v>
      </c>
      <c r="CA173" s="7">
        <v>4.7</v>
      </c>
      <c r="CB173" s="7">
        <v>131.4</v>
      </c>
      <c r="CC173" s="7">
        <v>126.2</v>
      </c>
      <c r="CD173" s="7">
        <v>5.2</v>
      </c>
      <c r="CH173" s="7">
        <v>42.3</v>
      </c>
      <c r="CI173" s="7">
        <v>29.8</v>
      </c>
      <c r="CJ173" s="7">
        <v>12.5</v>
      </c>
      <c r="CK173" s="7">
        <v>106.1</v>
      </c>
      <c r="CL173" s="7">
        <v>112</v>
      </c>
      <c r="CM173" s="7">
        <v>-6</v>
      </c>
      <c r="CN173" s="7">
        <v>173</v>
      </c>
      <c r="CO173" s="7">
        <v>171.6</v>
      </c>
      <c r="CP173" s="7">
        <v>1.5</v>
      </c>
      <c r="CQ173" s="7">
        <v>162.69999999999999</v>
      </c>
      <c r="CR173" s="7">
        <v>172.4</v>
      </c>
      <c r="CS173" s="7">
        <v>-9.6999999999999993</v>
      </c>
      <c r="CT173" s="7">
        <v>107.5</v>
      </c>
      <c r="CU173" s="7">
        <v>110.1</v>
      </c>
      <c r="CV173" s="7">
        <v>-2.6</v>
      </c>
      <c r="CW173" s="7">
        <v>26.3</v>
      </c>
      <c r="CZ173" s="7">
        <v>88.6</v>
      </c>
      <c r="DA173" s="7">
        <v>91.5</v>
      </c>
      <c r="DB173" s="7">
        <v>-2.9</v>
      </c>
      <c r="DF173" s="7">
        <v>26.5</v>
      </c>
      <c r="DI173" s="7">
        <v>155</v>
      </c>
      <c r="DJ173" s="7">
        <v>143.19999999999999</v>
      </c>
      <c r="DK173" s="7">
        <v>11.8</v>
      </c>
      <c r="DL173" s="7">
        <v>102.7</v>
      </c>
      <c r="DM173" s="7">
        <v>111.9</v>
      </c>
      <c r="DN173" s="7">
        <v>-9.3000000000000007</v>
      </c>
      <c r="DO173" s="7">
        <v>113.5</v>
      </c>
      <c r="DP173" s="7">
        <v>96.7</v>
      </c>
      <c r="DQ173" s="7">
        <v>16.8</v>
      </c>
      <c r="DR173" s="7">
        <v>18.8</v>
      </c>
      <c r="DU173" s="7">
        <v>117.3</v>
      </c>
      <c r="DV173" s="7">
        <v>124.7</v>
      </c>
      <c r="DW173" s="7">
        <v>-7.3</v>
      </c>
      <c r="EA173" s="7">
        <v>50.3</v>
      </c>
      <c r="EB173" s="7">
        <v>54.6</v>
      </c>
      <c r="EC173" s="7">
        <v>-4.4000000000000004</v>
      </c>
    </row>
    <row r="174" spans="1:133">
      <c r="A174" s="6">
        <v>34242</v>
      </c>
      <c r="B174" s="7">
        <v>27.3</v>
      </c>
      <c r="E174" s="7">
        <v>104.6</v>
      </c>
      <c r="F174" s="7">
        <v>105.7</v>
      </c>
      <c r="G174" s="7">
        <v>-1.1000000000000001</v>
      </c>
      <c r="H174" s="7">
        <v>113.4</v>
      </c>
      <c r="I174" s="7">
        <v>122.5</v>
      </c>
      <c r="J174" s="7">
        <v>-9.1</v>
      </c>
      <c r="K174" s="7">
        <v>108.7</v>
      </c>
      <c r="L174" s="7">
        <v>94.8</v>
      </c>
      <c r="M174" s="7">
        <v>13.9</v>
      </c>
      <c r="Q174" s="7">
        <v>148.30000000000001</v>
      </c>
      <c r="R174" s="7">
        <v>140.5</v>
      </c>
      <c r="S174" s="7">
        <v>7.8</v>
      </c>
      <c r="T174" s="7">
        <v>191.1</v>
      </c>
      <c r="U174" s="7">
        <v>195.2</v>
      </c>
      <c r="V174" s="7">
        <v>-4.0999999999999996</v>
      </c>
      <c r="W174" s="7">
        <v>67.400000000000006</v>
      </c>
      <c r="X174" s="7">
        <v>56</v>
      </c>
      <c r="Y174" s="7">
        <v>11.3</v>
      </c>
      <c r="Z174" s="7">
        <v>84.5</v>
      </c>
      <c r="AF174" s="7">
        <v>92.5</v>
      </c>
      <c r="AI174" s="7">
        <v>108.8</v>
      </c>
      <c r="AJ174" s="7">
        <v>108.6</v>
      </c>
      <c r="AK174" s="7">
        <v>0.1</v>
      </c>
      <c r="AL174" s="7">
        <v>141.1</v>
      </c>
      <c r="AM174" s="7">
        <v>147</v>
      </c>
      <c r="AN174" s="7">
        <v>-5.9</v>
      </c>
      <c r="AO174" s="7">
        <v>78.3</v>
      </c>
      <c r="AP174" s="7">
        <v>75.3</v>
      </c>
      <c r="AQ174" s="7">
        <v>3</v>
      </c>
      <c r="AR174" s="7">
        <v>151.9</v>
      </c>
      <c r="AS174" s="7">
        <v>137</v>
      </c>
      <c r="AT174" s="7">
        <v>14.9</v>
      </c>
      <c r="AU174" s="7">
        <v>135.9</v>
      </c>
      <c r="AV174" s="7">
        <v>128.5</v>
      </c>
      <c r="AW174" s="7">
        <v>7.5</v>
      </c>
      <c r="AX174" s="7">
        <v>118.1</v>
      </c>
      <c r="AY174" s="7">
        <v>112.7</v>
      </c>
      <c r="AZ174" s="7">
        <v>5.5</v>
      </c>
      <c r="BA174" s="7">
        <v>36.799999999999997</v>
      </c>
      <c r="BB174" s="7">
        <v>41</v>
      </c>
      <c r="BC174" s="7">
        <v>-4.2</v>
      </c>
      <c r="BD174" s="7">
        <v>149.5</v>
      </c>
      <c r="BE174" s="7">
        <v>161.9</v>
      </c>
      <c r="BF174" s="7">
        <v>-12.3</v>
      </c>
      <c r="BG174" s="7">
        <v>45.7</v>
      </c>
      <c r="BH174" s="7">
        <v>62.2</v>
      </c>
      <c r="BI174" s="7">
        <v>-16.5</v>
      </c>
      <c r="BJ174" s="7">
        <v>52.7</v>
      </c>
      <c r="BK174" s="7">
        <v>52.4</v>
      </c>
      <c r="BL174" s="7">
        <v>0.3</v>
      </c>
      <c r="BM174" s="7">
        <v>85.1</v>
      </c>
      <c r="BN174" s="7">
        <v>79.599999999999994</v>
      </c>
      <c r="BO174" s="7">
        <v>5.5</v>
      </c>
      <c r="BP174" s="7">
        <v>85.3</v>
      </c>
      <c r="BS174" s="7">
        <v>27.6</v>
      </c>
      <c r="BT174" s="7">
        <v>31.6</v>
      </c>
      <c r="BU174" s="7">
        <v>-4</v>
      </c>
      <c r="BV174" s="7">
        <v>73</v>
      </c>
      <c r="BW174" s="7">
        <v>62.2</v>
      </c>
      <c r="BX174" s="7">
        <v>10.8</v>
      </c>
      <c r="BY174" s="7">
        <v>215.2</v>
      </c>
      <c r="BZ174" s="7">
        <v>209.9</v>
      </c>
      <c r="CA174" s="7">
        <v>5.3</v>
      </c>
      <c r="CB174" s="7">
        <v>134.69999999999999</v>
      </c>
      <c r="CC174" s="7">
        <v>127.6</v>
      </c>
      <c r="CD174" s="7">
        <v>7.1</v>
      </c>
      <c r="CH174" s="7">
        <v>43.7</v>
      </c>
      <c r="CI174" s="7">
        <v>30.9</v>
      </c>
      <c r="CJ174" s="7">
        <v>12.8</v>
      </c>
      <c r="CK174" s="7">
        <v>104.1</v>
      </c>
      <c r="CL174" s="7">
        <v>112.7</v>
      </c>
      <c r="CM174" s="7">
        <v>-8.6</v>
      </c>
      <c r="CN174" s="7">
        <v>172.2</v>
      </c>
      <c r="CO174" s="7">
        <v>172.7</v>
      </c>
      <c r="CP174" s="7">
        <v>-0.5</v>
      </c>
      <c r="CQ174" s="7">
        <v>157.9</v>
      </c>
      <c r="CR174" s="7">
        <v>172.3</v>
      </c>
      <c r="CS174" s="7">
        <v>-14.5</v>
      </c>
      <c r="CT174" s="7">
        <v>108.7</v>
      </c>
      <c r="CU174" s="7">
        <v>111</v>
      </c>
      <c r="CV174" s="7">
        <v>-2.2999999999999998</v>
      </c>
      <c r="CW174" s="7">
        <v>25.9</v>
      </c>
      <c r="CZ174" s="7">
        <v>89.5</v>
      </c>
      <c r="DA174" s="7">
        <v>91</v>
      </c>
      <c r="DB174" s="7">
        <v>-1.5</v>
      </c>
      <c r="DF174" s="7">
        <v>27.2</v>
      </c>
      <c r="DI174" s="7">
        <v>154.69999999999999</v>
      </c>
      <c r="DJ174" s="7">
        <v>144.6</v>
      </c>
      <c r="DK174" s="7">
        <v>10.1</v>
      </c>
      <c r="DL174" s="7">
        <v>101.6</v>
      </c>
      <c r="DM174" s="7">
        <v>111.6</v>
      </c>
      <c r="DN174" s="7">
        <v>-10</v>
      </c>
      <c r="DO174" s="7">
        <v>114.4</v>
      </c>
      <c r="DP174" s="7">
        <v>98.6</v>
      </c>
      <c r="DQ174" s="7">
        <v>15.7</v>
      </c>
      <c r="DR174" s="7">
        <v>18.5</v>
      </c>
      <c r="DU174" s="7">
        <v>117.5</v>
      </c>
      <c r="DV174" s="7">
        <v>124.7</v>
      </c>
      <c r="DW174" s="7">
        <v>-7.1</v>
      </c>
      <c r="EA174" s="7">
        <v>50.3</v>
      </c>
      <c r="EB174" s="7">
        <v>54.4</v>
      </c>
      <c r="EC174" s="7">
        <v>-4.0999999999999996</v>
      </c>
    </row>
    <row r="175" spans="1:133">
      <c r="A175" s="6">
        <v>34334</v>
      </c>
      <c r="B175" s="7">
        <v>29.2</v>
      </c>
      <c r="E175" s="7">
        <v>105.4</v>
      </c>
      <c r="F175" s="7">
        <v>106.3</v>
      </c>
      <c r="G175" s="7">
        <v>-0.9</v>
      </c>
      <c r="H175" s="7">
        <v>112</v>
      </c>
      <c r="I175" s="7">
        <v>122.7</v>
      </c>
      <c r="J175" s="7">
        <v>-10.7</v>
      </c>
      <c r="K175" s="7">
        <v>109.6</v>
      </c>
      <c r="L175" s="7">
        <v>95.9</v>
      </c>
      <c r="M175" s="7">
        <v>13.7</v>
      </c>
      <c r="Q175" s="7">
        <v>148.80000000000001</v>
      </c>
      <c r="R175" s="7">
        <v>141.5</v>
      </c>
      <c r="S175" s="7">
        <v>7.3</v>
      </c>
      <c r="T175" s="7">
        <v>187.4</v>
      </c>
      <c r="U175" s="7">
        <v>195.7</v>
      </c>
      <c r="V175" s="7">
        <v>-8.3000000000000007</v>
      </c>
      <c r="W175" s="7">
        <v>70.7</v>
      </c>
      <c r="X175" s="7">
        <v>57</v>
      </c>
      <c r="Y175" s="7">
        <v>13.7</v>
      </c>
      <c r="Z175" s="7">
        <v>87.7</v>
      </c>
      <c r="AF175" s="7">
        <v>91.2</v>
      </c>
      <c r="AI175" s="7">
        <v>111.3</v>
      </c>
      <c r="AJ175" s="7">
        <v>109</v>
      </c>
      <c r="AK175" s="7">
        <v>2.2999999999999998</v>
      </c>
      <c r="AL175" s="7">
        <v>142.6</v>
      </c>
      <c r="AM175" s="7">
        <v>147.19999999999999</v>
      </c>
      <c r="AN175" s="7">
        <v>-4.5999999999999996</v>
      </c>
      <c r="AO175" s="7">
        <v>78.8</v>
      </c>
      <c r="AP175" s="7">
        <v>75.5</v>
      </c>
      <c r="AQ175" s="7">
        <v>3.4</v>
      </c>
      <c r="AR175" s="7">
        <v>145.30000000000001</v>
      </c>
      <c r="AS175" s="7">
        <v>138.4</v>
      </c>
      <c r="AT175" s="7">
        <v>6.9</v>
      </c>
      <c r="AU175" s="7">
        <v>134.4</v>
      </c>
      <c r="AV175" s="7">
        <v>129.19999999999999</v>
      </c>
      <c r="AW175" s="7">
        <v>5.2</v>
      </c>
      <c r="AX175" s="7">
        <v>119.7</v>
      </c>
      <c r="AY175" s="7">
        <v>114</v>
      </c>
      <c r="AZ175" s="7">
        <v>5.7</v>
      </c>
      <c r="BA175" s="7">
        <v>35.200000000000003</v>
      </c>
      <c r="BB175" s="7">
        <v>40.5</v>
      </c>
      <c r="BC175" s="7">
        <v>-5.3</v>
      </c>
      <c r="BD175" s="7">
        <v>147.69999999999999</v>
      </c>
      <c r="BE175" s="7">
        <v>161.69999999999999</v>
      </c>
      <c r="BF175" s="7">
        <v>-14</v>
      </c>
      <c r="BG175" s="7">
        <v>45.6</v>
      </c>
      <c r="BH175" s="7">
        <v>61.3</v>
      </c>
      <c r="BI175" s="7">
        <v>-15.7</v>
      </c>
      <c r="BJ175" s="7">
        <v>51.9</v>
      </c>
      <c r="BK175" s="7">
        <v>53</v>
      </c>
      <c r="BL175" s="7">
        <v>-1.1000000000000001</v>
      </c>
      <c r="BM175" s="7">
        <v>88.7</v>
      </c>
      <c r="BN175" s="7">
        <v>80.2</v>
      </c>
      <c r="BO175" s="7">
        <v>8.5</v>
      </c>
      <c r="BP175" s="7">
        <v>90.3</v>
      </c>
      <c r="BS175" s="7">
        <v>27.7</v>
      </c>
      <c r="BT175" s="7">
        <v>31.5</v>
      </c>
      <c r="BU175" s="7">
        <v>-3.9</v>
      </c>
      <c r="BV175" s="7">
        <v>75.2</v>
      </c>
      <c r="BW175" s="7">
        <v>62.9</v>
      </c>
      <c r="BX175" s="7">
        <v>12.2</v>
      </c>
      <c r="BY175" s="7">
        <v>217.5</v>
      </c>
      <c r="BZ175" s="7">
        <v>211.4</v>
      </c>
      <c r="CA175" s="7">
        <v>6.1</v>
      </c>
      <c r="CB175" s="7">
        <v>133</v>
      </c>
      <c r="CC175" s="7">
        <v>128.80000000000001</v>
      </c>
      <c r="CD175" s="7">
        <v>4.2</v>
      </c>
      <c r="CH175" s="7">
        <v>45.1</v>
      </c>
      <c r="CI175" s="7">
        <v>32.1</v>
      </c>
      <c r="CJ175" s="7">
        <v>13.1</v>
      </c>
      <c r="CK175" s="7">
        <v>108.2</v>
      </c>
      <c r="CL175" s="7">
        <v>113.5</v>
      </c>
      <c r="CM175" s="7">
        <v>-5.3</v>
      </c>
      <c r="CN175" s="7">
        <v>174.6</v>
      </c>
      <c r="CO175" s="7">
        <v>173.9</v>
      </c>
      <c r="CP175" s="7">
        <v>0.6</v>
      </c>
      <c r="CQ175" s="7">
        <v>156.19999999999999</v>
      </c>
      <c r="CR175" s="7">
        <v>172.2</v>
      </c>
      <c r="CS175" s="7">
        <v>-16</v>
      </c>
      <c r="CT175" s="7">
        <v>112.3</v>
      </c>
      <c r="CU175" s="7">
        <v>112</v>
      </c>
      <c r="CV175" s="7">
        <v>0.3</v>
      </c>
      <c r="CW175" s="7">
        <v>25.4</v>
      </c>
      <c r="CZ175" s="7">
        <v>94.2</v>
      </c>
      <c r="DA175" s="7">
        <v>90.7</v>
      </c>
      <c r="DB175" s="7">
        <v>3.5</v>
      </c>
      <c r="DF175" s="7">
        <v>27.9</v>
      </c>
      <c r="DI175" s="7">
        <v>153.9</v>
      </c>
      <c r="DJ175" s="7">
        <v>145.80000000000001</v>
      </c>
      <c r="DK175" s="7">
        <v>8.1</v>
      </c>
      <c r="DL175" s="7">
        <v>101.7</v>
      </c>
      <c r="DM175" s="7">
        <v>111.3</v>
      </c>
      <c r="DN175" s="7">
        <v>-9.6</v>
      </c>
      <c r="DO175" s="7">
        <v>117.3</v>
      </c>
      <c r="DP175" s="7">
        <v>100.7</v>
      </c>
      <c r="DQ175" s="7">
        <v>16.600000000000001</v>
      </c>
      <c r="DR175" s="7">
        <v>19.2</v>
      </c>
      <c r="DU175" s="7">
        <v>117.9</v>
      </c>
      <c r="DV175" s="7">
        <v>124.7</v>
      </c>
      <c r="DW175" s="7">
        <v>-6.8</v>
      </c>
      <c r="EA175" s="7">
        <v>49.8</v>
      </c>
      <c r="EB175" s="7">
        <v>54.1</v>
      </c>
      <c r="EC175" s="7">
        <v>-4.4000000000000004</v>
      </c>
    </row>
    <row r="176" spans="1:133">
      <c r="A176" s="6">
        <v>34424</v>
      </c>
      <c r="B176" s="7">
        <v>29.1</v>
      </c>
      <c r="E176" s="7">
        <v>103.6</v>
      </c>
      <c r="F176" s="7">
        <v>106.7</v>
      </c>
      <c r="G176" s="7">
        <v>-3.1</v>
      </c>
      <c r="H176" s="7">
        <v>111.3</v>
      </c>
      <c r="I176" s="7">
        <v>122.8</v>
      </c>
      <c r="J176" s="7">
        <v>-11.5</v>
      </c>
      <c r="K176" s="7">
        <v>109.3</v>
      </c>
      <c r="L176" s="7">
        <v>96.9</v>
      </c>
      <c r="M176" s="7">
        <v>12.5</v>
      </c>
      <c r="Q176" s="7">
        <v>149.1</v>
      </c>
      <c r="R176" s="7">
        <v>142.5</v>
      </c>
      <c r="S176" s="7">
        <v>6.6</v>
      </c>
      <c r="T176" s="7">
        <v>187.5</v>
      </c>
      <c r="U176" s="7">
        <v>196.1</v>
      </c>
      <c r="V176" s="7">
        <v>-8.6</v>
      </c>
      <c r="W176" s="7">
        <v>69.599999999999994</v>
      </c>
      <c r="X176" s="7">
        <v>57.7</v>
      </c>
      <c r="Y176" s="7">
        <v>11.9</v>
      </c>
      <c r="Z176" s="7">
        <v>84.7</v>
      </c>
      <c r="AF176" s="7">
        <v>89.8</v>
      </c>
      <c r="AI176" s="7">
        <v>109.1</v>
      </c>
      <c r="AJ176" s="7">
        <v>109.2</v>
      </c>
      <c r="AK176" s="7">
        <v>-0.1</v>
      </c>
      <c r="AL176" s="7">
        <v>142.80000000000001</v>
      </c>
      <c r="AM176" s="7">
        <v>147.4</v>
      </c>
      <c r="AN176" s="7">
        <v>-4.5999999999999996</v>
      </c>
      <c r="AO176" s="7">
        <v>76.900000000000006</v>
      </c>
      <c r="AP176" s="7">
        <v>75.5</v>
      </c>
      <c r="AQ176" s="7">
        <v>1.4</v>
      </c>
      <c r="AR176" s="7">
        <v>145</v>
      </c>
      <c r="AS176" s="7">
        <v>139.69999999999999</v>
      </c>
      <c r="AT176" s="7">
        <v>5.3</v>
      </c>
      <c r="AU176" s="7">
        <v>134.5</v>
      </c>
      <c r="AV176" s="7">
        <v>129.9</v>
      </c>
      <c r="AW176" s="7">
        <v>4.5999999999999996</v>
      </c>
      <c r="AX176" s="7">
        <v>118.2</v>
      </c>
      <c r="AY176" s="7">
        <v>115.1</v>
      </c>
      <c r="AZ176" s="7">
        <v>3.1</v>
      </c>
      <c r="BA176" s="7">
        <v>34.299999999999997</v>
      </c>
      <c r="BB176" s="7">
        <v>40.1</v>
      </c>
      <c r="BC176" s="7">
        <v>-5.8</v>
      </c>
      <c r="BD176" s="7">
        <v>149.80000000000001</v>
      </c>
      <c r="BE176" s="7">
        <v>161.6</v>
      </c>
      <c r="BF176" s="7">
        <v>-11.8</v>
      </c>
      <c r="BG176" s="7">
        <v>45.2</v>
      </c>
      <c r="BH176" s="7">
        <v>60.5</v>
      </c>
      <c r="BI176" s="7">
        <v>-15.2</v>
      </c>
      <c r="BJ176" s="7">
        <v>53.3</v>
      </c>
      <c r="BK176" s="7">
        <v>53.6</v>
      </c>
      <c r="BL176" s="7">
        <v>-0.3</v>
      </c>
      <c r="BM176" s="7">
        <v>86.5</v>
      </c>
      <c r="BN176" s="7">
        <v>80.599999999999994</v>
      </c>
      <c r="BO176" s="7">
        <v>5.9</v>
      </c>
      <c r="BP176" s="7">
        <v>89.8</v>
      </c>
      <c r="BS176" s="7">
        <v>27.6</v>
      </c>
      <c r="BT176" s="7">
        <v>31.5</v>
      </c>
      <c r="BU176" s="7">
        <v>-3.9</v>
      </c>
      <c r="BV176" s="7">
        <v>71.900000000000006</v>
      </c>
      <c r="BW176" s="7">
        <v>63.5</v>
      </c>
      <c r="BX176" s="7">
        <v>8.4</v>
      </c>
      <c r="BY176" s="7">
        <v>216.7</v>
      </c>
      <c r="BZ176" s="7">
        <v>212.9</v>
      </c>
      <c r="CA176" s="7">
        <v>3.8</v>
      </c>
      <c r="CB176" s="7">
        <v>133.9</v>
      </c>
      <c r="CC176" s="7">
        <v>130</v>
      </c>
      <c r="CD176" s="7">
        <v>3.9</v>
      </c>
      <c r="CH176" s="7">
        <v>46.4</v>
      </c>
      <c r="CI176" s="7">
        <v>33.200000000000003</v>
      </c>
      <c r="CJ176" s="7">
        <v>13.2</v>
      </c>
      <c r="CK176" s="7">
        <v>107.4</v>
      </c>
      <c r="CL176" s="7">
        <v>114.2</v>
      </c>
      <c r="CM176" s="7">
        <v>-6.8</v>
      </c>
      <c r="CN176" s="7">
        <v>177.7</v>
      </c>
      <c r="CO176" s="7">
        <v>175.3</v>
      </c>
      <c r="CP176" s="7">
        <v>2.4</v>
      </c>
      <c r="CQ176" s="7">
        <v>154.5</v>
      </c>
      <c r="CR176" s="7">
        <v>171.9</v>
      </c>
      <c r="CS176" s="7">
        <v>-17.399999999999999</v>
      </c>
      <c r="CT176" s="7">
        <v>114.3</v>
      </c>
      <c r="CU176" s="7">
        <v>113.1</v>
      </c>
      <c r="CV176" s="7">
        <v>1.1000000000000001</v>
      </c>
      <c r="CW176" s="7">
        <v>24.8</v>
      </c>
      <c r="CZ176" s="7">
        <v>93.2</v>
      </c>
      <c r="DA176" s="7">
        <v>90.3</v>
      </c>
      <c r="DB176" s="7">
        <v>2.9</v>
      </c>
      <c r="DF176" s="7">
        <v>29.3</v>
      </c>
      <c r="DI176" s="7">
        <v>151.69999999999999</v>
      </c>
      <c r="DJ176" s="7">
        <v>146.80000000000001</v>
      </c>
      <c r="DK176" s="7">
        <v>4.8</v>
      </c>
      <c r="DL176" s="7">
        <v>100.9</v>
      </c>
      <c r="DM176" s="7">
        <v>110.9</v>
      </c>
      <c r="DN176" s="7">
        <v>-10</v>
      </c>
      <c r="DO176" s="7">
        <v>119.5</v>
      </c>
      <c r="DP176" s="7">
        <v>102.8</v>
      </c>
      <c r="DQ176" s="7">
        <v>16.7</v>
      </c>
      <c r="DR176" s="7">
        <v>21.3</v>
      </c>
      <c r="DU176" s="7">
        <v>117.7</v>
      </c>
      <c r="DV176" s="7">
        <v>124.7</v>
      </c>
      <c r="DW176" s="7">
        <v>-6.9</v>
      </c>
      <c r="EA176" s="7">
        <v>49.4</v>
      </c>
      <c r="EB176" s="7">
        <v>53.9</v>
      </c>
      <c r="EC176" s="7">
        <v>-4.4000000000000004</v>
      </c>
    </row>
    <row r="177" spans="1:133">
      <c r="A177" s="6">
        <v>34515</v>
      </c>
      <c r="B177" s="7">
        <v>30.6</v>
      </c>
      <c r="E177" s="7">
        <v>104.6</v>
      </c>
      <c r="F177" s="7">
        <v>107.2</v>
      </c>
      <c r="G177" s="7">
        <v>-2.6</v>
      </c>
      <c r="H177" s="7">
        <v>111.6</v>
      </c>
      <c r="I177" s="7">
        <v>123</v>
      </c>
      <c r="J177" s="7">
        <v>-11.3</v>
      </c>
      <c r="K177" s="7">
        <v>110.1</v>
      </c>
      <c r="L177" s="7">
        <v>97.9</v>
      </c>
      <c r="M177" s="7">
        <v>12.3</v>
      </c>
      <c r="Q177" s="7">
        <v>148</v>
      </c>
      <c r="R177" s="7">
        <v>143.4</v>
      </c>
      <c r="S177" s="7">
        <v>4.5999999999999996</v>
      </c>
      <c r="T177" s="7">
        <v>187.5</v>
      </c>
      <c r="U177" s="7">
        <v>196.5</v>
      </c>
      <c r="V177" s="7">
        <v>-9</v>
      </c>
      <c r="W177" s="7">
        <v>68.400000000000006</v>
      </c>
      <c r="X177" s="7">
        <v>58.3</v>
      </c>
      <c r="Y177" s="7">
        <v>10.1</v>
      </c>
      <c r="Z177" s="7">
        <v>83.1</v>
      </c>
      <c r="AF177" s="7">
        <v>90.1</v>
      </c>
      <c r="AI177" s="7">
        <v>109.8</v>
      </c>
      <c r="AJ177" s="7">
        <v>109.4</v>
      </c>
      <c r="AK177" s="7">
        <v>0.3</v>
      </c>
      <c r="AL177" s="7">
        <v>140.30000000000001</v>
      </c>
      <c r="AM177" s="7">
        <v>147.4</v>
      </c>
      <c r="AN177" s="7">
        <v>-7.1</v>
      </c>
      <c r="AO177" s="7">
        <v>76.5</v>
      </c>
      <c r="AP177" s="7">
        <v>75.599999999999994</v>
      </c>
      <c r="AQ177" s="7">
        <v>1</v>
      </c>
      <c r="AR177" s="7">
        <v>142.9</v>
      </c>
      <c r="AS177" s="7">
        <v>140.80000000000001</v>
      </c>
      <c r="AT177" s="7">
        <v>2.1</v>
      </c>
      <c r="AU177" s="7">
        <v>133.4</v>
      </c>
      <c r="AV177" s="7">
        <v>130.5</v>
      </c>
      <c r="AW177" s="7">
        <v>2.9</v>
      </c>
      <c r="AX177" s="7">
        <v>115</v>
      </c>
      <c r="AY177" s="7">
        <v>116</v>
      </c>
      <c r="AZ177" s="7">
        <v>-1</v>
      </c>
      <c r="BA177" s="7">
        <v>35.4</v>
      </c>
      <c r="BB177" s="7">
        <v>39.700000000000003</v>
      </c>
      <c r="BC177" s="7">
        <v>-4.3</v>
      </c>
      <c r="BD177" s="7">
        <v>151.5</v>
      </c>
      <c r="BE177" s="7">
        <v>161.6</v>
      </c>
      <c r="BF177" s="7">
        <v>-10.1</v>
      </c>
      <c r="BG177" s="7">
        <v>46.7</v>
      </c>
      <c r="BH177" s="7">
        <v>59.7</v>
      </c>
      <c r="BI177" s="7">
        <v>-13</v>
      </c>
      <c r="BJ177" s="7">
        <v>53.9</v>
      </c>
      <c r="BK177" s="7">
        <v>54.1</v>
      </c>
      <c r="BL177" s="7">
        <v>-0.3</v>
      </c>
      <c r="BM177" s="7">
        <v>85.7</v>
      </c>
      <c r="BN177" s="7">
        <v>81</v>
      </c>
      <c r="BO177" s="7">
        <v>4.7</v>
      </c>
      <c r="BP177" s="7">
        <v>91.2</v>
      </c>
      <c r="BS177" s="7">
        <v>26.5</v>
      </c>
      <c r="BT177" s="7">
        <v>31.3</v>
      </c>
      <c r="BU177" s="7">
        <v>-4.8</v>
      </c>
      <c r="BV177" s="7">
        <v>71.599999999999994</v>
      </c>
      <c r="BW177" s="7">
        <v>64</v>
      </c>
      <c r="BX177" s="7">
        <v>7.7</v>
      </c>
      <c r="BY177" s="7">
        <v>215.3</v>
      </c>
      <c r="BZ177" s="7">
        <v>214.2</v>
      </c>
      <c r="CA177" s="7">
        <v>1.1000000000000001</v>
      </c>
      <c r="CB177" s="7">
        <v>135.5</v>
      </c>
      <c r="CC177" s="7">
        <v>131.19999999999999</v>
      </c>
      <c r="CD177" s="7">
        <v>4.3</v>
      </c>
      <c r="CH177" s="7">
        <v>47.8</v>
      </c>
      <c r="CI177" s="7">
        <v>34.4</v>
      </c>
      <c r="CJ177" s="7">
        <v>13.3</v>
      </c>
      <c r="CK177" s="7">
        <v>106.2</v>
      </c>
      <c r="CL177" s="7">
        <v>114.8</v>
      </c>
      <c r="CM177" s="7">
        <v>-8.6999999999999993</v>
      </c>
      <c r="CN177" s="7">
        <v>178.7</v>
      </c>
      <c r="CO177" s="7">
        <v>176.6</v>
      </c>
      <c r="CP177" s="7">
        <v>2.1</v>
      </c>
      <c r="CQ177" s="7">
        <v>151.5</v>
      </c>
      <c r="CR177" s="7">
        <v>171.5</v>
      </c>
      <c r="CS177" s="7">
        <v>-20</v>
      </c>
      <c r="CT177" s="7">
        <v>112</v>
      </c>
      <c r="CU177" s="7">
        <v>114.1</v>
      </c>
      <c r="CV177" s="7">
        <v>-2.1</v>
      </c>
      <c r="CW177" s="7">
        <v>23.7</v>
      </c>
      <c r="CZ177" s="7">
        <v>93</v>
      </c>
      <c r="DA177" s="7">
        <v>90</v>
      </c>
      <c r="DB177" s="7">
        <v>3</v>
      </c>
      <c r="DF177" s="7">
        <v>29.9</v>
      </c>
      <c r="DI177" s="7">
        <v>149.1</v>
      </c>
      <c r="DJ177" s="7">
        <v>147.69999999999999</v>
      </c>
      <c r="DK177" s="7">
        <v>1.4</v>
      </c>
      <c r="DL177" s="7">
        <v>101</v>
      </c>
      <c r="DM177" s="7">
        <v>110.6</v>
      </c>
      <c r="DN177" s="7">
        <v>-9.5</v>
      </c>
      <c r="DO177" s="7">
        <v>123.6</v>
      </c>
      <c r="DP177" s="7">
        <v>105</v>
      </c>
      <c r="DQ177" s="7">
        <v>18.7</v>
      </c>
      <c r="DR177" s="7">
        <v>20.8</v>
      </c>
      <c r="DU177" s="7">
        <v>117.8</v>
      </c>
      <c r="DV177" s="7">
        <v>124.7</v>
      </c>
      <c r="DW177" s="7">
        <v>-6.8</v>
      </c>
      <c r="EA177" s="7">
        <v>48.9</v>
      </c>
      <c r="EB177" s="7">
        <v>53.6</v>
      </c>
      <c r="EC177" s="7">
        <v>-4.5999999999999996</v>
      </c>
    </row>
    <row r="178" spans="1:133">
      <c r="A178" s="6">
        <v>34607</v>
      </c>
      <c r="B178" s="7">
        <v>31.1</v>
      </c>
      <c r="E178" s="7">
        <v>104.1</v>
      </c>
      <c r="F178" s="7">
        <v>107.6</v>
      </c>
      <c r="G178" s="7">
        <v>-3.4</v>
      </c>
      <c r="H178" s="7">
        <v>111.9</v>
      </c>
      <c r="I178" s="7">
        <v>123.1</v>
      </c>
      <c r="J178" s="7">
        <v>-11.2</v>
      </c>
      <c r="K178" s="7">
        <v>110.5</v>
      </c>
      <c r="L178" s="7">
        <v>98.8</v>
      </c>
      <c r="M178" s="7">
        <v>11.7</v>
      </c>
      <c r="Q178" s="7">
        <v>146.69999999999999</v>
      </c>
      <c r="R178" s="7">
        <v>144.19999999999999</v>
      </c>
      <c r="S178" s="7">
        <v>2.5</v>
      </c>
      <c r="T178" s="7">
        <v>187.6</v>
      </c>
      <c r="U178" s="7">
        <v>196.9</v>
      </c>
      <c r="V178" s="7">
        <v>-9.3000000000000007</v>
      </c>
      <c r="W178" s="7">
        <v>69</v>
      </c>
      <c r="X178" s="7">
        <v>58.9</v>
      </c>
      <c r="Y178" s="7">
        <v>10</v>
      </c>
      <c r="Z178" s="7">
        <v>81.3</v>
      </c>
      <c r="AF178" s="7">
        <v>89.3</v>
      </c>
      <c r="AI178" s="7">
        <v>110.8</v>
      </c>
      <c r="AJ178" s="7">
        <v>109.7</v>
      </c>
      <c r="AK178" s="7">
        <v>1</v>
      </c>
      <c r="AL178" s="7">
        <v>136.5</v>
      </c>
      <c r="AM178" s="7">
        <v>147.30000000000001</v>
      </c>
      <c r="AN178" s="7">
        <v>-10.8</v>
      </c>
      <c r="AO178" s="7">
        <v>75.3</v>
      </c>
      <c r="AP178" s="7">
        <v>75.5</v>
      </c>
      <c r="AQ178" s="7">
        <v>-0.2</v>
      </c>
      <c r="AR178" s="7">
        <v>139.9</v>
      </c>
      <c r="AS178" s="7">
        <v>141.69999999999999</v>
      </c>
      <c r="AT178" s="7">
        <v>-1.8</v>
      </c>
      <c r="AU178" s="7">
        <v>132.30000000000001</v>
      </c>
      <c r="AV178" s="7">
        <v>131</v>
      </c>
      <c r="AW178" s="7">
        <v>1.3</v>
      </c>
      <c r="AX178" s="7">
        <v>114.5</v>
      </c>
      <c r="AY178" s="7">
        <v>116.9</v>
      </c>
      <c r="AZ178" s="7">
        <v>-2.2999999999999998</v>
      </c>
      <c r="BA178" s="7">
        <v>34.4</v>
      </c>
      <c r="BB178" s="7">
        <v>39.299999999999997</v>
      </c>
      <c r="BC178" s="7">
        <v>-4.9000000000000004</v>
      </c>
      <c r="BD178" s="7">
        <v>151.19999999999999</v>
      </c>
      <c r="BE178" s="7">
        <v>161.6</v>
      </c>
      <c r="BF178" s="7">
        <v>-10.4</v>
      </c>
      <c r="BG178" s="7">
        <v>47.7</v>
      </c>
      <c r="BH178" s="7">
        <v>59</v>
      </c>
      <c r="BI178" s="7">
        <v>-11.3</v>
      </c>
      <c r="BJ178" s="7">
        <v>54.7</v>
      </c>
      <c r="BK178" s="7">
        <v>54.7</v>
      </c>
      <c r="BL178" s="7">
        <v>-0.1</v>
      </c>
      <c r="BM178" s="7">
        <v>84.7</v>
      </c>
      <c r="BN178" s="7">
        <v>81.3</v>
      </c>
      <c r="BO178" s="7">
        <v>3.3</v>
      </c>
      <c r="BP178" s="7">
        <v>92.3</v>
      </c>
      <c r="BS178" s="7">
        <v>27</v>
      </c>
      <c r="BT178" s="7">
        <v>31.2</v>
      </c>
      <c r="BU178" s="7">
        <v>-4.2</v>
      </c>
      <c r="BV178" s="7">
        <v>69.5</v>
      </c>
      <c r="BW178" s="7">
        <v>64.3</v>
      </c>
      <c r="BX178" s="7">
        <v>5.2</v>
      </c>
      <c r="BY178" s="7">
        <v>216.7</v>
      </c>
      <c r="BZ178" s="7">
        <v>215.5</v>
      </c>
      <c r="CA178" s="7">
        <v>1.2</v>
      </c>
      <c r="CB178" s="7">
        <v>138.6</v>
      </c>
      <c r="CC178" s="7">
        <v>132.6</v>
      </c>
      <c r="CD178" s="7">
        <v>6</v>
      </c>
      <c r="CH178" s="7">
        <v>48.4</v>
      </c>
      <c r="CI178" s="7">
        <v>35.6</v>
      </c>
      <c r="CJ178" s="7">
        <v>12.8</v>
      </c>
      <c r="CK178" s="7">
        <v>110.8</v>
      </c>
      <c r="CL178" s="7">
        <v>115.6</v>
      </c>
      <c r="CM178" s="7">
        <v>-4.8</v>
      </c>
      <c r="CN178" s="7">
        <v>178.7</v>
      </c>
      <c r="CO178" s="7">
        <v>177.8</v>
      </c>
      <c r="CP178" s="7">
        <v>0.9</v>
      </c>
      <c r="CQ178" s="7">
        <v>150.1</v>
      </c>
      <c r="CR178" s="7">
        <v>171</v>
      </c>
      <c r="CS178" s="7">
        <v>-20.8</v>
      </c>
      <c r="CT178" s="7">
        <v>112.8</v>
      </c>
      <c r="CU178" s="7">
        <v>115</v>
      </c>
      <c r="CV178" s="7">
        <v>-2.2000000000000002</v>
      </c>
      <c r="CW178" s="7">
        <v>22.5</v>
      </c>
      <c r="CZ178" s="7">
        <v>92.6</v>
      </c>
      <c r="DA178" s="7">
        <v>89.7</v>
      </c>
      <c r="DB178" s="7">
        <v>2.9</v>
      </c>
      <c r="DF178" s="7">
        <v>29.9</v>
      </c>
      <c r="DI178" s="7">
        <v>146.80000000000001</v>
      </c>
      <c r="DJ178" s="7">
        <v>148.4</v>
      </c>
      <c r="DK178" s="7">
        <v>-1.6</v>
      </c>
      <c r="DL178" s="7">
        <v>102.4</v>
      </c>
      <c r="DM178" s="7">
        <v>110.3</v>
      </c>
      <c r="DN178" s="7">
        <v>-7.9</v>
      </c>
      <c r="DO178" s="7">
        <v>129</v>
      </c>
      <c r="DP178" s="7">
        <v>107.4</v>
      </c>
      <c r="DQ178" s="7">
        <v>21.6</v>
      </c>
      <c r="DR178" s="7">
        <v>18.600000000000001</v>
      </c>
      <c r="DU178" s="7">
        <v>117.7</v>
      </c>
      <c r="DV178" s="7">
        <v>124.6</v>
      </c>
      <c r="DW178" s="7">
        <v>-6.9</v>
      </c>
      <c r="EA178" s="7">
        <v>50.3</v>
      </c>
      <c r="EB178" s="7">
        <v>53.4</v>
      </c>
      <c r="EC178" s="7">
        <v>-3.1</v>
      </c>
    </row>
    <row r="179" spans="1:133">
      <c r="A179" s="6">
        <v>34699</v>
      </c>
      <c r="B179" s="7">
        <v>31.4</v>
      </c>
      <c r="C179" s="7">
        <v>25.7</v>
      </c>
      <c r="D179" s="7">
        <v>5.8</v>
      </c>
      <c r="E179" s="7">
        <v>105</v>
      </c>
      <c r="F179" s="7">
        <v>108</v>
      </c>
      <c r="G179" s="7">
        <v>-3</v>
      </c>
      <c r="H179" s="7">
        <v>111.8</v>
      </c>
      <c r="I179" s="7">
        <v>123.2</v>
      </c>
      <c r="J179" s="7">
        <v>-11.3</v>
      </c>
      <c r="K179" s="7">
        <v>110.2</v>
      </c>
      <c r="L179" s="7">
        <v>99.8</v>
      </c>
      <c r="M179" s="7">
        <v>10.4</v>
      </c>
      <c r="Q179" s="7">
        <v>145.30000000000001</v>
      </c>
      <c r="R179" s="7">
        <v>144.9</v>
      </c>
      <c r="S179" s="7">
        <v>0.5</v>
      </c>
      <c r="T179" s="7">
        <v>187.2</v>
      </c>
      <c r="U179" s="7">
        <v>197.3</v>
      </c>
      <c r="V179" s="7">
        <v>-10.1</v>
      </c>
      <c r="W179" s="7">
        <v>69.5</v>
      </c>
      <c r="X179" s="7">
        <v>59.5</v>
      </c>
      <c r="Y179" s="7">
        <v>10</v>
      </c>
      <c r="Z179" s="7">
        <v>80.8</v>
      </c>
      <c r="AF179" s="7">
        <v>89.7</v>
      </c>
      <c r="AI179" s="7">
        <v>111.8</v>
      </c>
      <c r="AJ179" s="7">
        <v>110</v>
      </c>
      <c r="AK179" s="7">
        <v>1.8</v>
      </c>
      <c r="AL179" s="7">
        <v>133.80000000000001</v>
      </c>
      <c r="AM179" s="7">
        <v>146.9</v>
      </c>
      <c r="AN179" s="7">
        <v>-13.1</v>
      </c>
      <c r="AO179" s="7">
        <v>75.099999999999994</v>
      </c>
      <c r="AP179" s="7">
        <v>75.5</v>
      </c>
      <c r="AQ179" s="7">
        <v>-0.4</v>
      </c>
      <c r="AR179" s="7">
        <v>136.69999999999999</v>
      </c>
      <c r="AS179" s="7">
        <v>142.4</v>
      </c>
      <c r="AT179" s="7">
        <v>-5.7</v>
      </c>
      <c r="AU179" s="7">
        <v>133.4</v>
      </c>
      <c r="AV179" s="7">
        <v>131.6</v>
      </c>
      <c r="AW179" s="7">
        <v>1.8</v>
      </c>
      <c r="AX179" s="7">
        <v>114.4</v>
      </c>
      <c r="AY179" s="7">
        <v>117.7</v>
      </c>
      <c r="AZ179" s="7">
        <v>-3.3</v>
      </c>
      <c r="BA179" s="7">
        <v>35.799999999999997</v>
      </c>
      <c r="BB179" s="7">
        <v>39</v>
      </c>
      <c r="BC179" s="7">
        <v>-3.2</v>
      </c>
      <c r="BD179" s="7">
        <v>149.9</v>
      </c>
      <c r="BE179" s="7">
        <v>161.5</v>
      </c>
      <c r="BF179" s="7">
        <v>-11.6</v>
      </c>
      <c r="BG179" s="7">
        <v>48</v>
      </c>
      <c r="BH179" s="7">
        <v>58.3</v>
      </c>
      <c r="BI179" s="7">
        <v>-10.4</v>
      </c>
      <c r="BJ179" s="7">
        <v>55.9</v>
      </c>
      <c r="BK179" s="7">
        <v>55.4</v>
      </c>
      <c r="BL179" s="7">
        <v>0.5</v>
      </c>
      <c r="BM179" s="7">
        <v>86.8</v>
      </c>
      <c r="BN179" s="7">
        <v>81.8</v>
      </c>
      <c r="BO179" s="7">
        <v>5</v>
      </c>
      <c r="BP179" s="7">
        <v>94.8</v>
      </c>
      <c r="BS179" s="7">
        <v>27.2</v>
      </c>
      <c r="BT179" s="7">
        <v>31.2</v>
      </c>
      <c r="BU179" s="7">
        <v>-4</v>
      </c>
      <c r="BV179" s="7">
        <v>71.7</v>
      </c>
      <c r="BW179" s="7">
        <v>64.8</v>
      </c>
      <c r="BX179" s="7">
        <v>7</v>
      </c>
      <c r="BY179" s="7">
        <v>218.2</v>
      </c>
      <c r="BZ179" s="7">
        <v>216.8</v>
      </c>
      <c r="CA179" s="7">
        <v>1.4</v>
      </c>
      <c r="CB179" s="7">
        <v>137.5</v>
      </c>
      <c r="CC179" s="7">
        <v>133.80000000000001</v>
      </c>
      <c r="CD179" s="7">
        <v>3.7</v>
      </c>
      <c r="CH179" s="7">
        <v>49.5</v>
      </c>
      <c r="CI179" s="7">
        <v>36.799999999999997</v>
      </c>
      <c r="CJ179" s="7">
        <v>12.7</v>
      </c>
      <c r="CK179" s="7">
        <v>111.6</v>
      </c>
      <c r="CL179" s="7">
        <v>116.5</v>
      </c>
      <c r="CM179" s="7">
        <v>-4.8</v>
      </c>
      <c r="CN179" s="7">
        <v>179.7</v>
      </c>
      <c r="CO179" s="7">
        <v>179</v>
      </c>
      <c r="CP179" s="7">
        <v>0.7</v>
      </c>
      <c r="CQ179" s="7">
        <v>146.5</v>
      </c>
      <c r="CR179" s="7">
        <v>170.2</v>
      </c>
      <c r="CS179" s="7">
        <v>-23.7</v>
      </c>
      <c r="CT179" s="7">
        <v>112.9</v>
      </c>
      <c r="CU179" s="7">
        <v>115.8</v>
      </c>
      <c r="CV179" s="7">
        <v>-2.9</v>
      </c>
      <c r="CW179" s="7">
        <v>22.2</v>
      </c>
      <c r="CZ179" s="7">
        <v>95.9</v>
      </c>
      <c r="DA179" s="7">
        <v>89.6</v>
      </c>
      <c r="DB179" s="7">
        <v>6.3</v>
      </c>
      <c r="DF179" s="7">
        <v>31.3</v>
      </c>
      <c r="DI179" s="7">
        <v>144</v>
      </c>
      <c r="DJ179" s="7">
        <v>148.9</v>
      </c>
      <c r="DK179" s="7">
        <v>-4.9000000000000004</v>
      </c>
      <c r="DL179" s="7">
        <v>100.4</v>
      </c>
      <c r="DM179" s="7">
        <v>109.9</v>
      </c>
      <c r="DN179" s="7">
        <v>-9.5</v>
      </c>
      <c r="DO179" s="7">
        <v>135.6</v>
      </c>
      <c r="DP179" s="7">
        <v>110.1</v>
      </c>
      <c r="DQ179" s="7">
        <v>25.5</v>
      </c>
      <c r="DR179" s="7">
        <v>19.100000000000001</v>
      </c>
      <c r="DU179" s="7">
        <v>118.2</v>
      </c>
      <c r="DV179" s="7">
        <v>124.6</v>
      </c>
      <c r="DW179" s="7">
        <v>-6.4</v>
      </c>
      <c r="EA179" s="7">
        <v>51.6</v>
      </c>
      <c r="EB179" s="7">
        <v>53.2</v>
      </c>
      <c r="EC179" s="7">
        <v>-1.7</v>
      </c>
    </row>
    <row r="180" spans="1:133">
      <c r="A180" s="6">
        <v>34789</v>
      </c>
      <c r="B180" s="7">
        <v>30.3</v>
      </c>
      <c r="C180" s="7">
        <v>25.8</v>
      </c>
      <c r="D180" s="7">
        <v>4.5999999999999996</v>
      </c>
      <c r="E180" s="7">
        <v>102.6</v>
      </c>
      <c r="F180" s="7">
        <v>108.2</v>
      </c>
      <c r="G180" s="7">
        <v>-5.7</v>
      </c>
      <c r="H180" s="7">
        <v>112</v>
      </c>
      <c r="I180" s="7">
        <v>123.2</v>
      </c>
      <c r="J180" s="7">
        <v>-11.2</v>
      </c>
      <c r="K180" s="7">
        <v>109.2</v>
      </c>
      <c r="L180" s="7">
        <v>100.6</v>
      </c>
      <c r="M180" s="7">
        <v>8.6999999999999993</v>
      </c>
      <c r="Q180" s="7">
        <v>144.9</v>
      </c>
      <c r="R180" s="7">
        <v>145.5</v>
      </c>
      <c r="S180" s="7">
        <v>-0.6</v>
      </c>
      <c r="T180" s="7">
        <v>187.7</v>
      </c>
      <c r="U180" s="7">
        <v>197.6</v>
      </c>
      <c r="V180" s="7">
        <v>-9.9</v>
      </c>
      <c r="W180" s="7">
        <v>70.099999999999994</v>
      </c>
      <c r="X180" s="7">
        <v>60.2</v>
      </c>
      <c r="Y180" s="7">
        <v>10</v>
      </c>
      <c r="Z180" s="7">
        <v>79.099999999999994</v>
      </c>
      <c r="AF180" s="7">
        <v>86.1</v>
      </c>
      <c r="AI180" s="7">
        <v>108.3</v>
      </c>
      <c r="AJ180" s="7">
        <v>110.2</v>
      </c>
      <c r="AK180" s="7">
        <v>-1.9</v>
      </c>
      <c r="AL180" s="7">
        <v>133.19999999999999</v>
      </c>
      <c r="AM180" s="7">
        <v>146.6</v>
      </c>
      <c r="AN180" s="7">
        <v>-13.3</v>
      </c>
      <c r="AO180" s="7">
        <v>82.1</v>
      </c>
      <c r="AP180" s="7">
        <v>75.8</v>
      </c>
      <c r="AQ180" s="7">
        <v>6.3</v>
      </c>
      <c r="AR180" s="7">
        <v>132.5</v>
      </c>
      <c r="AS180" s="7">
        <v>142.80000000000001</v>
      </c>
      <c r="AT180" s="7">
        <v>-10.3</v>
      </c>
      <c r="AU180" s="7">
        <v>132.6</v>
      </c>
      <c r="AV180" s="7">
        <v>132.1</v>
      </c>
      <c r="AW180" s="7">
        <v>0.6</v>
      </c>
      <c r="AX180" s="7">
        <v>114.2</v>
      </c>
      <c r="AY180" s="7">
        <v>118.4</v>
      </c>
      <c r="AZ180" s="7">
        <v>-4.2</v>
      </c>
      <c r="BA180" s="7">
        <v>34.799999999999997</v>
      </c>
      <c r="BB180" s="7">
        <v>38.700000000000003</v>
      </c>
      <c r="BC180" s="7">
        <v>-3.8</v>
      </c>
      <c r="BD180" s="7">
        <v>151.9</v>
      </c>
      <c r="BE180" s="7">
        <v>161.5</v>
      </c>
      <c r="BF180" s="7">
        <v>-9.6999999999999993</v>
      </c>
      <c r="BG180" s="7">
        <v>46.8</v>
      </c>
      <c r="BH180" s="7">
        <v>57.6</v>
      </c>
      <c r="BI180" s="7">
        <v>-10.9</v>
      </c>
      <c r="BJ180" s="7">
        <v>55.7</v>
      </c>
      <c r="BK180" s="7">
        <v>56</v>
      </c>
      <c r="BL180" s="7">
        <v>-0.2</v>
      </c>
      <c r="BM180" s="7">
        <v>86.6</v>
      </c>
      <c r="BN180" s="7">
        <v>82.2</v>
      </c>
      <c r="BO180" s="7">
        <v>4.4000000000000004</v>
      </c>
      <c r="BP180" s="7">
        <v>94.7</v>
      </c>
      <c r="BS180" s="7">
        <v>28.8</v>
      </c>
      <c r="BT180" s="7">
        <v>31.1</v>
      </c>
      <c r="BU180" s="7">
        <v>-2.4</v>
      </c>
      <c r="BV180" s="7">
        <v>70.5</v>
      </c>
      <c r="BW180" s="7">
        <v>65.2</v>
      </c>
      <c r="BX180" s="7">
        <v>5.4</v>
      </c>
      <c r="BY180" s="7">
        <v>217.2</v>
      </c>
      <c r="BZ180" s="7">
        <v>218</v>
      </c>
      <c r="CA180" s="7">
        <v>-0.7</v>
      </c>
      <c r="CB180" s="7">
        <v>138.1</v>
      </c>
      <c r="CC180" s="7">
        <v>135</v>
      </c>
      <c r="CD180" s="7">
        <v>3.1</v>
      </c>
      <c r="CH180" s="7">
        <v>50.8</v>
      </c>
      <c r="CI180" s="7">
        <v>38</v>
      </c>
      <c r="CJ180" s="7">
        <v>12.8</v>
      </c>
      <c r="CK180" s="7">
        <v>113.8</v>
      </c>
      <c r="CL180" s="7">
        <v>117.3</v>
      </c>
      <c r="CM180" s="7">
        <v>-3.6</v>
      </c>
      <c r="CN180" s="7">
        <v>179.6</v>
      </c>
      <c r="CO180" s="7">
        <v>180.2</v>
      </c>
      <c r="CP180" s="7">
        <v>-0.6</v>
      </c>
      <c r="CQ180" s="7">
        <v>144.80000000000001</v>
      </c>
      <c r="CR180" s="7">
        <v>169.4</v>
      </c>
      <c r="CS180" s="7">
        <v>-24.6</v>
      </c>
      <c r="CT180" s="7">
        <v>113.7</v>
      </c>
      <c r="CU180" s="7">
        <v>116.7</v>
      </c>
      <c r="CV180" s="7">
        <v>-3</v>
      </c>
      <c r="CW180" s="7">
        <v>21.5</v>
      </c>
      <c r="CZ180" s="7">
        <v>93.2</v>
      </c>
      <c r="DA180" s="7">
        <v>89.4</v>
      </c>
      <c r="DB180" s="7">
        <v>3.8</v>
      </c>
      <c r="DF180" s="7">
        <v>31.6</v>
      </c>
      <c r="DI180" s="7">
        <v>140.6</v>
      </c>
      <c r="DJ180" s="7">
        <v>149.19999999999999</v>
      </c>
      <c r="DK180" s="7">
        <v>-8.6</v>
      </c>
      <c r="DL180" s="7">
        <v>105.1</v>
      </c>
      <c r="DM180" s="7">
        <v>109.8</v>
      </c>
      <c r="DN180" s="7">
        <v>-4.7</v>
      </c>
      <c r="DO180" s="7">
        <v>137.19999999999999</v>
      </c>
      <c r="DP180" s="7">
        <v>112.7</v>
      </c>
      <c r="DQ180" s="7">
        <v>24.5</v>
      </c>
      <c r="DR180" s="7">
        <v>17.899999999999999</v>
      </c>
      <c r="DU180" s="7">
        <v>118.1</v>
      </c>
      <c r="DV180" s="7">
        <v>124.6</v>
      </c>
      <c r="DW180" s="7">
        <v>-6.6</v>
      </c>
      <c r="EA180" s="7">
        <v>51.8</v>
      </c>
      <c r="EB180" s="7">
        <v>53.1</v>
      </c>
      <c r="EC180" s="7">
        <v>-1.3</v>
      </c>
    </row>
    <row r="181" spans="1:133">
      <c r="A181" s="6">
        <v>34880</v>
      </c>
      <c r="B181" s="7">
        <v>31.2</v>
      </c>
      <c r="C181" s="7">
        <v>25.9</v>
      </c>
      <c r="D181" s="7">
        <v>5.3</v>
      </c>
      <c r="E181" s="7">
        <v>103.3</v>
      </c>
      <c r="F181" s="7">
        <v>108.5</v>
      </c>
      <c r="G181" s="7">
        <v>-5.2</v>
      </c>
      <c r="H181" s="7">
        <v>112.6</v>
      </c>
      <c r="I181" s="7">
        <v>123.3</v>
      </c>
      <c r="J181" s="7">
        <v>-10.7</v>
      </c>
      <c r="K181" s="7">
        <v>108.6</v>
      </c>
      <c r="L181" s="7">
        <v>101.3</v>
      </c>
      <c r="M181" s="7">
        <v>7.2</v>
      </c>
      <c r="Q181" s="7">
        <v>143.4</v>
      </c>
      <c r="R181" s="7">
        <v>146</v>
      </c>
      <c r="S181" s="7">
        <v>-2.6</v>
      </c>
      <c r="T181" s="7">
        <v>188.3</v>
      </c>
      <c r="U181" s="7">
        <v>197.9</v>
      </c>
      <c r="V181" s="7">
        <v>-9.6</v>
      </c>
      <c r="W181" s="7">
        <v>67.900000000000006</v>
      </c>
      <c r="X181" s="7">
        <v>60.6</v>
      </c>
      <c r="Y181" s="7">
        <v>7.3</v>
      </c>
      <c r="Z181" s="7">
        <v>77.3</v>
      </c>
      <c r="AF181" s="7">
        <v>84.5</v>
      </c>
      <c r="AI181" s="7">
        <v>109.4</v>
      </c>
      <c r="AJ181" s="7">
        <v>110.3</v>
      </c>
      <c r="AK181" s="7">
        <v>-0.9</v>
      </c>
      <c r="AL181" s="7">
        <v>133.5</v>
      </c>
      <c r="AM181" s="7">
        <v>146.19999999999999</v>
      </c>
      <c r="AN181" s="7">
        <v>-12.7</v>
      </c>
      <c r="AO181" s="7">
        <v>81.8</v>
      </c>
      <c r="AP181" s="7">
        <v>76.099999999999994</v>
      </c>
      <c r="AQ181" s="7">
        <v>5.7</v>
      </c>
      <c r="AR181" s="7">
        <v>127.9</v>
      </c>
      <c r="AS181" s="7">
        <v>142.9</v>
      </c>
      <c r="AT181" s="7">
        <v>-15</v>
      </c>
      <c r="AU181" s="7">
        <v>133</v>
      </c>
      <c r="AV181" s="7">
        <v>132.5</v>
      </c>
      <c r="AW181" s="7">
        <v>0.5</v>
      </c>
      <c r="AX181" s="7">
        <v>114.2</v>
      </c>
      <c r="AY181" s="7">
        <v>119.1</v>
      </c>
      <c r="AZ181" s="7">
        <v>-4.8</v>
      </c>
      <c r="BA181" s="7">
        <v>35.1</v>
      </c>
      <c r="BB181" s="7">
        <v>38.299999999999997</v>
      </c>
      <c r="BC181" s="7">
        <v>-3.3</v>
      </c>
      <c r="BD181" s="7">
        <v>156.30000000000001</v>
      </c>
      <c r="BE181" s="7">
        <v>161.80000000000001</v>
      </c>
      <c r="BF181" s="7">
        <v>-5.5</v>
      </c>
      <c r="BG181" s="7">
        <v>46.4</v>
      </c>
      <c r="BH181" s="7">
        <v>56.9</v>
      </c>
      <c r="BI181" s="7">
        <v>-10.5</v>
      </c>
      <c r="BJ181" s="7">
        <v>56.1</v>
      </c>
      <c r="BK181" s="7">
        <v>56.5</v>
      </c>
      <c r="BL181" s="7">
        <v>-0.5</v>
      </c>
      <c r="BM181" s="7">
        <v>87.1</v>
      </c>
      <c r="BN181" s="7">
        <v>82.6</v>
      </c>
      <c r="BO181" s="7">
        <v>4.5</v>
      </c>
      <c r="BP181" s="7">
        <v>92.6</v>
      </c>
      <c r="BS181" s="7">
        <v>27.8</v>
      </c>
      <c r="BT181" s="7">
        <v>31.1</v>
      </c>
      <c r="BU181" s="7">
        <v>-3.3</v>
      </c>
      <c r="BV181" s="7">
        <v>71</v>
      </c>
      <c r="BW181" s="7">
        <v>65.599999999999994</v>
      </c>
      <c r="BX181" s="7">
        <v>5.5</v>
      </c>
      <c r="BY181" s="7">
        <v>215.1</v>
      </c>
      <c r="BZ181" s="7">
        <v>219</v>
      </c>
      <c r="CA181" s="7">
        <v>-3.9</v>
      </c>
      <c r="CB181" s="7">
        <v>138.9</v>
      </c>
      <c r="CC181" s="7">
        <v>136.19999999999999</v>
      </c>
      <c r="CD181" s="7">
        <v>2.8</v>
      </c>
      <c r="CH181" s="7">
        <v>51.1</v>
      </c>
      <c r="CI181" s="7">
        <v>39.1</v>
      </c>
      <c r="CJ181" s="7">
        <v>12</v>
      </c>
      <c r="CK181" s="7">
        <v>116.2</v>
      </c>
      <c r="CL181" s="7">
        <v>118.3</v>
      </c>
      <c r="CM181" s="7">
        <v>-2.1</v>
      </c>
      <c r="CN181" s="7">
        <v>181.1</v>
      </c>
      <c r="CO181" s="7">
        <v>181.4</v>
      </c>
      <c r="CP181" s="7">
        <v>-0.3</v>
      </c>
      <c r="CQ181" s="7">
        <v>144.6</v>
      </c>
      <c r="CR181" s="7">
        <v>168.6</v>
      </c>
      <c r="CS181" s="7">
        <v>-24</v>
      </c>
      <c r="CT181" s="7">
        <v>116.2</v>
      </c>
      <c r="CU181" s="7">
        <v>117.6</v>
      </c>
      <c r="CV181" s="7">
        <v>-1.4</v>
      </c>
      <c r="CW181" s="7">
        <v>21</v>
      </c>
      <c r="CZ181" s="7">
        <v>92.7</v>
      </c>
      <c r="DA181" s="7">
        <v>89.1</v>
      </c>
      <c r="DB181" s="7">
        <v>3.6</v>
      </c>
      <c r="DC181" s="7">
        <v>21.2</v>
      </c>
      <c r="DF181" s="7">
        <v>31.9</v>
      </c>
      <c r="DI181" s="7">
        <v>137.19999999999999</v>
      </c>
      <c r="DJ181" s="7">
        <v>149.19999999999999</v>
      </c>
      <c r="DK181" s="7">
        <v>-12</v>
      </c>
      <c r="DL181" s="7">
        <v>110.9</v>
      </c>
      <c r="DM181" s="7">
        <v>110</v>
      </c>
      <c r="DN181" s="7">
        <v>0.9</v>
      </c>
      <c r="DO181" s="7">
        <v>141.30000000000001</v>
      </c>
      <c r="DP181" s="7">
        <v>115.5</v>
      </c>
      <c r="DQ181" s="7">
        <v>25.8</v>
      </c>
      <c r="DR181" s="7">
        <v>16.5</v>
      </c>
      <c r="DU181" s="7">
        <v>119</v>
      </c>
      <c r="DV181" s="7">
        <v>124.6</v>
      </c>
      <c r="DW181" s="7">
        <v>-5.6</v>
      </c>
      <c r="EA181" s="7">
        <v>51.7</v>
      </c>
      <c r="EB181" s="7">
        <v>53</v>
      </c>
      <c r="EC181" s="7">
        <v>-1.3</v>
      </c>
    </row>
    <row r="182" spans="1:133">
      <c r="A182" s="6">
        <v>34972</v>
      </c>
      <c r="B182" s="7">
        <v>30.6</v>
      </c>
      <c r="C182" s="7">
        <v>26</v>
      </c>
      <c r="D182" s="7">
        <v>4.5999999999999996</v>
      </c>
      <c r="E182" s="7">
        <v>103.6</v>
      </c>
      <c r="F182" s="7">
        <v>108.8</v>
      </c>
      <c r="G182" s="7">
        <v>-5.2</v>
      </c>
      <c r="H182" s="7">
        <v>112.5</v>
      </c>
      <c r="I182" s="7">
        <v>123.4</v>
      </c>
      <c r="J182" s="7">
        <v>-10.8</v>
      </c>
      <c r="K182" s="7">
        <v>106.5</v>
      </c>
      <c r="L182" s="7">
        <v>102</v>
      </c>
      <c r="M182" s="7">
        <v>4.5999999999999996</v>
      </c>
      <c r="Q182" s="7">
        <v>143.30000000000001</v>
      </c>
      <c r="R182" s="7">
        <v>146.5</v>
      </c>
      <c r="S182" s="7">
        <v>-3.1</v>
      </c>
      <c r="T182" s="7">
        <v>187.8</v>
      </c>
      <c r="U182" s="7">
        <v>198.1</v>
      </c>
      <c r="V182" s="7">
        <v>-10.4</v>
      </c>
      <c r="W182" s="7">
        <v>70.3</v>
      </c>
      <c r="X182" s="7">
        <v>61.2</v>
      </c>
      <c r="Y182" s="7">
        <v>9.1</v>
      </c>
      <c r="Z182" s="7">
        <v>77.2</v>
      </c>
      <c r="AF182" s="7">
        <v>83</v>
      </c>
      <c r="AI182" s="7">
        <v>109.6</v>
      </c>
      <c r="AJ182" s="7">
        <v>110.5</v>
      </c>
      <c r="AK182" s="7">
        <v>-0.9</v>
      </c>
      <c r="AL182" s="7">
        <v>133</v>
      </c>
      <c r="AM182" s="7">
        <v>145.80000000000001</v>
      </c>
      <c r="AN182" s="7">
        <v>-12.8</v>
      </c>
      <c r="AO182" s="7">
        <v>80.5</v>
      </c>
      <c r="AP182" s="7">
        <v>76.400000000000006</v>
      </c>
      <c r="AQ182" s="7">
        <v>4.0999999999999996</v>
      </c>
      <c r="AR182" s="7">
        <v>124.2</v>
      </c>
      <c r="AS182" s="7">
        <v>142.80000000000001</v>
      </c>
      <c r="AT182" s="7">
        <v>-18.600000000000001</v>
      </c>
      <c r="AU182" s="7">
        <v>132.4</v>
      </c>
      <c r="AV182" s="7">
        <v>133</v>
      </c>
      <c r="AW182" s="7">
        <v>-0.5</v>
      </c>
      <c r="AX182" s="7">
        <v>114.2</v>
      </c>
      <c r="AY182" s="7">
        <v>119.7</v>
      </c>
      <c r="AZ182" s="7">
        <v>-5.5</v>
      </c>
      <c r="BA182" s="7">
        <v>35.200000000000003</v>
      </c>
      <c r="BB182" s="7">
        <v>38</v>
      </c>
      <c r="BC182" s="7">
        <v>-2.8</v>
      </c>
      <c r="BD182" s="7">
        <v>155.9</v>
      </c>
      <c r="BE182" s="7">
        <v>162.1</v>
      </c>
      <c r="BF182" s="7">
        <v>-6.2</v>
      </c>
      <c r="BG182" s="7">
        <v>46.3</v>
      </c>
      <c r="BH182" s="7">
        <v>56.2</v>
      </c>
      <c r="BI182" s="7">
        <v>-10</v>
      </c>
      <c r="BJ182" s="7">
        <v>57.4</v>
      </c>
      <c r="BK182" s="7">
        <v>57.2</v>
      </c>
      <c r="BL182" s="7">
        <v>0.2</v>
      </c>
      <c r="BM182" s="7">
        <v>86.2</v>
      </c>
      <c r="BN182" s="7">
        <v>82.9</v>
      </c>
      <c r="BO182" s="7">
        <v>3.3</v>
      </c>
      <c r="BP182" s="7">
        <v>90.7</v>
      </c>
      <c r="BS182" s="7">
        <v>28.2</v>
      </c>
      <c r="BT182" s="7">
        <v>31</v>
      </c>
      <c r="BU182" s="7">
        <v>-2.8</v>
      </c>
      <c r="BV182" s="7">
        <v>69.5</v>
      </c>
      <c r="BW182" s="7">
        <v>65.900000000000006</v>
      </c>
      <c r="BX182" s="7">
        <v>3.6</v>
      </c>
      <c r="BY182" s="7">
        <v>215.5</v>
      </c>
      <c r="BZ182" s="7">
        <v>219.9</v>
      </c>
      <c r="CA182" s="7">
        <v>-4.4000000000000004</v>
      </c>
      <c r="CB182" s="7">
        <v>139.1</v>
      </c>
      <c r="CC182" s="7">
        <v>137.30000000000001</v>
      </c>
      <c r="CD182" s="7">
        <v>1.9</v>
      </c>
      <c r="CH182" s="7">
        <v>50.6</v>
      </c>
      <c r="CI182" s="7">
        <v>40.200000000000003</v>
      </c>
      <c r="CJ182" s="7">
        <v>10.5</v>
      </c>
      <c r="CK182" s="7">
        <v>121.2</v>
      </c>
      <c r="CL182" s="7">
        <v>119.5</v>
      </c>
      <c r="CM182" s="7">
        <v>1.7</v>
      </c>
      <c r="CN182" s="7">
        <v>179.1</v>
      </c>
      <c r="CO182" s="7">
        <v>182.4</v>
      </c>
      <c r="CP182" s="7">
        <v>-3.3</v>
      </c>
      <c r="CQ182" s="7">
        <v>143</v>
      </c>
      <c r="CR182" s="7">
        <v>167.7</v>
      </c>
      <c r="CS182" s="7">
        <v>-24.7</v>
      </c>
      <c r="CT182" s="7">
        <v>116.3</v>
      </c>
      <c r="CU182" s="7">
        <v>118.5</v>
      </c>
      <c r="CV182" s="7">
        <v>-2.2000000000000002</v>
      </c>
      <c r="CW182" s="7">
        <v>21.2</v>
      </c>
      <c r="CZ182" s="7">
        <v>92.2</v>
      </c>
      <c r="DA182" s="7">
        <v>88.9</v>
      </c>
      <c r="DB182" s="7">
        <v>3.4</v>
      </c>
      <c r="DC182" s="7">
        <v>18.899999999999999</v>
      </c>
      <c r="DF182" s="7">
        <v>30.9</v>
      </c>
      <c r="DI182" s="7">
        <v>134.1</v>
      </c>
      <c r="DJ182" s="7">
        <v>149.1</v>
      </c>
      <c r="DK182" s="7">
        <v>-15</v>
      </c>
      <c r="DL182" s="7">
        <v>111.9</v>
      </c>
      <c r="DM182" s="7">
        <v>110.3</v>
      </c>
      <c r="DN182" s="7">
        <v>1.6</v>
      </c>
      <c r="DO182" s="7">
        <v>144.69999999999999</v>
      </c>
      <c r="DP182" s="7">
        <v>118.3</v>
      </c>
      <c r="DQ182" s="7">
        <v>26.3</v>
      </c>
      <c r="DR182" s="7">
        <v>16.399999999999999</v>
      </c>
      <c r="DU182" s="7">
        <v>119.5</v>
      </c>
      <c r="DV182" s="7">
        <v>124.7</v>
      </c>
      <c r="DW182" s="7">
        <v>-5.0999999999999996</v>
      </c>
      <c r="EA182" s="7">
        <v>52.4</v>
      </c>
      <c r="EB182" s="7">
        <v>52.9</v>
      </c>
      <c r="EC182" s="7">
        <v>-0.5</v>
      </c>
    </row>
    <row r="183" spans="1:133">
      <c r="A183" s="6">
        <v>35064</v>
      </c>
      <c r="B183" s="7">
        <v>32.200000000000003</v>
      </c>
      <c r="C183" s="7">
        <v>26.2</v>
      </c>
      <c r="D183" s="7">
        <v>6</v>
      </c>
      <c r="E183" s="7">
        <v>106.5</v>
      </c>
      <c r="F183" s="7">
        <v>109.2</v>
      </c>
      <c r="G183" s="7">
        <v>-2.7</v>
      </c>
      <c r="H183" s="7">
        <v>113.4</v>
      </c>
      <c r="I183" s="7">
        <v>123.4</v>
      </c>
      <c r="J183" s="7">
        <v>-10.1</v>
      </c>
      <c r="K183" s="7">
        <v>105.8</v>
      </c>
      <c r="L183" s="7">
        <v>102.5</v>
      </c>
      <c r="M183" s="7">
        <v>3.3</v>
      </c>
      <c r="Q183" s="7">
        <v>142.5</v>
      </c>
      <c r="R183" s="7">
        <v>146.80000000000001</v>
      </c>
      <c r="S183" s="7">
        <v>-4.4000000000000004</v>
      </c>
      <c r="T183" s="7">
        <v>189.8</v>
      </c>
      <c r="U183" s="7">
        <v>198.5</v>
      </c>
      <c r="V183" s="7">
        <v>-8.6999999999999993</v>
      </c>
      <c r="W183" s="7">
        <v>74.599999999999994</v>
      </c>
      <c r="X183" s="7">
        <v>62.1</v>
      </c>
      <c r="Y183" s="7">
        <v>12.5</v>
      </c>
      <c r="Z183" s="7">
        <v>80.099999999999994</v>
      </c>
      <c r="AA183" s="7">
        <v>86.2</v>
      </c>
      <c r="AB183" s="7">
        <v>-6.1</v>
      </c>
      <c r="AF183" s="7">
        <v>81.099999999999994</v>
      </c>
      <c r="AI183" s="7">
        <v>110.5</v>
      </c>
      <c r="AJ183" s="7">
        <v>110.7</v>
      </c>
      <c r="AK183" s="7">
        <v>-0.2</v>
      </c>
      <c r="AL183" s="7">
        <v>134.5</v>
      </c>
      <c r="AM183" s="7">
        <v>145.5</v>
      </c>
      <c r="AN183" s="7">
        <v>-11</v>
      </c>
      <c r="AO183" s="7">
        <v>80.099999999999994</v>
      </c>
      <c r="AP183" s="7">
        <v>76.599999999999994</v>
      </c>
      <c r="AQ183" s="7">
        <v>3.5</v>
      </c>
      <c r="AR183" s="7">
        <v>118.4</v>
      </c>
      <c r="AS183" s="7">
        <v>142.30000000000001</v>
      </c>
      <c r="AT183" s="7">
        <v>-23.9</v>
      </c>
      <c r="AU183" s="7">
        <v>130.80000000000001</v>
      </c>
      <c r="AV183" s="7">
        <v>133.30000000000001</v>
      </c>
      <c r="AW183" s="7">
        <v>-2.4</v>
      </c>
      <c r="AX183" s="7">
        <v>116.8</v>
      </c>
      <c r="AY183" s="7">
        <v>120.4</v>
      </c>
      <c r="AZ183" s="7">
        <v>-3.6</v>
      </c>
      <c r="BA183" s="7">
        <v>36</v>
      </c>
      <c r="BB183" s="7">
        <v>37.799999999999997</v>
      </c>
      <c r="BC183" s="7">
        <v>-1.8</v>
      </c>
      <c r="BD183" s="7">
        <v>157.30000000000001</v>
      </c>
      <c r="BE183" s="7">
        <v>162.4</v>
      </c>
      <c r="BF183" s="7">
        <v>-5</v>
      </c>
      <c r="BG183" s="7">
        <v>44.1</v>
      </c>
      <c r="BH183" s="7">
        <v>55.5</v>
      </c>
      <c r="BI183" s="7">
        <v>-11.4</v>
      </c>
      <c r="BJ183" s="7">
        <v>58.4</v>
      </c>
      <c r="BK183" s="7">
        <v>57.8</v>
      </c>
      <c r="BL183" s="7">
        <v>0.6</v>
      </c>
      <c r="BM183" s="7">
        <v>88.4</v>
      </c>
      <c r="BN183" s="7">
        <v>83.4</v>
      </c>
      <c r="BO183" s="7">
        <v>5</v>
      </c>
      <c r="BP183" s="7">
        <v>92.7</v>
      </c>
      <c r="BS183" s="7">
        <v>28.2</v>
      </c>
      <c r="BT183" s="7">
        <v>31</v>
      </c>
      <c r="BU183" s="7">
        <v>-2.8</v>
      </c>
      <c r="BV183" s="7">
        <v>70.099999999999994</v>
      </c>
      <c r="BW183" s="7">
        <v>66.2</v>
      </c>
      <c r="BX183" s="7">
        <v>3.9</v>
      </c>
      <c r="BY183" s="7">
        <v>216.3</v>
      </c>
      <c r="BZ183" s="7">
        <v>220.9</v>
      </c>
      <c r="CA183" s="7">
        <v>-4.5999999999999996</v>
      </c>
      <c r="CB183" s="7">
        <v>139</v>
      </c>
      <c r="CC183" s="7">
        <v>138.30000000000001</v>
      </c>
      <c r="CD183" s="7">
        <v>0.7</v>
      </c>
      <c r="CH183" s="7">
        <v>49.5</v>
      </c>
      <c r="CI183" s="7">
        <v>41.1</v>
      </c>
      <c r="CJ183" s="7">
        <v>8.4</v>
      </c>
      <c r="CK183" s="7">
        <v>128.19999999999999</v>
      </c>
      <c r="CL183" s="7">
        <v>120.9</v>
      </c>
      <c r="CM183" s="7">
        <v>7.2</v>
      </c>
      <c r="CN183" s="7">
        <v>178.3</v>
      </c>
      <c r="CO183" s="7">
        <v>183.3</v>
      </c>
      <c r="CP183" s="7">
        <v>-4.9000000000000004</v>
      </c>
      <c r="CQ183" s="7">
        <v>142</v>
      </c>
      <c r="CR183" s="7">
        <v>166.8</v>
      </c>
      <c r="CS183" s="7">
        <v>-24.8</v>
      </c>
      <c r="CT183" s="7">
        <v>123.9</v>
      </c>
      <c r="CU183" s="7">
        <v>119.7</v>
      </c>
      <c r="CV183" s="7">
        <v>4.2</v>
      </c>
      <c r="CW183" s="7">
        <v>22.2</v>
      </c>
      <c r="CZ183" s="7">
        <v>92.6</v>
      </c>
      <c r="DA183" s="7">
        <v>88.6</v>
      </c>
      <c r="DB183" s="7">
        <v>4</v>
      </c>
      <c r="DC183" s="7">
        <v>17.3</v>
      </c>
      <c r="DF183" s="7">
        <v>30.2</v>
      </c>
      <c r="DI183" s="7">
        <v>131.4</v>
      </c>
      <c r="DJ183" s="7">
        <v>148.80000000000001</v>
      </c>
      <c r="DK183" s="7">
        <v>-17.399999999999999</v>
      </c>
      <c r="DL183" s="7">
        <v>115.8</v>
      </c>
      <c r="DM183" s="7">
        <v>110.7</v>
      </c>
      <c r="DN183" s="7">
        <v>5.0999999999999996</v>
      </c>
      <c r="DO183" s="7">
        <v>150</v>
      </c>
      <c r="DP183" s="7">
        <v>121.3</v>
      </c>
      <c r="DQ183" s="7">
        <v>28.7</v>
      </c>
      <c r="DR183" s="7">
        <v>19.399999999999999</v>
      </c>
      <c r="DU183" s="7">
        <v>120.3</v>
      </c>
      <c r="DV183" s="7">
        <v>124.7</v>
      </c>
      <c r="DW183" s="7">
        <v>-4.5</v>
      </c>
      <c r="EA183" s="7">
        <v>52.8</v>
      </c>
      <c r="EB183" s="7">
        <v>52.9</v>
      </c>
      <c r="EC183" s="7">
        <v>-0.1</v>
      </c>
    </row>
    <row r="184" spans="1:133">
      <c r="A184" s="6">
        <v>35155</v>
      </c>
      <c r="B184" s="7">
        <v>32</v>
      </c>
      <c r="C184" s="7">
        <v>26.4</v>
      </c>
      <c r="D184" s="7">
        <v>5.6</v>
      </c>
      <c r="E184" s="7">
        <v>103.7</v>
      </c>
      <c r="F184" s="7">
        <v>109.4</v>
      </c>
      <c r="G184" s="7">
        <v>-5.7</v>
      </c>
      <c r="H184" s="7">
        <v>113.7</v>
      </c>
      <c r="I184" s="7">
        <v>123.5</v>
      </c>
      <c r="J184" s="7">
        <v>-9.8000000000000007</v>
      </c>
      <c r="K184" s="7">
        <v>106.2</v>
      </c>
      <c r="L184" s="7">
        <v>103.1</v>
      </c>
      <c r="M184" s="7">
        <v>3.1</v>
      </c>
      <c r="N184" s="7">
        <v>51.7</v>
      </c>
      <c r="Q184" s="7">
        <v>142</v>
      </c>
      <c r="R184" s="7">
        <v>147.19999999999999</v>
      </c>
      <c r="S184" s="7">
        <v>-5.0999999999999996</v>
      </c>
      <c r="T184" s="7">
        <v>191.9</v>
      </c>
      <c r="U184" s="7">
        <v>198.9</v>
      </c>
      <c r="V184" s="7">
        <v>-7</v>
      </c>
      <c r="W184" s="7">
        <v>76.2</v>
      </c>
      <c r="X184" s="7">
        <v>63</v>
      </c>
      <c r="Y184" s="7">
        <v>13.2</v>
      </c>
      <c r="Z184" s="7">
        <v>79.099999999999994</v>
      </c>
      <c r="AA184" s="7">
        <v>85.8</v>
      </c>
      <c r="AB184" s="7">
        <v>-6.7</v>
      </c>
      <c r="AF184" s="7">
        <v>81.8</v>
      </c>
      <c r="AI184" s="7">
        <v>111.2</v>
      </c>
      <c r="AJ184" s="7">
        <v>110.9</v>
      </c>
      <c r="AK184" s="7">
        <v>0.3</v>
      </c>
      <c r="AL184" s="7">
        <v>136.5</v>
      </c>
      <c r="AM184" s="7">
        <v>145.30000000000001</v>
      </c>
      <c r="AN184" s="7">
        <v>-8.8000000000000007</v>
      </c>
      <c r="AO184" s="7">
        <v>78.7</v>
      </c>
      <c r="AP184" s="7">
        <v>76.7</v>
      </c>
      <c r="AQ184" s="7">
        <v>2</v>
      </c>
      <c r="AR184" s="7">
        <v>117.1</v>
      </c>
      <c r="AS184" s="7">
        <v>141.80000000000001</v>
      </c>
      <c r="AT184" s="7">
        <v>-24.7</v>
      </c>
      <c r="AU184" s="7">
        <v>130.1</v>
      </c>
      <c r="AV184" s="7">
        <v>133.5</v>
      </c>
      <c r="AW184" s="7">
        <v>-3.4</v>
      </c>
      <c r="AX184" s="7">
        <v>115.3</v>
      </c>
      <c r="AY184" s="7">
        <v>121</v>
      </c>
      <c r="AZ184" s="7">
        <v>-5.7</v>
      </c>
      <c r="BA184" s="7">
        <v>36.200000000000003</v>
      </c>
      <c r="BB184" s="7">
        <v>37.5</v>
      </c>
      <c r="BC184" s="7">
        <v>-1.4</v>
      </c>
      <c r="BD184" s="7">
        <v>159</v>
      </c>
      <c r="BE184" s="7">
        <v>162.80000000000001</v>
      </c>
      <c r="BF184" s="7">
        <v>-3.7</v>
      </c>
      <c r="BG184" s="7">
        <v>42.8</v>
      </c>
      <c r="BH184" s="7">
        <v>54.6</v>
      </c>
      <c r="BI184" s="7">
        <v>-11.8</v>
      </c>
      <c r="BJ184" s="7">
        <v>58.7</v>
      </c>
      <c r="BK184" s="7">
        <v>58.4</v>
      </c>
      <c r="BL184" s="7">
        <v>0.3</v>
      </c>
      <c r="BM184" s="7">
        <v>87.3</v>
      </c>
      <c r="BN184" s="7">
        <v>83.7</v>
      </c>
      <c r="BO184" s="7">
        <v>3.6</v>
      </c>
      <c r="BP184" s="7">
        <v>92.8</v>
      </c>
      <c r="BS184" s="7">
        <v>29.4</v>
      </c>
      <c r="BT184" s="7">
        <v>31</v>
      </c>
      <c r="BU184" s="7">
        <v>-1.6</v>
      </c>
      <c r="BV184" s="7">
        <v>68.599999999999994</v>
      </c>
      <c r="BW184" s="7">
        <v>66.400000000000006</v>
      </c>
      <c r="BX184" s="7">
        <v>2.2000000000000002</v>
      </c>
      <c r="BY184" s="7">
        <v>214.5</v>
      </c>
      <c r="BZ184" s="7">
        <v>221.7</v>
      </c>
      <c r="CA184" s="7">
        <v>-7.2</v>
      </c>
      <c r="CB184" s="7">
        <v>140.5</v>
      </c>
      <c r="CC184" s="7">
        <v>139.4</v>
      </c>
      <c r="CD184" s="7">
        <v>1.1000000000000001</v>
      </c>
      <c r="CH184" s="7">
        <v>46.7</v>
      </c>
      <c r="CI184" s="7">
        <v>41.8</v>
      </c>
      <c r="CJ184" s="7">
        <v>4.9000000000000004</v>
      </c>
      <c r="CK184" s="7">
        <v>130.69999999999999</v>
      </c>
      <c r="CL184" s="7">
        <v>122.5</v>
      </c>
      <c r="CM184" s="7">
        <v>8.1999999999999993</v>
      </c>
      <c r="CN184" s="7">
        <v>181.2</v>
      </c>
      <c r="CO184" s="7">
        <v>184.3</v>
      </c>
      <c r="CP184" s="7">
        <v>-3.1</v>
      </c>
      <c r="CQ184" s="7">
        <v>142.19999999999999</v>
      </c>
      <c r="CR184" s="7">
        <v>165.8</v>
      </c>
      <c r="CS184" s="7">
        <v>-23.7</v>
      </c>
      <c r="CT184" s="7">
        <v>121.6</v>
      </c>
      <c r="CU184" s="7">
        <v>120.8</v>
      </c>
      <c r="CV184" s="7">
        <v>0.8</v>
      </c>
      <c r="CW184" s="7">
        <v>22.4</v>
      </c>
      <c r="CZ184" s="7">
        <v>97.3</v>
      </c>
      <c r="DA184" s="7">
        <v>88.7</v>
      </c>
      <c r="DB184" s="7">
        <v>8.6</v>
      </c>
      <c r="DC184" s="7">
        <v>16.100000000000001</v>
      </c>
      <c r="DF184" s="7">
        <v>29.1</v>
      </c>
      <c r="DI184" s="7">
        <v>130.5</v>
      </c>
      <c r="DJ184" s="7">
        <v>148.4</v>
      </c>
      <c r="DK184" s="7">
        <v>-17.899999999999999</v>
      </c>
      <c r="DL184" s="7">
        <v>116.2</v>
      </c>
      <c r="DM184" s="7">
        <v>111.2</v>
      </c>
      <c r="DN184" s="7">
        <v>5</v>
      </c>
      <c r="DO184" s="7">
        <v>153.6</v>
      </c>
      <c r="DP184" s="7">
        <v>124.4</v>
      </c>
      <c r="DQ184" s="7">
        <v>29.2</v>
      </c>
      <c r="DR184" s="7">
        <v>20</v>
      </c>
      <c r="DS184" s="7">
        <v>18.600000000000001</v>
      </c>
      <c r="DT184" s="7">
        <v>1.4</v>
      </c>
      <c r="DU184" s="7">
        <v>120.6</v>
      </c>
      <c r="DV184" s="7">
        <v>124.8</v>
      </c>
      <c r="DW184" s="7">
        <v>-4.2</v>
      </c>
      <c r="EA184" s="7">
        <v>53.9</v>
      </c>
      <c r="EB184" s="7">
        <v>52.9</v>
      </c>
      <c r="EC184" s="7">
        <v>1</v>
      </c>
    </row>
    <row r="185" spans="1:133">
      <c r="A185" s="6">
        <v>35246</v>
      </c>
      <c r="B185" s="7">
        <v>32.5</v>
      </c>
      <c r="C185" s="7">
        <v>26.6</v>
      </c>
      <c r="D185" s="7">
        <v>5.9</v>
      </c>
      <c r="E185" s="7">
        <v>106.8</v>
      </c>
      <c r="F185" s="7">
        <v>109.8</v>
      </c>
      <c r="G185" s="7">
        <v>-3</v>
      </c>
      <c r="H185" s="7">
        <v>114.6</v>
      </c>
      <c r="I185" s="7">
        <v>123.6</v>
      </c>
      <c r="J185" s="7">
        <v>-9</v>
      </c>
      <c r="K185" s="7">
        <v>107.9</v>
      </c>
      <c r="L185" s="7">
        <v>103.7</v>
      </c>
      <c r="M185" s="7">
        <v>4.2</v>
      </c>
      <c r="N185" s="7">
        <v>50.5</v>
      </c>
      <c r="Q185" s="7">
        <v>142.6</v>
      </c>
      <c r="R185" s="7">
        <v>147.5</v>
      </c>
      <c r="S185" s="7">
        <v>-4.9000000000000004</v>
      </c>
      <c r="T185" s="7">
        <v>192.7</v>
      </c>
      <c r="U185" s="7">
        <v>199.3</v>
      </c>
      <c r="V185" s="7">
        <v>-6.6</v>
      </c>
      <c r="W185" s="7">
        <v>76.400000000000006</v>
      </c>
      <c r="X185" s="7">
        <v>63.9</v>
      </c>
      <c r="Y185" s="7">
        <v>12.5</v>
      </c>
      <c r="Z185" s="7">
        <v>81.400000000000006</v>
      </c>
      <c r="AA185" s="7">
        <v>85.7</v>
      </c>
      <c r="AB185" s="7">
        <v>-4.3</v>
      </c>
      <c r="AF185" s="7">
        <v>82.7</v>
      </c>
      <c r="AI185" s="7">
        <v>112.6</v>
      </c>
      <c r="AJ185" s="7">
        <v>111.2</v>
      </c>
      <c r="AK185" s="7">
        <v>1.4</v>
      </c>
      <c r="AL185" s="7">
        <v>136.6</v>
      </c>
      <c r="AM185" s="7">
        <v>145.19999999999999</v>
      </c>
      <c r="AN185" s="7">
        <v>-8.5</v>
      </c>
      <c r="AO185" s="7">
        <v>79.5</v>
      </c>
      <c r="AP185" s="7">
        <v>76.900000000000006</v>
      </c>
      <c r="AQ185" s="7">
        <v>2.6</v>
      </c>
      <c r="AR185" s="7">
        <v>116.8</v>
      </c>
      <c r="AS185" s="7">
        <v>141.19999999999999</v>
      </c>
      <c r="AT185" s="7">
        <v>-24.4</v>
      </c>
      <c r="AU185" s="7">
        <v>129.9</v>
      </c>
      <c r="AV185" s="7">
        <v>133.69999999999999</v>
      </c>
      <c r="AW185" s="7">
        <v>-3.9</v>
      </c>
      <c r="AX185" s="7">
        <v>116.6</v>
      </c>
      <c r="AY185" s="7">
        <v>121.7</v>
      </c>
      <c r="AZ185" s="7">
        <v>-5.0999999999999996</v>
      </c>
      <c r="BA185" s="7">
        <v>36.700000000000003</v>
      </c>
      <c r="BB185" s="7">
        <v>37.4</v>
      </c>
      <c r="BC185" s="7">
        <v>-0.7</v>
      </c>
      <c r="BD185" s="7">
        <v>163.5</v>
      </c>
      <c r="BE185" s="7">
        <v>163.4</v>
      </c>
      <c r="BF185" s="7">
        <v>0.1</v>
      </c>
      <c r="BG185" s="7">
        <v>42.7</v>
      </c>
      <c r="BH185" s="7">
        <v>53.8</v>
      </c>
      <c r="BI185" s="7">
        <v>-11.1</v>
      </c>
      <c r="BJ185" s="7">
        <v>61.2</v>
      </c>
      <c r="BK185" s="7">
        <v>59.2</v>
      </c>
      <c r="BL185" s="7">
        <v>2</v>
      </c>
      <c r="BM185" s="7">
        <v>87.5</v>
      </c>
      <c r="BN185" s="7">
        <v>84.1</v>
      </c>
      <c r="BO185" s="7">
        <v>3.4</v>
      </c>
      <c r="BP185" s="7">
        <v>94.5</v>
      </c>
      <c r="BS185" s="7">
        <v>28.3</v>
      </c>
      <c r="BT185" s="7">
        <v>31</v>
      </c>
      <c r="BU185" s="7">
        <v>-2.7</v>
      </c>
      <c r="BV185" s="7">
        <v>68.5</v>
      </c>
      <c r="BW185" s="7">
        <v>66.7</v>
      </c>
      <c r="BX185" s="7">
        <v>1.8</v>
      </c>
      <c r="BY185" s="7">
        <v>212.5</v>
      </c>
      <c r="BZ185" s="7">
        <v>222.3</v>
      </c>
      <c r="CA185" s="7">
        <v>-9.8000000000000007</v>
      </c>
      <c r="CB185" s="7">
        <v>143.19999999999999</v>
      </c>
      <c r="CC185" s="7">
        <v>140.6</v>
      </c>
      <c r="CD185" s="7">
        <v>2.6</v>
      </c>
      <c r="CH185" s="7">
        <v>44.5</v>
      </c>
      <c r="CI185" s="7">
        <v>42.3</v>
      </c>
      <c r="CJ185" s="7">
        <v>2.2000000000000002</v>
      </c>
      <c r="CK185" s="7">
        <v>134.5</v>
      </c>
      <c r="CL185" s="7">
        <v>124.2</v>
      </c>
      <c r="CM185" s="7">
        <v>10.3</v>
      </c>
      <c r="CN185" s="7">
        <v>182.9</v>
      </c>
      <c r="CO185" s="7">
        <v>185.3</v>
      </c>
      <c r="CP185" s="7">
        <v>-2.4</v>
      </c>
      <c r="CQ185" s="7">
        <v>142.19999999999999</v>
      </c>
      <c r="CR185" s="7">
        <v>164.9</v>
      </c>
      <c r="CS185" s="7">
        <v>-22.7</v>
      </c>
      <c r="CT185" s="7">
        <v>124.3</v>
      </c>
      <c r="CU185" s="7">
        <v>122</v>
      </c>
      <c r="CV185" s="7">
        <v>2.4</v>
      </c>
      <c r="CW185" s="7">
        <v>22.9</v>
      </c>
      <c r="CZ185" s="7">
        <v>98.6</v>
      </c>
      <c r="DA185" s="7">
        <v>88.8</v>
      </c>
      <c r="DB185" s="7">
        <v>9.8000000000000007</v>
      </c>
      <c r="DC185" s="7">
        <v>16.2</v>
      </c>
      <c r="DF185" s="7">
        <v>27.6</v>
      </c>
      <c r="DI185" s="7">
        <v>128.69999999999999</v>
      </c>
      <c r="DJ185" s="7">
        <v>148</v>
      </c>
      <c r="DK185" s="7">
        <v>-19.3</v>
      </c>
      <c r="DL185" s="7">
        <v>121.5</v>
      </c>
      <c r="DM185" s="7">
        <v>111.9</v>
      </c>
      <c r="DN185" s="7">
        <v>9.6</v>
      </c>
      <c r="DO185" s="7">
        <v>156</v>
      </c>
      <c r="DP185" s="7">
        <v>127.5</v>
      </c>
      <c r="DQ185" s="7">
        <v>28.5</v>
      </c>
      <c r="DR185" s="7">
        <v>20.399999999999999</v>
      </c>
      <c r="DS185" s="7">
        <v>18.8</v>
      </c>
      <c r="DT185" s="7">
        <v>1.6</v>
      </c>
      <c r="DU185" s="7">
        <v>121.1</v>
      </c>
      <c r="DV185" s="7">
        <v>124.9</v>
      </c>
      <c r="DW185" s="7">
        <v>-3.8</v>
      </c>
      <c r="EA185" s="7">
        <v>53.9</v>
      </c>
      <c r="EB185" s="7">
        <v>52.9</v>
      </c>
      <c r="EC185" s="7">
        <v>1</v>
      </c>
    </row>
    <row r="186" spans="1:133">
      <c r="A186" s="6">
        <v>35338</v>
      </c>
      <c r="B186" s="7">
        <v>32.6</v>
      </c>
      <c r="C186" s="7">
        <v>26.9</v>
      </c>
      <c r="D186" s="7">
        <v>5.7</v>
      </c>
      <c r="E186" s="7">
        <v>108.8</v>
      </c>
      <c r="F186" s="7">
        <v>110.3</v>
      </c>
      <c r="G186" s="7">
        <v>-1.5</v>
      </c>
      <c r="H186" s="7">
        <v>113.6</v>
      </c>
      <c r="I186" s="7">
        <v>123.7</v>
      </c>
      <c r="J186" s="7">
        <v>-10.1</v>
      </c>
      <c r="K186" s="7">
        <v>108.8</v>
      </c>
      <c r="L186" s="7">
        <v>104.3</v>
      </c>
      <c r="M186" s="7">
        <v>4.5</v>
      </c>
      <c r="N186" s="7">
        <v>47.2</v>
      </c>
      <c r="Q186" s="7">
        <v>142.5</v>
      </c>
      <c r="R186" s="7">
        <v>147.80000000000001</v>
      </c>
      <c r="S186" s="7">
        <v>-5.4</v>
      </c>
      <c r="T186" s="7">
        <v>192</v>
      </c>
      <c r="U186" s="7">
        <v>199.7</v>
      </c>
      <c r="V186" s="7">
        <v>-7.7</v>
      </c>
      <c r="W186" s="7">
        <v>78.7</v>
      </c>
      <c r="X186" s="7">
        <v>64.900000000000006</v>
      </c>
      <c r="Y186" s="7">
        <v>13.8</v>
      </c>
      <c r="Z186" s="7">
        <v>80.8</v>
      </c>
      <c r="AA186" s="7">
        <v>85.6</v>
      </c>
      <c r="AB186" s="7">
        <v>-4.7</v>
      </c>
      <c r="AF186" s="7">
        <v>81.7</v>
      </c>
      <c r="AI186" s="7">
        <v>113.6</v>
      </c>
      <c r="AJ186" s="7">
        <v>111.6</v>
      </c>
      <c r="AK186" s="7">
        <v>2.1</v>
      </c>
      <c r="AL186" s="7">
        <v>136.9</v>
      </c>
      <c r="AM186" s="7">
        <v>145</v>
      </c>
      <c r="AN186" s="7">
        <v>-8.1</v>
      </c>
      <c r="AO186" s="7">
        <v>78.7</v>
      </c>
      <c r="AP186" s="7">
        <v>77</v>
      </c>
      <c r="AQ186" s="7">
        <v>1.7</v>
      </c>
      <c r="AR186" s="7">
        <v>115.8</v>
      </c>
      <c r="AS186" s="7">
        <v>140.6</v>
      </c>
      <c r="AT186" s="7">
        <v>-24.7</v>
      </c>
      <c r="AU186" s="7">
        <v>128.80000000000001</v>
      </c>
      <c r="AV186" s="7">
        <v>133.9</v>
      </c>
      <c r="AW186" s="7">
        <v>-5</v>
      </c>
      <c r="AX186" s="7">
        <v>115.9</v>
      </c>
      <c r="AY186" s="7">
        <v>122.2</v>
      </c>
      <c r="AZ186" s="7">
        <v>-6.4</v>
      </c>
      <c r="BA186" s="7">
        <v>36.799999999999997</v>
      </c>
      <c r="BB186" s="7">
        <v>37.200000000000003</v>
      </c>
      <c r="BC186" s="7">
        <v>-0.4</v>
      </c>
      <c r="BD186" s="7">
        <v>163.69999999999999</v>
      </c>
      <c r="BE186" s="7">
        <v>164</v>
      </c>
      <c r="BF186" s="7">
        <v>-0.3</v>
      </c>
      <c r="BG186" s="7">
        <v>43.5</v>
      </c>
      <c r="BH186" s="7">
        <v>53.1</v>
      </c>
      <c r="BI186" s="7">
        <v>-9.6</v>
      </c>
      <c r="BJ186" s="7">
        <v>62.1</v>
      </c>
      <c r="BK186" s="7">
        <v>59.9</v>
      </c>
      <c r="BL186" s="7">
        <v>2.2000000000000002</v>
      </c>
      <c r="BM186" s="7">
        <v>87.6</v>
      </c>
      <c r="BN186" s="7">
        <v>84.5</v>
      </c>
      <c r="BO186" s="7">
        <v>3.2</v>
      </c>
      <c r="BP186" s="7">
        <v>94.1</v>
      </c>
      <c r="BS186" s="7">
        <v>27.7</v>
      </c>
      <c r="BT186" s="7">
        <v>30.9</v>
      </c>
      <c r="BU186" s="7">
        <v>-3.2</v>
      </c>
      <c r="BV186" s="7">
        <v>67.400000000000006</v>
      </c>
      <c r="BW186" s="7">
        <v>66.8</v>
      </c>
      <c r="BX186" s="7">
        <v>0.6</v>
      </c>
      <c r="BY186" s="7">
        <v>211.4</v>
      </c>
      <c r="BZ186" s="7">
        <v>222.8</v>
      </c>
      <c r="CA186" s="7">
        <v>-11.4</v>
      </c>
      <c r="CB186" s="7">
        <v>147.69999999999999</v>
      </c>
      <c r="CC186" s="7">
        <v>142</v>
      </c>
      <c r="CD186" s="7">
        <v>5.8</v>
      </c>
      <c r="CH186" s="7">
        <v>42.5</v>
      </c>
      <c r="CI186" s="7">
        <v>42.6</v>
      </c>
      <c r="CJ186" s="7">
        <v>-0.1</v>
      </c>
      <c r="CK186" s="7">
        <v>139.19999999999999</v>
      </c>
      <c r="CL186" s="7">
        <v>126.1</v>
      </c>
      <c r="CM186" s="7">
        <v>13.1</v>
      </c>
      <c r="CN186" s="7">
        <v>184</v>
      </c>
      <c r="CO186" s="7">
        <v>186.3</v>
      </c>
      <c r="CP186" s="7">
        <v>-2.2999999999999998</v>
      </c>
      <c r="CQ186" s="7">
        <v>140.6</v>
      </c>
      <c r="CR186" s="7">
        <v>164</v>
      </c>
      <c r="CS186" s="7">
        <v>-23.4</v>
      </c>
      <c r="CT186" s="7">
        <v>119.5</v>
      </c>
      <c r="CU186" s="7">
        <v>122.8</v>
      </c>
      <c r="CV186" s="7">
        <v>-3.3</v>
      </c>
      <c r="CW186" s="7">
        <v>24.1</v>
      </c>
      <c r="CZ186" s="7">
        <v>99.4</v>
      </c>
      <c r="DA186" s="7">
        <v>89</v>
      </c>
      <c r="DB186" s="7">
        <v>10.3</v>
      </c>
      <c r="DC186" s="7">
        <v>14.1</v>
      </c>
      <c r="DF186" s="7">
        <v>27.7</v>
      </c>
      <c r="DI186" s="7">
        <v>128.1</v>
      </c>
      <c r="DJ186" s="7">
        <v>147.5</v>
      </c>
      <c r="DK186" s="7">
        <v>-19.399999999999999</v>
      </c>
      <c r="DL186" s="7">
        <v>122.6</v>
      </c>
      <c r="DM186" s="7">
        <v>112.7</v>
      </c>
      <c r="DN186" s="7">
        <v>9.9</v>
      </c>
      <c r="DO186" s="7">
        <v>155.6</v>
      </c>
      <c r="DP186" s="7">
        <v>130.5</v>
      </c>
      <c r="DQ186" s="7">
        <v>25.2</v>
      </c>
      <c r="DR186" s="7">
        <v>21.1</v>
      </c>
      <c r="DS186" s="7">
        <v>19.100000000000001</v>
      </c>
      <c r="DT186" s="7">
        <v>2</v>
      </c>
      <c r="DU186" s="7">
        <v>121.2</v>
      </c>
      <c r="DV186" s="7">
        <v>125</v>
      </c>
      <c r="DW186" s="7">
        <v>-3.8</v>
      </c>
      <c r="EA186" s="7">
        <v>54.5</v>
      </c>
      <c r="EB186" s="7">
        <v>53</v>
      </c>
      <c r="EC186" s="7">
        <v>1.6</v>
      </c>
    </row>
    <row r="187" spans="1:133">
      <c r="A187" s="6">
        <v>35430</v>
      </c>
      <c r="B187" s="7">
        <v>33.299999999999997</v>
      </c>
      <c r="C187" s="7">
        <v>27.1</v>
      </c>
      <c r="D187" s="7">
        <v>6.2</v>
      </c>
      <c r="E187" s="7">
        <v>109.1</v>
      </c>
      <c r="F187" s="7">
        <v>110.7</v>
      </c>
      <c r="G187" s="7">
        <v>-1.6</v>
      </c>
      <c r="H187" s="7">
        <v>115.2</v>
      </c>
      <c r="I187" s="7">
        <v>123.8</v>
      </c>
      <c r="J187" s="7">
        <v>-8.6</v>
      </c>
      <c r="K187" s="7">
        <v>109.6</v>
      </c>
      <c r="L187" s="7">
        <v>105</v>
      </c>
      <c r="M187" s="7">
        <v>4.5999999999999996</v>
      </c>
      <c r="N187" s="7">
        <v>44.6</v>
      </c>
      <c r="Q187" s="7">
        <v>145.6</v>
      </c>
      <c r="R187" s="7">
        <v>148.30000000000001</v>
      </c>
      <c r="S187" s="7">
        <v>-2.7</v>
      </c>
      <c r="T187" s="7">
        <v>193.1</v>
      </c>
      <c r="U187" s="7">
        <v>200.1</v>
      </c>
      <c r="V187" s="7">
        <v>-7</v>
      </c>
      <c r="W187" s="7">
        <v>82.8</v>
      </c>
      <c r="X187" s="7">
        <v>66.2</v>
      </c>
      <c r="Y187" s="7">
        <v>16.600000000000001</v>
      </c>
      <c r="Z187" s="7">
        <v>83</v>
      </c>
      <c r="AA187" s="7">
        <v>85.6</v>
      </c>
      <c r="AB187" s="7">
        <v>-2.6</v>
      </c>
      <c r="AC187" s="7">
        <v>47.6</v>
      </c>
      <c r="AF187" s="7">
        <v>81.3</v>
      </c>
      <c r="AI187" s="7">
        <v>115.2</v>
      </c>
      <c r="AJ187" s="7">
        <v>112</v>
      </c>
      <c r="AK187" s="7">
        <v>3.2</v>
      </c>
      <c r="AL187" s="7">
        <v>136.80000000000001</v>
      </c>
      <c r="AM187" s="7">
        <v>144.80000000000001</v>
      </c>
      <c r="AN187" s="7">
        <v>-8</v>
      </c>
      <c r="AO187" s="7">
        <v>79.7</v>
      </c>
      <c r="AP187" s="7">
        <v>77.2</v>
      </c>
      <c r="AQ187" s="7">
        <v>2.6</v>
      </c>
      <c r="AR187" s="7">
        <v>115.3</v>
      </c>
      <c r="AS187" s="7">
        <v>139.9</v>
      </c>
      <c r="AT187" s="7">
        <v>-24.6</v>
      </c>
      <c r="AU187" s="7">
        <v>129.69999999999999</v>
      </c>
      <c r="AV187" s="7">
        <v>134</v>
      </c>
      <c r="AW187" s="7">
        <v>-4.4000000000000004</v>
      </c>
      <c r="AX187" s="7">
        <v>115.8</v>
      </c>
      <c r="AY187" s="7">
        <v>122.7</v>
      </c>
      <c r="AZ187" s="7">
        <v>-6.9</v>
      </c>
      <c r="BA187" s="7">
        <v>36.6</v>
      </c>
      <c r="BB187" s="7">
        <v>37</v>
      </c>
      <c r="BC187" s="7">
        <v>-0.4</v>
      </c>
      <c r="BD187" s="7">
        <v>165</v>
      </c>
      <c r="BE187" s="7">
        <v>164.7</v>
      </c>
      <c r="BF187" s="7">
        <v>0.3</v>
      </c>
      <c r="BG187" s="7">
        <v>46.9</v>
      </c>
      <c r="BH187" s="7">
        <v>52.6</v>
      </c>
      <c r="BI187" s="7">
        <v>-5.7</v>
      </c>
      <c r="BJ187" s="7">
        <v>63.1</v>
      </c>
      <c r="BK187" s="7">
        <v>60.7</v>
      </c>
      <c r="BL187" s="7">
        <v>2.4</v>
      </c>
      <c r="BM187" s="7">
        <v>87.7</v>
      </c>
      <c r="BN187" s="7">
        <v>84.8</v>
      </c>
      <c r="BO187" s="7">
        <v>2.9</v>
      </c>
      <c r="BP187" s="7">
        <v>94.7</v>
      </c>
      <c r="BS187" s="7">
        <v>27.5</v>
      </c>
      <c r="BT187" s="7">
        <v>30.8</v>
      </c>
      <c r="BU187" s="7">
        <v>-3.3</v>
      </c>
      <c r="BV187" s="7">
        <v>68.400000000000006</v>
      </c>
      <c r="BW187" s="7">
        <v>67</v>
      </c>
      <c r="BX187" s="7">
        <v>1.4</v>
      </c>
      <c r="BY187" s="7">
        <v>212.4</v>
      </c>
      <c r="BZ187" s="7">
        <v>223.3</v>
      </c>
      <c r="CA187" s="7">
        <v>-11</v>
      </c>
      <c r="CB187" s="7">
        <v>148.5</v>
      </c>
      <c r="CC187" s="7">
        <v>143.30000000000001</v>
      </c>
      <c r="CD187" s="7">
        <v>5.2</v>
      </c>
      <c r="CH187" s="7">
        <v>40.700000000000003</v>
      </c>
      <c r="CI187" s="7">
        <v>42.8</v>
      </c>
      <c r="CJ187" s="7">
        <v>-2.1</v>
      </c>
      <c r="CK187" s="7">
        <v>146.69999999999999</v>
      </c>
      <c r="CL187" s="7">
        <v>128.30000000000001</v>
      </c>
      <c r="CM187" s="7">
        <v>18.399999999999999</v>
      </c>
      <c r="CN187" s="7">
        <v>185.7</v>
      </c>
      <c r="CO187" s="7">
        <v>187.4</v>
      </c>
      <c r="CP187" s="7">
        <v>-1.7</v>
      </c>
      <c r="CQ187" s="7">
        <v>139.69999999999999</v>
      </c>
      <c r="CR187" s="7">
        <v>163</v>
      </c>
      <c r="CS187" s="7">
        <v>-23.3</v>
      </c>
      <c r="CT187" s="7">
        <v>122.3</v>
      </c>
      <c r="CU187" s="7">
        <v>123.7</v>
      </c>
      <c r="CV187" s="7">
        <v>-1.4</v>
      </c>
      <c r="CW187" s="7">
        <v>25.9</v>
      </c>
      <c r="CZ187" s="7">
        <v>101.4</v>
      </c>
      <c r="DA187" s="7">
        <v>89.3</v>
      </c>
      <c r="DB187" s="7">
        <v>12.1</v>
      </c>
      <c r="DC187" s="7">
        <v>14.9</v>
      </c>
      <c r="DF187" s="7">
        <v>26.3</v>
      </c>
      <c r="DI187" s="7">
        <v>129.9</v>
      </c>
      <c r="DJ187" s="7">
        <v>147.1</v>
      </c>
      <c r="DK187" s="7">
        <v>-17.2</v>
      </c>
      <c r="DL187" s="7">
        <v>124</v>
      </c>
      <c r="DM187" s="7">
        <v>113.5</v>
      </c>
      <c r="DN187" s="7">
        <v>10.5</v>
      </c>
      <c r="DO187" s="7">
        <v>158.19999999999999</v>
      </c>
      <c r="DP187" s="7">
        <v>133.4</v>
      </c>
      <c r="DQ187" s="7">
        <v>24.8</v>
      </c>
      <c r="DR187" s="7">
        <v>23.8</v>
      </c>
      <c r="DS187" s="7">
        <v>19.600000000000001</v>
      </c>
      <c r="DT187" s="7">
        <v>4.2</v>
      </c>
      <c r="DU187" s="7">
        <v>121</v>
      </c>
      <c r="DV187" s="7">
        <v>125</v>
      </c>
      <c r="DW187" s="7">
        <v>-4.0999999999999996</v>
      </c>
      <c r="EA187" s="7">
        <v>55.2</v>
      </c>
      <c r="EB187" s="7">
        <v>53.1</v>
      </c>
      <c r="EC187" s="7">
        <v>2.1</v>
      </c>
    </row>
    <row r="188" spans="1:133">
      <c r="A188" s="6">
        <v>35520</v>
      </c>
      <c r="B188" s="7">
        <v>33.9</v>
      </c>
      <c r="C188" s="7">
        <v>27.4</v>
      </c>
      <c r="D188" s="7">
        <v>6.5</v>
      </c>
      <c r="E188" s="7">
        <v>108.2</v>
      </c>
      <c r="F188" s="7">
        <v>111.1</v>
      </c>
      <c r="G188" s="7">
        <v>-2.9</v>
      </c>
      <c r="H188" s="7">
        <v>114.8</v>
      </c>
      <c r="I188" s="7">
        <v>123.8</v>
      </c>
      <c r="J188" s="7">
        <v>-9</v>
      </c>
      <c r="K188" s="7">
        <v>112.2</v>
      </c>
      <c r="L188" s="7">
        <v>105.7</v>
      </c>
      <c r="M188" s="7">
        <v>6.5</v>
      </c>
      <c r="N188" s="7">
        <v>43.8</v>
      </c>
      <c r="Q188" s="7">
        <v>146.80000000000001</v>
      </c>
      <c r="R188" s="7">
        <v>148.80000000000001</v>
      </c>
      <c r="S188" s="7">
        <v>-2</v>
      </c>
      <c r="T188" s="7">
        <v>194.8</v>
      </c>
      <c r="U188" s="7">
        <v>200.5</v>
      </c>
      <c r="V188" s="7">
        <v>-5.7</v>
      </c>
      <c r="W188" s="7">
        <v>84.3</v>
      </c>
      <c r="X188" s="7">
        <v>67.5</v>
      </c>
      <c r="Y188" s="7">
        <v>16.8</v>
      </c>
      <c r="Z188" s="7">
        <v>86.2</v>
      </c>
      <c r="AA188" s="7">
        <v>85.9</v>
      </c>
      <c r="AB188" s="7">
        <v>0.3</v>
      </c>
      <c r="AC188" s="7">
        <v>49.2</v>
      </c>
      <c r="AF188" s="7">
        <v>90.3</v>
      </c>
      <c r="AI188" s="7">
        <v>115.5</v>
      </c>
      <c r="AJ188" s="7">
        <v>112.4</v>
      </c>
      <c r="AK188" s="7">
        <v>3.1</v>
      </c>
      <c r="AL188" s="7">
        <v>137.5</v>
      </c>
      <c r="AM188" s="7">
        <v>144.69999999999999</v>
      </c>
      <c r="AN188" s="7">
        <v>-7.2</v>
      </c>
      <c r="AO188" s="7">
        <v>80.099999999999994</v>
      </c>
      <c r="AP188" s="7">
        <v>77.3</v>
      </c>
      <c r="AQ188" s="7">
        <v>2.7</v>
      </c>
      <c r="AR188" s="7">
        <v>116.5</v>
      </c>
      <c r="AS188" s="7">
        <v>139.30000000000001</v>
      </c>
      <c r="AT188" s="7">
        <v>-22.8</v>
      </c>
      <c r="AU188" s="7">
        <v>130.4</v>
      </c>
      <c r="AV188" s="7">
        <v>134.19999999999999</v>
      </c>
      <c r="AW188" s="7">
        <v>-3.9</v>
      </c>
      <c r="AX188" s="7">
        <v>115.4</v>
      </c>
      <c r="AY188" s="7">
        <v>123.2</v>
      </c>
      <c r="AZ188" s="7">
        <v>-7.7</v>
      </c>
      <c r="BA188" s="7">
        <v>36.799999999999997</v>
      </c>
      <c r="BB188" s="7">
        <v>36.799999999999997</v>
      </c>
      <c r="BC188" s="7">
        <v>0</v>
      </c>
      <c r="BD188" s="7">
        <v>170.7</v>
      </c>
      <c r="BE188" s="7">
        <v>165.6</v>
      </c>
      <c r="BF188" s="7">
        <v>5.0999999999999996</v>
      </c>
      <c r="BG188" s="7">
        <v>46.1</v>
      </c>
      <c r="BH188" s="7">
        <v>52</v>
      </c>
      <c r="BI188" s="7">
        <v>-5.9</v>
      </c>
      <c r="BJ188" s="7">
        <v>63.5</v>
      </c>
      <c r="BK188" s="7">
        <v>61.4</v>
      </c>
      <c r="BL188" s="7">
        <v>2.1</v>
      </c>
      <c r="BM188" s="7">
        <v>88.8</v>
      </c>
      <c r="BN188" s="7">
        <v>85.2</v>
      </c>
      <c r="BO188" s="7">
        <v>3.6</v>
      </c>
      <c r="BP188" s="7">
        <v>94.4</v>
      </c>
      <c r="BS188" s="7">
        <v>28.5</v>
      </c>
      <c r="BT188" s="7">
        <v>30.8</v>
      </c>
      <c r="BU188" s="7">
        <v>-2.2000000000000002</v>
      </c>
      <c r="BV188" s="7">
        <v>67.400000000000006</v>
      </c>
      <c r="BW188" s="7">
        <v>67.099999999999994</v>
      </c>
      <c r="BX188" s="7">
        <v>0.3</v>
      </c>
      <c r="BY188" s="7">
        <v>208.9</v>
      </c>
      <c r="BZ188" s="7">
        <v>223.6</v>
      </c>
      <c r="CA188" s="7">
        <v>-14.8</v>
      </c>
      <c r="CB188" s="7">
        <v>154</v>
      </c>
      <c r="CC188" s="7">
        <v>144.9</v>
      </c>
      <c r="CD188" s="7">
        <v>9.1</v>
      </c>
      <c r="CH188" s="7">
        <v>40.1</v>
      </c>
      <c r="CI188" s="7">
        <v>42.9</v>
      </c>
      <c r="CJ188" s="7">
        <v>-2.8</v>
      </c>
      <c r="CK188" s="7">
        <v>153.80000000000001</v>
      </c>
      <c r="CL188" s="7">
        <v>130.80000000000001</v>
      </c>
      <c r="CM188" s="7">
        <v>23</v>
      </c>
      <c r="CN188" s="7">
        <v>192</v>
      </c>
      <c r="CO188" s="7">
        <v>188.8</v>
      </c>
      <c r="CP188" s="7">
        <v>3.3</v>
      </c>
      <c r="CQ188" s="7">
        <v>142.4</v>
      </c>
      <c r="CR188" s="7">
        <v>162.1</v>
      </c>
      <c r="CS188" s="7">
        <v>-19.7</v>
      </c>
      <c r="CT188" s="7">
        <v>122.9</v>
      </c>
      <c r="CU188" s="7">
        <v>124.6</v>
      </c>
      <c r="CV188" s="7">
        <v>-1.8</v>
      </c>
      <c r="CW188" s="7">
        <v>26.5</v>
      </c>
      <c r="CZ188" s="7">
        <v>103.8</v>
      </c>
      <c r="DA188" s="7">
        <v>89.8</v>
      </c>
      <c r="DB188" s="7">
        <v>14</v>
      </c>
      <c r="DC188" s="7">
        <v>15</v>
      </c>
      <c r="DF188" s="7">
        <v>26.3</v>
      </c>
      <c r="DI188" s="7">
        <v>140.4</v>
      </c>
      <c r="DJ188" s="7">
        <v>147.19999999999999</v>
      </c>
      <c r="DK188" s="7">
        <v>-6.8</v>
      </c>
      <c r="DL188" s="7">
        <v>126.3</v>
      </c>
      <c r="DM188" s="7">
        <v>114.5</v>
      </c>
      <c r="DN188" s="7">
        <v>11.8</v>
      </c>
      <c r="DO188" s="7">
        <v>159.80000000000001</v>
      </c>
      <c r="DP188" s="7">
        <v>136.4</v>
      </c>
      <c r="DQ188" s="7">
        <v>23.4</v>
      </c>
      <c r="DR188" s="7">
        <v>24.3</v>
      </c>
      <c r="DS188" s="7">
        <v>20.100000000000001</v>
      </c>
      <c r="DT188" s="7">
        <v>4.2</v>
      </c>
      <c r="DU188" s="7">
        <v>120.7</v>
      </c>
      <c r="DV188" s="7">
        <v>125.1</v>
      </c>
      <c r="DW188" s="7">
        <v>-4.4000000000000004</v>
      </c>
      <c r="EA188" s="7">
        <v>55.5</v>
      </c>
      <c r="EB188" s="7">
        <v>53.2</v>
      </c>
      <c r="EC188" s="7">
        <v>2.2999999999999998</v>
      </c>
    </row>
    <row r="189" spans="1:133">
      <c r="A189" s="6">
        <v>35611</v>
      </c>
      <c r="B189" s="7">
        <v>35.200000000000003</v>
      </c>
      <c r="C189" s="7">
        <v>27.8</v>
      </c>
      <c r="D189" s="7">
        <v>7.4</v>
      </c>
      <c r="E189" s="7">
        <v>111.8</v>
      </c>
      <c r="F189" s="7">
        <v>111.6</v>
      </c>
      <c r="G189" s="7">
        <v>0.2</v>
      </c>
      <c r="H189" s="7">
        <v>116.5</v>
      </c>
      <c r="I189" s="7">
        <v>124</v>
      </c>
      <c r="J189" s="7">
        <v>-7.5</v>
      </c>
      <c r="K189" s="7">
        <v>114.3</v>
      </c>
      <c r="L189" s="7">
        <v>106.6</v>
      </c>
      <c r="M189" s="7">
        <v>7.7</v>
      </c>
      <c r="N189" s="7">
        <v>45.4</v>
      </c>
      <c r="Q189" s="7">
        <v>147.1</v>
      </c>
      <c r="R189" s="7">
        <v>149.30000000000001</v>
      </c>
      <c r="S189" s="7">
        <v>-2.1</v>
      </c>
      <c r="T189" s="7">
        <v>194.8</v>
      </c>
      <c r="U189" s="7">
        <v>200.9</v>
      </c>
      <c r="V189" s="7">
        <v>-6.1</v>
      </c>
      <c r="W189" s="7">
        <v>84.1</v>
      </c>
      <c r="X189" s="7">
        <v>68.7</v>
      </c>
      <c r="Y189" s="7">
        <v>15.4</v>
      </c>
      <c r="Z189" s="7">
        <v>86.7</v>
      </c>
      <c r="AA189" s="7">
        <v>86.2</v>
      </c>
      <c r="AB189" s="7">
        <v>0.5</v>
      </c>
      <c r="AC189" s="7">
        <v>50.6</v>
      </c>
      <c r="AF189" s="7">
        <v>91.5</v>
      </c>
      <c r="AI189" s="7">
        <v>116.4</v>
      </c>
      <c r="AJ189" s="7">
        <v>112.8</v>
      </c>
      <c r="AK189" s="7">
        <v>3.5</v>
      </c>
      <c r="AL189" s="7">
        <v>138.80000000000001</v>
      </c>
      <c r="AM189" s="7">
        <v>144.6</v>
      </c>
      <c r="AN189" s="7">
        <v>-5.8</v>
      </c>
      <c r="AO189" s="7">
        <v>81.099999999999994</v>
      </c>
      <c r="AP189" s="7">
        <v>77.599999999999994</v>
      </c>
      <c r="AQ189" s="7">
        <v>3.5</v>
      </c>
      <c r="AR189" s="7">
        <v>117</v>
      </c>
      <c r="AS189" s="7">
        <v>138.69999999999999</v>
      </c>
      <c r="AT189" s="7">
        <v>-21.8</v>
      </c>
      <c r="AU189" s="7">
        <v>130.5</v>
      </c>
      <c r="AV189" s="7">
        <v>134.4</v>
      </c>
      <c r="AW189" s="7">
        <v>-3.9</v>
      </c>
      <c r="AX189" s="7">
        <v>117.4</v>
      </c>
      <c r="AY189" s="7">
        <v>123.7</v>
      </c>
      <c r="AZ189" s="7">
        <v>-6.3</v>
      </c>
      <c r="BA189" s="7">
        <v>37.799999999999997</v>
      </c>
      <c r="BB189" s="7">
        <v>36.799999999999997</v>
      </c>
      <c r="BC189" s="7">
        <v>1.1000000000000001</v>
      </c>
      <c r="BD189" s="7">
        <v>177</v>
      </c>
      <c r="BE189" s="7">
        <v>166.9</v>
      </c>
      <c r="BF189" s="7">
        <v>10.1</v>
      </c>
      <c r="BG189" s="7">
        <v>47.2</v>
      </c>
      <c r="BH189" s="7">
        <v>51.6</v>
      </c>
      <c r="BI189" s="7">
        <v>-4.3</v>
      </c>
      <c r="BJ189" s="7">
        <v>65.7</v>
      </c>
      <c r="BK189" s="7">
        <v>62.2</v>
      </c>
      <c r="BL189" s="7">
        <v>3.5</v>
      </c>
      <c r="BM189" s="7">
        <v>94.1</v>
      </c>
      <c r="BN189" s="7">
        <v>85.9</v>
      </c>
      <c r="BO189" s="7">
        <v>8.3000000000000007</v>
      </c>
      <c r="BP189" s="7">
        <v>97.8</v>
      </c>
      <c r="BS189" s="7">
        <v>27.5</v>
      </c>
      <c r="BT189" s="7">
        <v>30.7</v>
      </c>
      <c r="BU189" s="7">
        <v>-3.2</v>
      </c>
      <c r="BV189" s="7">
        <v>67.8</v>
      </c>
      <c r="BW189" s="7">
        <v>67.3</v>
      </c>
      <c r="BX189" s="7">
        <v>0.5</v>
      </c>
      <c r="BY189" s="7">
        <v>207.6</v>
      </c>
      <c r="BZ189" s="7">
        <v>223.8</v>
      </c>
      <c r="CA189" s="7">
        <v>-16.2</v>
      </c>
      <c r="CB189" s="7">
        <v>154.9</v>
      </c>
      <c r="CC189" s="7">
        <v>146.4</v>
      </c>
      <c r="CD189" s="7">
        <v>8.4</v>
      </c>
      <c r="CH189" s="7">
        <v>38.700000000000003</v>
      </c>
      <c r="CI189" s="7">
        <v>42.9</v>
      </c>
      <c r="CJ189" s="7">
        <v>-4.3</v>
      </c>
      <c r="CK189" s="7">
        <v>160.4</v>
      </c>
      <c r="CL189" s="7">
        <v>133.5</v>
      </c>
      <c r="CM189" s="7">
        <v>26.9</v>
      </c>
      <c r="CN189" s="7">
        <v>195.7</v>
      </c>
      <c r="CO189" s="7">
        <v>190.3</v>
      </c>
      <c r="CP189" s="7">
        <v>5.5</v>
      </c>
      <c r="CQ189" s="7">
        <v>147</v>
      </c>
      <c r="CR189" s="7">
        <v>161.5</v>
      </c>
      <c r="CS189" s="7">
        <v>-14.5</v>
      </c>
      <c r="CT189" s="7">
        <v>124.9</v>
      </c>
      <c r="CU189" s="7">
        <v>125.6</v>
      </c>
      <c r="CV189" s="7">
        <v>-0.7</v>
      </c>
      <c r="CW189" s="7">
        <v>26.8</v>
      </c>
      <c r="CZ189" s="7">
        <v>103.4</v>
      </c>
      <c r="DA189" s="7">
        <v>90.2</v>
      </c>
      <c r="DB189" s="7">
        <v>13.2</v>
      </c>
      <c r="DC189" s="7">
        <v>16.5</v>
      </c>
      <c r="DF189" s="7">
        <v>25.5</v>
      </c>
      <c r="DI189" s="7">
        <v>139.4</v>
      </c>
      <c r="DJ189" s="7">
        <v>147.30000000000001</v>
      </c>
      <c r="DK189" s="7">
        <v>-7.9</v>
      </c>
      <c r="DL189" s="7">
        <v>126.2</v>
      </c>
      <c r="DM189" s="7">
        <v>115.4</v>
      </c>
      <c r="DN189" s="7">
        <v>10.9</v>
      </c>
      <c r="DO189" s="7">
        <v>160.4</v>
      </c>
      <c r="DP189" s="7">
        <v>139.19999999999999</v>
      </c>
      <c r="DQ189" s="7">
        <v>21.1</v>
      </c>
      <c r="DR189" s="7">
        <v>25.8</v>
      </c>
      <c r="DS189" s="7">
        <v>20.7</v>
      </c>
      <c r="DT189" s="7">
        <v>5.2</v>
      </c>
      <c r="DU189" s="7">
        <v>121.2</v>
      </c>
      <c r="DV189" s="7">
        <v>125.1</v>
      </c>
      <c r="DW189" s="7">
        <v>-3.9</v>
      </c>
      <c r="EA189" s="7">
        <v>55.9</v>
      </c>
      <c r="EB189" s="7">
        <v>53.3</v>
      </c>
      <c r="EC189" s="7">
        <v>2.6</v>
      </c>
    </row>
    <row r="190" spans="1:133">
      <c r="A190" s="6">
        <v>35703</v>
      </c>
      <c r="B190" s="7">
        <v>36</v>
      </c>
      <c r="C190" s="7">
        <v>28.3</v>
      </c>
      <c r="D190" s="7">
        <v>7.7</v>
      </c>
      <c r="E190" s="7">
        <v>113.6</v>
      </c>
      <c r="F190" s="7">
        <v>112.2</v>
      </c>
      <c r="G190" s="7">
        <v>1.4</v>
      </c>
      <c r="H190" s="7">
        <v>117.5</v>
      </c>
      <c r="I190" s="7">
        <v>124.2</v>
      </c>
      <c r="J190" s="7">
        <v>-6.7</v>
      </c>
      <c r="K190" s="7">
        <v>115.6</v>
      </c>
      <c r="L190" s="7">
        <v>107.5</v>
      </c>
      <c r="M190" s="7">
        <v>8.1</v>
      </c>
      <c r="N190" s="7">
        <v>46.3</v>
      </c>
      <c r="Q190" s="7">
        <v>147.30000000000001</v>
      </c>
      <c r="R190" s="7">
        <v>149.69999999999999</v>
      </c>
      <c r="S190" s="7">
        <v>-2.4</v>
      </c>
      <c r="T190" s="7">
        <v>192.8</v>
      </c>
      <c r="U190" s="7">
        <v>201.2</v>
      </c>
      <c r="V190" s="7">
        <v>-8.4</v>
      </c>
      <c r="W190" s="7">
        <v>86.2</v>
      </c>
      <c r="X190" s="7">
        <v>70</v>
      </c>
      <c r="Y190" s="7">
        <v>16.2</v>
      </c>
      <c r="Z190" s="7">
        <v>88</v>
      </c>
      <c r="AA190" s="7">
        <v>86.6</v>
      </c>
      <c r="AB190" s="7">
        <v>1.3</v>
      </c>
      <c r="AC190" s="7">
        <v>52.7</v>
      </c>
      <c r="AF190" s="7">
        <v>90</v>
      </c>
      <c r="AI190" s="7">
        <v>116.9</v>
      </c>
      <c r="AJ190" s="7">
        <v>113.3</v>
      </c>
      <c r="AK190" s="7">
        <v>3.6</v>
      </c>
      <c r="AL190" s="7">
        <v>140.30000000000001</v>
      </c>
      <c r="AM190" s="7">
        <v>144.6</v>
      </c>
      <c r="AN190" s="7">
        <v>-4.3</v>
      </c>
      <c r="AO190" s="7">
        <v>81.8</v>
      </c>
      <c r="AP190" s="7">
        <v>77.8</v>
      </c>
      <c r="AQ190" s="7">
        <v>4</v>
      </c>
      <c r="AR190" s="7">
        <v>117.6</v>
      </c>
      <c r="AS190" s="7">
        <v>138.19999999999999</v>
      </c>
      <c r="AT190" s="7">
        <v>-20.6</v>
      </c>
      <c r="AU190" s="7">
        <v>130</v>
      </c>
      <c r="AV190" s="7">
        <v>134.6</v>
      </c>
      <c r="AW190" s="7">
        <v>-4.5999999999999996</v>
      </c>
      <c r="AX190" s="7">
        <v>119.2</v>
      </c>
      <c r="AY190" s="7">
        <v>124.3</v>
      </c>
      <c r="AZ190" s="7">
        <v>-5.0999999999999996</v>
      </c>
      <c r="BA190" s="7">
        <v>37.6</v>
      </c>
      <c r="BB190" s="7">
        <v>36.700000000000003</v>
      </c>
      <c r="BC190" s="7">
        <v>1</v>
      </c>
      <c r="BD190" s="7">
        <v>179.9</v>
      </c>
      <c r="BE190" s="7">
        <v>168.3</v>
      </c>
      <c r="BF190" s="7">
        <v>11.6</v>
      </c>
      <c r="BG190" s="7">
        <v>47.6</v>
      </c>
      <c r="BH190" s="7">
        <v>51.2</v>
      </c>
      <c r="BI190" s="7">
        <v>-3.6</v>
      </c>
      <c r="BJ190" s="7">
        <v>73.599999999999994</v>
      </c>
      <c r="BK190" s="7">
        <v>63.5</v>
      </c>
      <c r="BL190" s="7">
        <v>10.1</v>
      </c>
      <c r="BM190" s="7">
        <v>95.5</v>
      </c>
      <c r="BN190" s="7">
        <v>86.6</v>
      </c>
      <c r="BO190" s="7">
        <v>8.9</v>
      </c>
      <c r="BP190" s="7">
        <v>97.5</v>
      </c>
      <c r="BS190" s="7">
        <v>27.2</v>
      </c>
      <c r="BT190" s="7">
        <v>30.6</v>
      </c>
      <c r="BU190" s="7">
        <v>-3.4</v>
      </c>
      <c r="BV190" s="7">
        <v>66.8</v>
      </c>
      <c r="BW190" s="7">
        <v>67.400000000000006</v>
      </c>
      <c r="BX190" s="7">
        <v>-0.6</v>
      </c>
      <c r="BY190" s="7">
        <v>206.9</v>
      </c>
      <c r="BZ190" s="7">
        <v>223.9</v>
      </c>
      <c r="CA190" s="7">
        <v>-17</v>
      </c>
      <c r="CB190" s="7">
        <v>156.69999999999999</v>
      </c>
      <c r="CC190" s="7">
        <v>148</v>
      </c>
      <c r="CD190" s="7">
        <v>8.6999999999999993</v>
      </c>
      <c r="CH190" s="7">
        <v>36.1</v>
      </c>
      <c r="CI190" s="7">
        <v>42.8</v>
      </c>
      <c r="CJ190" s="7">
        <v>-6.7</v>
      </c>
      <c r="CK190" s="7">
        <v>166.5</v>
      </c>
      <c r="CL190" s="7">
        <v>136.5</v>
      </c>
      <c r="CM190" s="7">
        <v>30</v>
      </c>
      <c r="CN190" s="7">
        <v>198.1</v>
      </c>
      <c r="CO190" s="7">
        <v>191.8</v>
      </c>
      <c r="CP190" s="7">
        <v>6.3</v>
      </c>
      <c r="CQ190" s="7">
        <v>147.9</v>
      </c>
      <c r="CR190" s="7">
        <v>161</v>
      </c>
      <c r="CS190" s="7">
        <v>-13.1</v>
      </c>
      <c r="CT190" s="7">
        <v>127.8</v>
      </c>
      <c r="CU190" s="7">
        <v>126.7</v>
      </c>
      <c r="CV190" s="7">
        <v>1.1000000000000001</v>
      </c>
      <c r="CW190" s="7">
        <v>27.3</v>
      </c>
      <c r="CZ190" s="7">
        <v>103.2</v>
      </c>
      <c r="DA190" s="7">
        <v>90.6</v>
      </c>
      <c r="DB190" s="7">
        <v>12.6</v>
      </c>
      <c r="DC190" s="7">
        <v>17.5</v>
      </c>
      <c r="DF190" s="7">
        <v>26.7</v>
      </c>
      <c r="DI190" s="7">
        <v>138.4</v>
      </c>
      <c r="DJ190" s="7">
        <v>147.4</v>
      </c>
      <c r="DK190" s="7">
        <v>-9</v>
      </c>
      <c r="DL190" s="7">
        <v>130.4</v>
      </c>
      <c r="DM190" s="7">
        <v>116.4</v>
      </c>
      <c r="DN190" s="7">
        <v>14</v>
      </c>
      <c r="DO190" s="7">
        <v>170.4</v>
      </c>
      <c r="DP190" s="7">
        <v>142.5</v>
      </c>
      <c r="DQ190" s="7">
        <v>27.9</v>
      </c>
      <c r="DR190" s="7">
        <v>25.7</v>
      </c>
      <c r="DS190" s="7">
        <v>21.2</v>
      </c>
      <c r="DT190" s="7">
        <v>4.5</v>
      </c>
      <c r="DU190" s="7">
        <v>121.9</v>
      </c>
      <c r="DV190" s="7">
        <v>125.2</v>
      </c>
      <c r="DW190" s="7">
        <v>-3.3</v>
      </c>
      <c r="EA190" s="7">
        <v>56.6</v>
      </c>
      <c r="EB190" s="7">
        <v>53.4</v>
      </c>
      <c r="EC190" s="7">
        <v>3.2</v>
      </c>
    </row>
    <row r="191" spans="1:133">
      <c r="A191" s="6">
        <v>35795</v>
      </c>
      <c r="B191" s="7">
        <v>37.299999999999997</v>
      </c>
      <c r="C191" s="7">
        <v>28.8</v>
      </c>
      <c r="D191" s="7">
        <v>8.5</v>
      </c>
      <c r="E191" s="7">
        <v>114</v>
      </c>
      <c r="F191" s="7">
        <v>112.8</v>
      </c>
      <c r="G191" s="7">
        <v>1.1000000000000001</v>
      </c>
      <c r="H191" s="7">
        <v>120.4</v>
      </c>
      <c r="I191" s="7">
        <v>124.5</v>
      </c>
      <c r="J191" s="7">
        <v>-4</v>
      </c>
      <c r="K191" s="7">
        <v>116.6</v>
      </c>
      <c r="L191" s="7">
        <v>108.4</v>
      </c>
      <c r="M191" s="7">
        <v>8.1999999999999993</v>
      </c>
      <c r="N191" s="7">
        <v>47.4</v>
      </c>
      <c r="Q191" s="7">
        <v>148.4</v>
      </c>
      <c r="R191" s="7">
        <v>150.19999999999999</v>
      </c>
      <c r="S191" s="7">
        <v>-1.8</v>
      </c>
      <c r="T191" s="7">
        <v>191.7</v>
      </c>
      <c r="U191" s="7">
        <v>201.4</v>
      </c>
      <c r="V191" s="7">
        <v>-9.6999999999999993</v>
      </c>
      <c r="W191" s="7">
        <v>90.4</v>
      </c>
      <c r="X191" s="7">
        <v>71.599999999999994</v>
      </c>
      <c r="Y191" s="7">
        <v>18.899999999999999</v>
      </c>
      <c r="Z191" s="7">
        <v>90.7</v>
      </c>
      <c r="AA191" s="7">
        <v>87.2</v>
      </c>
      <c r="AB191" s="7">
        <v>3.5</v>
      </c>
      <c r="AC191" s="7">
        <v>54.2</v>
      </c>
      <c r="AF191" s="7">
        <v>89.9</v>
      </c>
      <c r="AI191" s="7">
        <v>118</v>
      </c>
      <c r="AJ191" s="7">
        <v>113.8</v>
      </c>
      <c r="AK191" s="7">
        <v>4.2</v>
      </c>
      <c r="AL191" s="7">
        <v>141</v>
      </c>
      <c r="AM191" s="7">
        <v>144.6</v>
      </c>
      <c r="AN191" s="7">
        <v>-3.6</v>
      </c>
      <c r="AO191" s="7">
        <v>82.9</v>
      </c>
      <c r="AP191" s="7">
        <v>78.2</v>
      </c>
      <c r="AQ191" s="7">
        <v>4.7</v>
      </c>
      <c r="AR191" s="7">
        <v>116.7</v>
      </c>
      <c r="AS191" s="7">
        <v>137.6</v>
      </c>
      <c r="AT191" s="7">
        <v>-20.9</v>
      </c>
      <c r="AU191" s="7">
        <v>129.80000000000001</v>
      </c>
      <c r="AV191" s="7">
        <v>134.69999999999999</v>
      </c>
      <c r="AW191" s="7">
        <v>-4.9000000000000004</v>
      </c>
      <c r="AX191" s="7">
        <v>118.7</v>
      </c>
      <c r="AY191" s="7">
        <v>124.8</v>
      </c>
      <c r="AZ191" s="7">
        <v>-6.1</v>
      </c>
      <c r="BA191" s="7">
        <v>37.700000000000003</v>
      </c>
      <c r="BB191" s="7">
        <v>36.6</v>
      </c>
      <c r="BC191" s="7">
        <v>1.1000000000000001</v>
      </c>
      <c r="BD191" s="7">
        <v>177.7</v>
      </c>
      <c r="BE191" s="7">
        <v>169.5</v>
      </c>
      <c r="BF191" s="7">
        <v>8.1</v>
      </c>
      <c r="BG191" s="7">
        <v>48.8</v>
      </c>
      <c r="BH191" s="7">
        <v>50.8</v>
      </c>
      <c r="BI191" s="7">
        <v>-2</v>
      </c>
      <c r="BJ191" s="7">
        <v>78.5</v>
      </c>
      <c r="BK191" s="7">
        <v>64.900000000000006</v>
      </c>
      <c r="BL191" s="7">
        <v>13.6</v>
      </c>
      <c r="BM191" s="7">
        <v>97</v>
      </c>
      <c r="BN191" s="7">
        <v>87.4</v>
      </c>
      <c r="BO191" s="7">
        <v>9.6</v>
      </c>
      <c r="BP191" s="7">
        <v>98.8</v>
      </c>
      <c r="BS191" s="7">
        <v>27.9</v>
      </c>
      <c r="BT191" s="7">
        <v>30.5</v>
      </c>
      <c r="BU191" s="7">
        <v>-2.6</v>
      </c>
      <c r="BV191" s="7">
        <v>67.900000000000006</v>
      </c>
      <c r="BW191" s="7">
        <v>67.5</v>
      </c>
      <c r="BX191" s="7">
        <v>0.4</v>
      </c>
      <c r="BY191" s="7">
        <v>209.8</v>
      </c>
      <c r="BZ191" s="7">
        <v>224.1</v>
      </c>
      <c r="CA191" s="7">
        <v>-14.3</v>
      </c>
      <c r="CB191" s="7">
        <v>163.9</v>
      </c>
      <c r="CC191" s="7">
        <v>149.9</v>
      </c>
      <c r="CD191" s="7">
        <v>13.9</v>
      </c>
      <c r="CH191" s="7">
        <v>34.6</v>
      </c>
      <c r="CI191" s="7">
        <v>42.6</v>
      </c>
      <c r="CJ191" s="7">
        <v>-8</v>
      </c>
      <c r="CK191" s="7">
        <v>167.2</v>
      </c>
      <c r="CL191" s="7">
        <v>139.4</v>
      </c>
      <c r="CM191" s="7">
        <v>27.8</v>
      </c>
      <c r="CN191" s="7">
        <v>190.6</v>
      </c>
      <c r="CO191" s="7">
        <v>192.8</v>
      </c>
      <c r="CP191" s="7">
        <v>-2.2999999999999998</v>
      </c>
      <c r="CQ191" s="7">
        <v>150.6</v>
      </c>
      <c r="CR191" s="7">
        <v>160.69999999999999</v>
      </c>
      <c r="CS191" s="7">
        <v>-10</v>
      </c>
      <c r="CT191" s="7">
        <v>134.4</v>
      </c>
      <c r="CU191" s="7">
        <v>128.1</v>
      </c>
      <c r="CV191" s="7">
        <v>6.3</v>
      </c>
      <c r="CW191" s="7">
        <v>27.4</v>
      </c>
      <c r="CZ191" s="7">
        <v>105.1</v>
      </c>
      <c r="DA191" s="7">
        <v>91.1</v>
      </c>
      <c r="DB191" s="7">
        <v>14</v>
      </c>
      <c r="DC191" s="7">
        <v>18</v>
      </c>
      <c r="DF191" s="7">
        <v>28.5</v>
      </c>
      <c r="DI191" s="7">
        <v>137.1</v>
      </c>
      <c r="DJ191" s="7">
        <v>147.30000000000001</v>
      </c>
      <c r="DK191" s="7">
        <v>-10.199999999999999</v>
      </c>
      <c r="DL191" s="7">
        <v>130.30000000000001</v>
      </c>
      <c r="DM191" s="7">
        <v>117.5</v>
      </c>
      <c r="DN191" s="7">
        <v>12.9</v>
      </c>
      <c r="DO191" s="7">
        <v>181.9</v>
      </c>
      <c r="DP191" s="7">
        <v>146.19999999999999</v>
      </c>
      <c r="DQ191" s="7">
        <v>35.6</v>
      </c>
      <c r="DR191" s="7">
        <v>28.6</v>
      </c>
      <c r="DS191" s="7">
        <v>22</v>
      </c>
      <c r="DT191" s="7">
        <v>6.6</v>
      </c>
      <c r="DU191" s="7">
        <v>122.3</v>
      </c>
      <c r="DV191" s="7">
        <v>125.3</v>
      </c>
      <c r="DW191" s="7">
        <v>-3</v>
      </c>
      <c r="EA191" s="7">
        <v>57.3</v>
      </c>
      <c r="EB191" s="7">
        <v>53.6</v>
      </c>
      <c r="EC191" s="7">
        <v>3.7</v>
      </c>
    </row>
    <row r="192" spans="1:133">
      <c r="A192" s="6">
        <v>35885</v>
      </c>
      <c r="B192" s="7">
        <v>37.700000000000003</v>
      </c>
      <c r="C192" s="7">
        <v>29.3</v>
      </c>
      <c r="D192" s="7">
        <v>8.4</v>
      </c>
      <c r="E192" s="7">
        <v>111</v>
      </c>
      <c r="F192" s="7">
        <v>113.2</v>
      </c>
      <c r="G192" s="7">
        <v>-2.2000000000000002</v>
      </c>
      <c r="H192" s="7">
        <v>120.8</v>
      </c>
      <c r="I192" s="7">
        <v>124.8</v>
      </c>
      <c r="J192" s="7">
        <v>-4</v>
      </c>
      <c r="K192" s="7">
        <v>116.3</v>
      </c>
      <c r="L192" s="7">
        <v>109.2</v>
      </c>
      <c r="M192" s="7">
        <v>7.1</v>
      </c>
      <c r="N192" s="7">
        <v>48.8</v>
      </c>
      <c r="Q192" s="7">
        <v>148.9</v>
      </c>
      <c r="R192" s="7">
        <v>150.69999999999999</v>
      </c>
      <c r="S192" s="7">
        <v>-1.8</v>
      </c>
      <c r="T192" s="7">
        <v>190.9</v>
      </c>
      <c r="U192" s="7">
        <v>201.5</v>
      </c>
      <c r="V192" s="7">
        <v>-10.7</v>
      </c>
      <c r="W192" s="7">
        <v>92.8</v>
      </c>
      <c r="X192" s="7">
        <v>73.2</v>
      </c>
      <c r="Y192" s="7">
        <v>19.600000000000001</v>
      </c>
      <c r="Z192" s="7">
        <v>90.2</v>
      </c>
      <c r="AA192" s="7">
        <v>87.7</v>
      </c>
      <c r="AB192" s="7">
        <v>2.5</v>
      </c>
      <c r="AC192" s="7">
        <v>53.9</v>
      </c>
      <c r="AF192" s="7">
        <v>87.7</v>
      </c>
      <c r="AI192" s="7">
        <v>118.1</v>
      </c>
      <c r="AJ192" s="7">
        <v>114.3</v>
      </c>
      <c r="AK192" s="7">
        <v>3.8</v>
      </c>
      <c r="AL192" s="7">
        <v>141.1</v>
      </c>
      <c r="AM192" s="7">
        <v>144.69999999999999</v>
      </c>
      <c r="AN192" s="7">
        <v>-3.5</v>
      </c>
      <c r="AO192" s="7">
        <v>83.8</v>
      </c>
      <c r="AP192" s="7">
        <v>78.5</v>
      </c>
      <c r="AQ192" s="7">
        <v>5.3</v>
      </c>
      <c r="AR192" s="7">
        <v>114.1</v>
      </c>
      <c r="AS192" s="7">
        <v>136.9</v>
      </c>
      <c r="AT192" s="7">
        <v>-22.8</v>
      </c>
      <c r="AU192" s="7">
        <v>129.6</v>
      </c>
      <c r="AV192" s="7">
        <v>134.80000000000001</v>
      </c>
      <c r="AW192" s="7">
        <v>-5.2</v>
      </c>
      <c r="AX192" s="7">
        <v>119.7</v>
      </c>
      <c r="AY192" s="7">
        <v>125.3</v>
      </c>
      <c r="AZ192" s="7">
        <v>-5.6</v>
      </c>
      <c r="BA192" s="7">
        <v>39.9</v>
      </c>
      <c r="BB192" s="7">
        <v>36.6</v>
      </c>
      <c r="BC192" s="7">
        <v>3.3</v>
      </c>
      <c r="BD192" s="7">
        <v>175</v>
      </c>
      <c r="BE192" s="7">
        <v>170.5</v>
      </c>
      <c r="BF192" s="7">
        <v>4.5</v>
      </c>
      <c r="BG192" s="7">
        <v>48.4</v>
      </c>
      <c r="BH192" s="7">
        <v>50.5</v>
      </c>
      <c r="BI192" s="7">
        <v>-2.1</v>
      </c>
      <c r="BJ192" s="7">
        <v>98.7</v>
      </c>
      <c r="BK192" s="7">
        <v>67.5</v>
      </c>
      <c r="BL192" s="7">
        <v>31.2</v>
      </c>
      <c r="BM192" s="7">
        <v>101.4</v>
      </c>
      <c r="BN192" s="7">
        <v>88.4</v>
      </c>
      <c r="BO192" s="7">
        <v>13.1</v>
      </c>
      <c r="BP192" s="7">
        <v>97.6</v>
      </c>
      <c r="BS192" s="7">
        <v>29.6</v>
      </c>
      <c r="BT192" s="7">
        <v>30.5</v>
      </c>
      <c r="BU192" s="7">
        <v>-0.9</v>
      </c>
      <c r="BV192" s="7">
        <v>67.2</v>
      </c>
      <c r="BW192" s="7">
        <v>67.599999999999994</v>
      </c>
      <c r="BX192" s="7">
        <v>-0.4</v>
      </c>
      <c r="BY192" s="7">
        <v>206.7</v>
      </c>
      <c r="BZ192" s="7">
        <v>224.2</v>
      </c>
      <c r="CA192" s="7">
        <v>-17.5</v>
      </c>
      <c r="CB192" s="7">
        <v>162.5</v>
      </c>
      <c r="CC192" s="7">
        <v>151.69999999999999</v>
      </c>
      <c r="CD192" s="7">
        <v>10.9</v>
      </c>
      <c r="CH192" s="7">
        <v>34.200000000000003</v>
      </c>
      <c r="CI192" s="7">
        <v>42.3</v>
      </c>
      <c r="CJ192" s="7">
        <v>-8.1</v>
      </c>
      <c r="CK192" s="7">
        <v>164.2</v>
      </c>
      <c r="CL192" s="7">
        <v>142.1</v>
      </c>
      <c r="CM192" s="7">
        <v>22.2</v>
      </c>
      <c r="CN192" s="7">
        <v>195.6</v>
      </c>
      <c r="CO192" s="7">
        <v>194.1</v>
      </c>
      <c r="CP192" s="7">
        <v>1.5</v>
      </c>
      <c r="CQ192" s="7">
        <v>154.6</v>
      </c>
      <c r="CR192" s="7">
        <v>160.5</v>
      </c>
      <c r="CS192" s="7">
        <v>-5.9</v>
      </c>
      <c r="CT192" s="7">
        <v>131.9</v>
      </c>
      <c r="CU192" s="7">
        <v>129.30000000000001</v>
      </c>
      <c r="CV192" s="7">
        <v>2.7</v>
      </c>
      <c r="CW192" s="7">
        <v>28.9</v>
      </c>
      <c r="CZ192" s="7">
        <v>110.9</v>
      </c>
      <c r="DA192" s="7">
        <v>91.9</v>
      </c>
      <c r="DB192" s="7">
        <v>19</v>
      </c>
      <c r="DC192" s="7">
        <v>18.2</v>
      </c>
      <c r="DF192" s="7">
        <v>32.700000000000003</v>
      </c>
      <c r="DI192" s="7">
        <v>138.9</v>
      </c>
      <c r="DJ192" s="7">
        <v>147.30000000000001</v>
      </c>
      <c r="DK192" s="7">
        <v>-8.4</v>
      </c>
      <c r="DL192" s="7">
        <v>126.6</v>
      </c>
      <c r="DM192" s="7">
        <v>118.3</v>
      </c>
      <c r="DN192" s="7">
        <v>8.3000000000000007</v>
      </c>
      <c r="DO192" s="7">
        <v>168.7</v>
      </c>
      <c r="DP192" s="7">
        <v>149.1</v>
      </c>
      <c r="DQ192" s="7">
        <v>19.600000000000001</v>
      </c>
      <c r="DR192" s="7">
        <v>27.7</v>
      </c>
      <c r="DS192" s="7">
        <v>22.6</v>
      </c>
      <c r="DT192" s="7">
        <v>5.0999999999999996</v>
      </c>
      <c r="DU192" s="7">
        <v>123</v>
      </c>
      <c r="DV192" s="7">
        <v>125.5</v>
      </c>
      <c r="DW192" s="7">
        <v>-2.5</v>
      </c>
      <c r="EA192" s="7">
        <v>59.3</v>
      </c>
      <c r="EB192" s="7">
        <v>53.9</v>
      </c>
      <c r="EC192" s="7">
        <v>5.4</v>
      </c>
    </row>
    <row r="193" spans="1:133">
      <c r="A193" s="6">
        <v>35976</v>
      </c>
      <c r="B193" s="7">
        <v>38.299999999999997</v>
      </c>
      <c r="C193" s="7">
        <v>29.8</v>
      </c>
      <c r="D193" s="7">
        <v>8.5</v>
      </c>
      <c r="E193" s="7">
        <v>112.4</v>
      </c>
      <c r="F193" s="7">
        <v>113.7</v>
      </c>
      <c r="G193" s="7">
        <v>-1.3</v>
      </c>
      <c r="H193" s="7">
        <v>123.6</v>
      </c>
      <c r="I193" s="7">
        <v>125.2</v>
      </c>
      <c r="J193" s="7">
        <v>-1.6</v>
      </c>
      <c r="K193" s="7">
        <v>119.6</v>
      </c>
      <c r="L193" s="7">
        <v>110.2</v>
      </c>
      <c r="M193" s="7">
        <v>9.4</v>
      </c>
      <c r="N193" s="7">
        <v>48.9</v>
      </c>
      <c r="Q193" s="7">
        <v>151.4</v>
      </c>
      <c r="R193" s="7">
        <v>151.30000000000001</v>
      </c>
      <c r="S193" s="7">
        <v>0.2</v>
      </c>
      <c r="T193" s="7">
        <v>190.7</v>
      </c>
      <c r="U193" s="7">
        <v>201.6</v>
      </c>
      <c r="V193" s="7">
        <v>-10.9</v>
      </c>
      <c r="W193" s="7">
        <v>95.8</v>
      </c>
      <c r="X193" s="7">
        <v>74.900000000000006</v>
      </c>
      <c r="Y193" s="7">
        <v>21</v>
      </c>
      <c r="Z193" s="7">
        <v>91.9</v>
      </c>
      <c r="AA193" s="7">
        <v>88.3</v>
      </c>
      <c r="AB193" s="7">
        <v>3.6</v>
      </c>
      <c r="AC193" s="7">
        <v>54.2</v>
      </c>
      <c r="AF193" s="7">
        <v>84.3</v>
      </c>
      <c r="AI193" s="7">
        <v>118.8</v>
      </c>
      <c r="AJ193" s="7">
        <v>114.8</v>
      </c>
      <c r="AK193" s="7">
        <v>4</v>
      </c>
      <c r="AL193" s="7">
        <v>142.19999999999999</v>
      </c>
      <c r="AM193" s="7">
        <v>144.69999999999999</v>
      </c>
      <c r="AN193" s="7">
        <v>-2.6</v>
      </c>
      <c r="AO193" s="7">
        <v>86.7</v>
      </c>
      <c r="AP193" s="7">
        <v>79</v>
      </c>
      <c r="AQ193" s="7">
        <v>7.7</v>
      </c>
      <c r="AR193" s="7">
        <v>112.3</v>
      </c>
      <c r="AS193" s="7">
        <v>136</v>
      </c>
      <c r="AT193" s="7">
        <v>-23.7</v>
      </c>
      <c r="AU193" s="7">
        <v>129.19999999999999</v>
      </c>
      <c r="AV193" s="7">
        <v>134.80000000000001</v>
      </c>
      <c r="AW193" s="7">
        <v>-5.6</v>
      </c>
      <c r="AX193" s="7">
        <v>121.4</v>
      </c>
      <c r="AY193" s="7">
        <v>125.9</v>
      </c>
      <c r="AZ193" s="7">
        <v>-4.5</v>
      </c>
      <c r="BA193" s="7">
        <v>40.200000000000003</v>
      </c>
      <c r="BB193" s="7">
        <v>36.700000000000003</v>
      </c>
      <c r="BC193" s="7">
        <v>3.6</v>
      </c>
      <c r="BD193" s="7">
        <v>176</v>
      </c>
      <c r="BE193" s="7">
        <v>171.5</v>
      </c>
      <c r="BF193" s="7">
        <v>4.5999999999999996</v>
      </c>
      <c r="BG193" s="7">
        <v>49.7</v>
      </c>
      <c r="BH193" s="7">
        <v>50.2</v>
      </c>
      <c r="BI193" s="7">
        <v>-0.5</v>
      </c>
      <c r="BJ193" s="7">
        <v>129.6</v>
      </c>
      <c r="BK193" s="7">
        <v>71.7</v>
      </c>
      <c r="BL193" s="7">
        <v>57.9</v>
      </c>
      <c r="BM193" s="7">
        <v>102.7</v>
      </c>
      <c r="BN193" s="7">
        <v>89.4</v>
      </c>
      <c r="BO193" s="7">
        <v>13.3</v>
      </c>
      <c r="BP193" s="7">
        <v>99.6</v>
      </c>
      <c r="BS193" s="7">
        <v>28.8</v>
      </c>
      <c r="BT193" s="7">
        <v>30.5</v>
      </c>
      <c r="BU193" s="7">
        <v>-1.7</v>
      </c>
      <c r="BV193" s="7">
        <v>67.599999999999994</v>
      </c>
      <c r="BW193" s="7">
        <v>67.7</v>
      </c>
      <c r="BX193" s="7">
        <v>-0.1</v>
      </c>
      <c r="BY193" s="7">
        <v>206.2</v>
      </c>
      <c r="BZ193" s="7">
        <v>224.2</v>
      </c>
      <c r="CA193" s="7">
        <v>-17.899999999999999</v>
      </c>
      <c r="CB193" s="7">
        <v>162.19999999999999</v>
      </c>
      <c r="CC193" s="7">
        <v>153.30000000000001</v>
      </c>
      <c r="CD193" s="7">
        <v>8.9</v>
      </c>
      <c r="CH193" s="7">
        <v>34.200000000000003</v>
      </c>
      <c r="CI193" s="7">
        <v>42.1</v>
      </c>
      <c r="CJ193" s="7">
        <v>-7.9</v>
      </c>
      <c r="CK193" s="7">
        <v>162.69999999999999</v>
      </c>
      <c r="CL193" s="7">
        <v>144.5</v>
      </c>
      <c r="CM193" s="7">
        <v>18.3</v>
      </c>
      <c r="CN193" s="7">
        <v>196.5</v>
      </c>
      <c r="CO193" s="7">
        <v>195.4</v>
      </c>
      <c r="CP193" s="7">
        <v>1.1000000000000001</v>
      </c>
      <c r="CQ193" s="7">
        <v>161.1</v>
      </c>
      <c r="CR193" s="7">
        <v>160.69999999999999</v>
      </c>
      <c r="CS193" s="7">
        <v>0.3</v>
      </c>
      <c r="CT193" s="7">
        <v>135.19999999999999</v>
      </c>
      <c r="CU193" s="7">
        <v>130.6</v>
      </c>
      <c r="CV193" s="7">
        <v>4.7</v>
      </c>
      <c r="CW193" s="7">
        <v>30.5</v>
      </c>
      <c r="CZ193" s="7">
        <v>112</v>
      </c>
      <c r="DA193" s="7">
        <v>92.8</v>
      </c>
      <c r="DB193" s="7">
        <v>19.2</v>
      </c>
      <c r="DC193" s="7">
        <v>19.100000000000001</v>
      </c>
      <c r="DF193" s="7">
        <v>35.799999999999997</v>
      </c>
      <c r="DI193" s="7">
        <v>138</v>
      </c>
      <c r="DJ193" s="7">
        <v>147.30000000000001</v>
      </c>
      <c r="DK193" s="7">
        <v>-9.3000000000000007</v>
      </c>
      <c r="DL193" s="7">
        <v>126.6</v>
      </c>
      <c r="DM193" s="7">
        <v>119</v>
      </c>
      <c r="DN193" s="7">
        <v>7.5</v>
      </c>
      <c r="DO193" s="7">
        <v>171.1</v>
      </c>
      <c r="DP193" s="7">
        <v>152</v>
      </c>
      <c r="DQ193" s="7">
        <v>19.100000000000001</v>
      </c>
      <c r="DR193" s="7">
        <v>28.3</v>
      </c>
      <c r="DS193" s="7">
        <v>23.2</v>
      </c>
      <c r="DT193" s="7">
        <v>5.0999999999999996</v>
      </c>
      <c r="DU193" s="7">
        <v>124.9</v>
      </c>
      <c r="DV193" s="7">
        <v>125.7</v>
      </c>
      <c r="DW193" s="7">
        <v>-0.8</v>
      </c>
      <c r="EA193" s="7">
        <v>60.8</v>
      </c>
      <c r="EB193" s="7">
        <v>54.3</v>
      </c>
      <c r="EC193" s="7">
        <v>6.5</v>
      </c>
    </row>
    <row r="194" spans="1:133">
      <c r="A194" s="6">
        <v>36068</v>
      </c>
      <c r="B194" s="7">
        <v>39.299999999999997</v>
      </c>
      <c r="C194" s="7">
        <v>30.4</v>
      </c>
      <c r="D194" s="7">
        <v>9</v>
      </c>
      <c r="E194" s="7">
        <v>112.9</v>
      </c>
      <c r="F194" s="7">
        <v>114.2</v>
      </c>
      <c r="G194" s="7">
        <v>-1.2</v>
      </c>
      <c r="H194" s="7">
        <v>124.6</v>
      </c>
      <c r="I194" s="7">
        <v>125.7</v>
      </c>
      <c r="J194" s="7">
        <v>-1.1000000000000001</v>
      </c>
      <c r="K194" s="7">
        <v>121.1</v>
      </c>
      <c r="L194" s="7">
        <v>111.3</v>
      </c>
      <c r="M194" s="7">
        <v>9.8000000000000007</v>
      </c>
      <c r="N194" s="7">
        <v>49.1</v>
      </c>
      <c r="Q194" s="7">
        <v>153.1</v>
      </c>
      <c r="R194" s="7">
        <v>151.9</v>
      </c>
      <c r="S194" s="7">
        <v>1.1000000000000001</v>
      </c>
      <c r="T194" s="7">
        <v>188.4</v>
      </c>
      <c r="U194" s="7">
        <v>201.5</v>
      </c>
      <c r="V194" s="7">
        <v>-13.2</v>
      </c>
      <c r="W194" s="7">
        <v>96.3</v>
      </c>
      <c r="X194" s="7">
        <v>76.5</v>
      </c>
      <c r="Y194" s="7">
        <v>19.7</v>
      </c>
      <c r="Z194" s="7">
        <v>95.4</v>
      </c>
      <c r="AA194" s="7">
        <v>89.2</v>
      </c>
      <c r="AB194" s="7">
        <v>6.3</v>
      </c>
      <c r="AC194" s="7">
        <v>55.4</v>
      </c>
      <c r="AF194" s="7">
        <v>81.400000000000006</v>
      </c>
      <c r="AI194" s="7">
        <v>120</v>
      </c>
      <c r="AJ194" s="7">
        <v>115.3</v>
      </c>
      <c r="AK194" s="7">
        <v>4.7</v>
      </c>
      <c r="AL194" s="7">
        <v>142.19999999999999</v>
      </c>
      <c r="AM194" s="7">
        <v>144.80000000000001</v>
      </c>
      <c r="AN194" s="7">
        <v>-2.6</v>
      </c>
      <c r="AO194" s="7">
        <v>87</v>
      </c>
      <c r="AP194" s="7">
        <v>79.5</v>
      </c>
      <c r="AQ194" s="7">
        <v>7.5</v>
      </c>
      <c r="AR194" s="7">
        <v>110.3</v>
      </c>
      <c r="AS194" s="7">
        <v>135.1</v>
      </c>
      <c r="AT194" s="7">
        <v>-24.8</v>
      </c>
      <c r="AU194" s="7">
        <v>128.6</v>
      </c>
      <c r="AV194" s="7">
        <v>134.80000000000001</v>
      </c>
      <c r="AW194" s="7">
        <v>-6.3</v>
      </c>
      <c r="AX194" s="7">
        <v>125.1</v>
      </c>
      <c r="AY194" s="7">
        <v>126.7</v>
      </c>
      <c r="AZ194" s="7">
        <v>-1.5</v>
      </c>
      <c r="BA194" s="7">
        <v>40</v>
      </c>
      <c r="BB194" s="7">
        <v>36.700000000000003</v>
      </c>
      <c r="BC194" s="7">
        <v>3.2</v>
      </c>
      <c r="BD194" s="7">
        <v>177.6</v>
      </c>
      <c r="BE194" s="7">
        <v>172.5</v>
      </c>
      <c r="BF194" s="7">
        <v>5.0999999999999996</v>
      </c>
      <c r="BG194" s="7">
        <v>50.2</v>
      </c>
      <c r="BH194" s="7">
        <v>50</v>
      </c>
      <c r="BI194" s="7">
        <v>0.2</v>
      </c>
      <c r="BJ194" s="7">
        <v>92.3</v>
      </c>
      <c r="BK194" s="7">
        <v>73.599999999999994</v>
      </c>
      <c r="BL194" s="7">
        <v>18.7</v>
      </c>
      <c r="BM194" s="7">
        <v>103.3</v>
      </c>
      <c r="BN194" s="7">
        <v>90.4</v>
      </c>
      <c r="BO194" s="7">
        <v>12.9</v>
      </c>
      <c r="BP194" s="7">
        <v>101.3</v>
      </c>
      <c r="BS194" s="7">
        <v>28.7</v>
      </c>
      <c r="BT194" s="7">
        <v>30.5</v>
      </c>
      <c r="BU194" s="7">
        <v>-1.8</v>
      </c>
      <c r="BV194" s="7">
        <v>66.8</v>
      </c>
      <c r="BW194" s="7">
        <v>67.8</v>
      </c>
      <c r="BX194" s="7">
        <v>-1</v>
      </c>
      <c r="BY194" s="7">
        <v>207.2</v>
      </c>
      <c r="BZ194" s="7">
        <v>224.2</v>
      </c>
      <c r="CA194" s="7">
        <v>-17</v>
      </c>
      <c r="CB194" s="7">
        <v>166.3</v>
      </c>
      <c r="CC194" s="7">
        <v>155.1</v>
      </c>
      <c r="CD194" s="7">
        <v>11.2</v>
      </c>
      <c r="CH194" s="7">
        <v>34</v>
      </c>
      <c r="CI194" s="7">
        <v>41.8</v>
      </c>
      <c r="CJ194" s="7">
        <v>-7.8</v>
      </c>
      <c r="CK194" s="7">
        <v>161.9</v>
      </c>
      <c r="CL194" s="7">
        <v>146.80000000000001</v>
      </c>
      <c r="CM194" s="7">
        <v>15.1</v>
      </c>
      <c r="CN194" s="7">
        <v>199.8</v>
      </c>
      <c r="CO194" s="7">
        <v>196.7</v>
      </c>
      <c r="CP194" s="7">
        <v>3</v>
      </c>
      <c r="CQ194" s="7">
        <v>162.4</v>
      </c>
      <c r="CR194" s="7">
        <v>161</v>
      </c>
      <c r="CS194" s="7">
        <v>1.4</v>
      </c>
      <c r="CT194" s="7">
        <v>137.30000000000001</v>
      </c>
      <c r="CU194" s="7">
        <v>131.9</v>
      </c>
      <c r="CV194" s="7">
        <v>5.4</v>
      </c>
      <c r="CW194" s="7">
        <v>32.299999999999997</v>
      </c>
      <c r="CZ194" s="7">
        <v>113.6</v>
      </c>
      <c r="DA194" s="7">
        <v>93.7</v>
      </c>
      <c r="DB194" s="7">
        <v>20</v>
      </c>
      <c r="DC194" s="7">
        <v>28.6</v>
      </c>
      <c r="DF194" s="7">
        <v>41.3</v>
      </c>
      <c r="DI194" s="7">
        <v>140.6</v>
      </c>
      <c r="DJ194" s="7">
        <v>147.4</v>
      </c>
      <c r="DK194" s="7">
        <v>-6.7</v>
      </c>
      <c r="DL194" s="7">
        <v>125.4</v>
      </c>
      <c r="DM194" s="7">
        <v>119.7</v>
      </c>
      <c r="DN194" s="7">
        <v>5.7</v>
      </c>
      <c r="DO194" s="7">
        <v>168.6</v>
      </c>
      <c r="DP194" s="7">
        <v>154.6</v>
      </c>
      <c r="DQ194" s="7">
        <v>14</v>
      </c>
      <c r="DR194" s="7">
        <v>25.5</v>
      </c>
      <c r="DS194" s="7">
        <v>23.5</v>
      </c>
      <c r="DT194" s="7">
        <v>2</v>
      </c>
      <c r="DU194" s="7">
        <v>125.9</v>
      </c>
      <c r="DV194" s="7">
        <v>125.9</v>
      </c>
      <c r="DW194" s="7">
        <v>-0.1</v>
      </c>
      <c r="EA194" s="7">
        <v>60.9</v>
      </c>
      <c r="EB194" s="7">
        <v>54.7</v>
      </c>
      <c r="EC194" s="7">
        <v>6.2</v>
      </c>
    </row>
    <row r="195" spans="1:133">
      <c r="A195" s="6">
        <v>36160</v>
      </c>
      <c r="B195" s="7">
        <v>40.299999999999997</v>
      </c>
      <c r="C195" s="7">
        <v>31</v>
      </c>
      <c r="D195" s="7">
        <v>9.3000000000000007</v>
      </c>
      <c r="E195" s="7">
        <v>114.6</v>
      </c>
      <c r="F195" s="7">
        <v>114.7</v>
      </c>
      <c r="G195" s="7">
        <v>-0.1</v>
      </c>
      <c r="H195" s="7">
        <v>125.6</v>
      </c>
      <c r="I195" s="7">
        <v>126.2</v>
      </c>
      <c r="J195" s="7">
        <v>-0.6</v>
      </c>
      <c r="K195" s="7">
        <v>122.8</v>
      </c>
      <c r="L195" s="7">
        <v>112.3</v>
      </c>
      <c r="M195" s="7">
        <v>10.4</v>
      </c>
      <c r="N195" s="7">
        <v>49</v>
      </c>
      <c r="Q195" s="7">
        <v>153.69999999999999</v>
      </c>
      <c r="R195" s="7">
        <v>152.6</v>
      </c>
      <c r="S195" s="7">
        <v>1.1000000000000001</v>
      </c>
      <c r="T195" s="7">
        <v>187.9</v>
      </c>
      <c r="U195" s="7">
        <v>201.4</v>
      </c>
      <c r="V195" s="7">
        <v>-13.5</v>
      </c>
      <c r="W195" s="7">
        <v>97.6</v>
      </c>
      <c r="X195" s="7">
        <v>78.2</v>
      </c>
      <c r="Y195" s="7">
        <v>19.399999999999999</v>
      </c>
      <c r="Z195" s="7">
        <v>97.6</v>
      </c>
      <c r="AA195" s="7">
        <v>90.1</v>
      </c>
      <c r="AB195" s="7">
        <v>7.5</v>
      </c>
      <c r="AC195" s="7">
        <v>54.4</v>
      </c>
      <c r="AF195" s="7">
        <v>77.5</v>
      </c>
      <c r="AI195" s="7">
        <v>122.3</v>
      </c>
      <c r="AJ195" s="7">
        <v>115.9</v>
      </c>
      <c r="AK195" s="7">
        <v>6.4</v>
      </c>
      <c r="AL195" s="7">
        <v>140.6</v>
      </c>
      <c r="AM195" s="7">
        <v>144.80000000000001</v>
      </c>
      <c r="AN195" s="7">
        <v>-4.2</v>
      </c>
      <c r="AO195" s="7">
        <v>89.3</v>
      </c>
      <c r="AP195" s="7">
        <v>80.099999999999994</v>
      </c>
      <c r="AQ195" s="7">
        <v>9.1</v>
      </c>
      <c r="AR195" s="7">
        <v>108.7</v>
      </c>
      <c r="AS195" s="7">
        <v>134.1</v>
      </c>
      <c r="AT195" s="7">
        <v>-25.4</v>
      </c>
      <c r="AU195" s="7">
        <v>127.9</v>
      </c>
      <c r="AV195" s="7">
        <v>134.80000000000001</v>
      </c>
      <c r="AW195" s="7">
        <v>-6.9</v>
      </c>
      <c r="AX195" s="7">
        <v>125.7</v>
      </c>
      <c r="AY195" s="7">
        <v>127.4</v>
      </c>
      <c r="AZ195" s="7">
        <v>-1.7</v>
      </c>
      <c r="BA195" s="7">
        <v>41</v>
      </c>
      <c r="BB195" s="7">
        <v>36.799999999999997</v>
      </c>
      <c r="BC195" s="7">
        <v>4.2</v>
      </c>
      <c r="BD195" s="7">
        <v>175.7</v>
      </c>
      <c r="BE195" s="7">
        <v>173.4</v>
      </c>
      <c r="BF195" s="7">
        <v>2.2999999999999998</v>
      </c>
      <c r="BG195" s="7">
        <v>48.5</v>
      </c>
      <c r="BH195" s="7">
        <v>49.7</v>
      </c>
      <c r="BI195" s="7">
        <v>-1.2</v>
      </c>
      <c r="BJ195" s="7">
        <v>70.099999999999994</v>
      </c>
      <c r="BK195" s="7">
        <v>74.2</v>
      </c>
      <c r="BL195" s="7">
        <v>-4.0999999999999996</v>
      </c>
      <c r="BM195" s="7">
        <v>106.4</v>
      </c>
      <c r="BN195" s="7">
        <v>91.6</v>
      </c>
      <c r="BO195" s="7">
        <v>14.9</v>
      </c>
      <c r="BP195" s="7">
        <v>106.3</v>
      </c>
      <c r="BS195" s="7">
        <v>28.3</v>
      </c>
      <c r="BT195" s="7">
        <v>30.4</v>
      </c>
      <c r="BU195" s="7">
        <v>-2.1</v>
      </c>
      <c r="BV195" s="7">
        <v>68.5</v>
      </c>
      <c r="BW195" s="7">
        <v>67.900000000000006</v>
      </c>
      <c r="BX195" s="7">
        <v>0.5</v>
      </c>
      <c r="BY195" s="7">
        <v>202.5</v>
      </c>
      <c r="BZ195" s="7">
        <v>223.9</v>
      </c>
      <c r="CA195" s="7">
        <v>-21.3</v>
      </c>
      <c r="CB195" s="7">
        <v>163.19999999999999</v>
      </c>
      <c r="CC195" s="7">
        <v>156.6</v>
      </c>
      <c r="CD195" s="7">
        <v>6.5</v>
      </c>
      <c r="CH195" s="7">
        <v>32</v>
      </c>
      <c r="CI195" s="7">
        <v>41.4</v>
      </c>
      <c r="CJ195" s="7">
        <v>-9.4</v>
      </c>
      <c r="CK195" s="7">
        <v>165.8</v>
      </c>
      <c r="CL195" s="7">
        <v>149.19999999999999</v>
      </c>
      <c r="CM195" s="7">
        <v>16.600000000000001</v>
      </c>
      <c r="CN195" s="7">
        <v>200.9</v>
      </c>
      <c r="CO195" s="7">
        <v>198.1</v>
      </c>
      <c r="CP195" s="7">
        <v>2.8</v>
      </c>
      <c r="CQ195" s="7">
        <v>165.3</v>
      </c>
      <c r="CR195" s="7">
        <v>161.5</v>
      </c>
      <c r="CS195" s="7">
        <v>3.9</v>
      </c>
      <c r="CT195" s="7">
        <v>138.5</v>
      </c>
      <c r="CU195" s="7">
        <v>133.19999999999999</v>
      </c>
      <c r="CV195" s="7">
        <v>5.3</v>
      </c>
      <c r="CW195" s="7">
        <v>33.799999999999997</v>
      </c>
      <c r="CZ195" s="7">
        <v>117.9</v>
      </c>
      <c r="DA195" s="7">
        <v>94.8</v>
      </c>
      <c r="DB195" s="7">
        <v>23</v>
      </c>
      <c r="DC195" s="7">
        <v>31.9</v>
      </c>
      <c r="DF195" s="7">
        <v>44</v>
      </c>
      <c r="DI195" s="7">
        <v>141.9</v>
      </c>
      <c r="DJ195" s="7">
        <v>147.5</v>
      </c>
      <c r="DK195" s="7">
        <v>-5.6</v>
      </c>
      <c r="DL195" s="7">
        <v>128</v>
      </c>
      <c r="DM195" s="7">
        <v>120.5</v>
      </c>
      <c r="DN195" s="7">
        <v>7.5</v>
      </c>
      <c r="DO195" s="7">
        <v>165.4</v>
      </c>
      <c r="DP195" s="7">
        <v>156.9</v>
      </c>
      <c r="DQ195" s="7">
        <v>8.5</v>
      </c>
      <c r="DR195" s="7">
        <v>25.9</v>
      </c>
      <c r="DS195" s="7">
        <v>23.9</v>
      </c>
      <c r="DT195" s="7">
        <v>2</v>
      </c>
      <c r="DU195" s="7">
        <v>127.1</v>
      </c>
      <c r="DV195" s="7">
        <v>126.2</v>
      </c>
      <c r="DW195" s="7">
        <v>0.8</v>
      </c>
      <c r="EA195" s="7">
        <v>62.3</v>
      </c>
      <c r="EB195" s="7">
        <v>55.1</v>
      </c>
      <c r="EC195" s="7">
        <v>7.2</v>
      </c>
    </row>
    <row r="196" spans="1:133">
      <c r="A196" s="6">
        <v>36250</v>
      </c>
      <c r="B196" s="7">
        <v>40.4</v>
      </c>
      <c r="C196" s="7">
        <v>31.6</v>
      </c>
      <c r="D196" s="7">
        <v>8.8000000000000007</v>
      </c>
      <c r="E196" s="7">
        <v>113.8</v>
      </c>
      <c r="F196" s="7">
        <v>115.1</v>
      </c>
      <c r="G196" s="7">
        <v>-1.3</v>
      </c>
      <c r="H196" s="7">
        <v>126.8</v>
      </c>
      <c r="I196" s="7">
        <v>126.7</v>
      </c>
      <c r="J196" s="7">
        <v>0.1</v>
      </c>
      <c r="K196" s="7">
        <v>127.7</v>
      </c>
      <c r="L196" s="7">
        <v>113.7</v>
      </c>
      <c r="M196" s="7">
        <v>14.1</v>
      </c>
      <c r="N196" s="7">
        <v>49.4</v>
      </c>
      <c r="Q196" s="7">
        <v>154</v>
      </c>
      <c r="R196" s="7">
        <v>153.19999999999999</v>
      </c>
      <c r="S196" s="7">
        <v>0.7</v>
      </c>
      <c r="T196" s="7">
        <v>192.5</v>
      </c>
      <c r="U196" s="7">
        <v>201.6</v>
      </c>
      <c r="V196" s="7">
        <v>-9</v>
      </c>
      <c r="W196" s="7">
        <v>101</v>
      </c>
      <c r="X196" s="7">
        <v>80</v>
      </c>
      <c r="Y196" s="7">
        <v>21</v>
      </c>
      <c r="Z196" s="7">
        <v>97.7</v>
      </c>
      <c r="AA196" s="7">
        <v>91</v>
      </c>
      <c r="AB196" s="7">
        <v>6.7</v>
      </c>
      <c r="AC196" s="7">
        <v>54.7</v>
      </c>
      <c r="AF196" s="7">
        <v>79.3</v>
      </c>
      <c r="AI196" s="7">
        <v>120.2</v>
      </c>
      <c r="AJ196" s="7">
        <v>116.4</v>
      </c>
      <c r="AK196" s="7">
        <v>3.7</v>
      </c>
      <c r="AL196" s="7">
        <v>145.9</v>
      </c>
      <c r="AM196" s="7">
        <v>145.1</v>
      </c>
      <c r="AN196" s="7">
        <v>0.9</v>
      </c>
      <c r="AO196" s="7">
        <v>93</v>
      </c>
      <c r="AP196" s="7">
        <v>80.900000000000006</v>
      </c>
      <c r="AQ196" s="7">
        <v>12.1</v>
      </c>
      <c r="AR196" s="7">
        <v>111.8</v>
      </c>
      <c r="AS196" s="7">
        <v>133.30000000000001</v>
      </c>
      <c r="AT196" s="7">
        <v>-21.5</v>
      </c>
      <c r="AU196" s="7">
        <v>128.1</v>
      </c>
      <c r="AV196" s="7">
        <v>134.80000000000001</v>
      </c>
      <c r="AW196" s="7">
        <v>-6.6</v>
      </c>
      <c r="AX196" s="7">
        <v>127.7</v>
      </c>
      <c r="AY196" s="7">
        <v>128.19999999999999</v>
      </c>
      <c r="AZ196" s="7">
        <v>-0.5</v>
      </c>
      <c r="BA196" s="7">
        <v>42.9</v>
      </c>
      <c r="BB196" s="7">
        <v>37.1</v>
      </c>
      <c r="BC196" s="7">
        <v>5.8</v>
      </c>
      <c r="BD196" s="7">
        <v>173.5</v>
      </c>
      <c r="BE196" s="7">
        <v>174.1</v>
      </c>
      <c r="BF196" s="7">
        <v>-0.5</v>
      </c>
      <c r="BG196" s="7">
        <v>49.7</v>
      </c>
      <c r="BH196" s="7">
        <v>49.5</v>
      </c>
      <c r="BI196" s="7">
        <v>0.2</v>
      </c>
      <c r="BJ196" s="7">
        <v>55.8</v>
      </c>
      <c r="BK196" s="7">
        <v>74</v>
      </c>
      <c r="BL196" s="7">
        <v>-18.100000000000001</v>
      </c>
      <c r="BM196" s="7">
        <v>110.7</v>
      </c>
      <c r="BN196" s="7">
        <v>92.9</v>
      </c>
      <c r="BO196" s="7">
        <v>17.8</v>
      </c>
      <c r="BP196" s="7">
        <v>105.1</v>
      </c>
      <c r="BS196" s="7">
        <v>29.9</v>
      </c>
      <c r="BT196" s="7">
        <v>30.5</v>
      </c>
      <c r="BU196" s="7">
        <v>-0.5</v>
      </c>
      <c r="BV196" s="7">
        <v>68.400000000000006</v>
      </c>
      <c r="BW196" s="7">
        <v>68.099999999999994</v>
      </c>
      <c r="BX196" s="7">
        <v>0.3</v>
      </c>
      <c r="BY196" s="7">
        <v>199.1</v>
      </c>
      <c r="BZ196" s="7">
        <v>223.4</v>
      </c>
      <c r="CA196" s="7">
        <v>-24.3</v>
      </c>
      <c r="CB196" s="7">
        <v>168.9</v>
      </c>
      <c r="CC196" s="7">
        <v>158.4</v>
      </c>
      <c r="CD196" s="7">
        <v>10.4</v>
      </c>
      <c r="CE196" s="7">
        <v>133.19999999999999</v>
      </c>
      <c r="CH196" s="7">
        <v>31</v>
      </c>
      <c r="CI196" s="7">
        <v>41</v>
      </c>
      <c r="CJ196" s="7">
        <v>-10</v>
      </c>
      <c r="CK196" s="7">
        <v>162.30000000000001</v>
      </c>
      <c r="CL196" s="7">
        <v>151.30000000000001</v>
      </c>
      <c r="CM196" s="7">
        <v>11</v>
      </c>
      <c r="CN196" s="7">
        <v>205.7</v>
      </c>
      <c r="CO196" s="7">
        <v>199.6</v>
      </c>
      <c r="CP196" s="7">
        <v>6.1</v>
      </c>
      <c r="CQ196" s="7">
        <v>168</v>
      </c>
      <c r="CR196" s="7">
        <v>162</v>
      </c>
      <c r="CS196" s="7">
        <v>6</v>
      </c>
      <c r="CT196" s="7">
        <v>137.6</v>
      </c>
      <c r="CU196" s="7">
        <v>134.5</v>
      </c>
      <c r="CV196" s="7">
        <v>3.1</v>
      </c>
      <c r="CW196" s="7">
        <v>35</v>
      </c>
      <c r="CZ196" s="7">
        <v>119.1</v>
      </c>
      <c r="DA196" s="7">
        <v>96</v>
      </c>
      <c r="DB196" s="7">
        <v>23.1</v>
      </c>
      <c r="DC196" s="7">
        <v>30.6</v>
      </c>
      <c r="DF196" s="7">
        <v>37.700000000000003</v>
      </c>
      <c r="DI196" s="7">
        <v>144.1</v>
      </c>
      <c r="DJ196" s="7">
        <v>147.80000000000001</v>
      </c>
      <c r="DK196" s="7">
        <v>-3.7</v>
      </c>
      <c r="DL196" s="7">
        <v>127.9</v>
      </c>
      <c r="DM196" s="7">
        <v>121.2</v>
      </c>
      <c r="DN196" s="7">
        <v>6.7</v>
      </c>
      <c r="DO196" s="7">
        <v>163.4</v>
      </c>
      <c r="DP196" s="7">
        <v>159</v>
      </c>
      <c r="DQ196" s="7">
        <v>4.4000000000000004</v>
      </c>
      <c r="DR196" s="7">
        <v>25.8</v>
      </c>
      <c r="DS196" s="7">
        <v>24.2</v>
      </c>
      <c r="DT196" s="7">
        <v>1.6</v>
      </c>
      <c r="DU196" s="7">
        <v>128</v>
      </c>
      <c r="DV196" s="7">
        <v>126.6</v>
      </c>
      <c r="DW196" s="7">
        <v>1.5</v>
      </c>
      <c r="DX196" s="7">
        <v>116.3</v>
      </c>
      <c r="EA196" s="7">
        <v>62.7</v>
      </c>
      <c r="EB196" s="7">
        <v>55.5</v>
      </c>
      <c r="EC196" s="7">
        <v>7.1</v>
      </c>
    </row>
    <row r="197" spans="1:133">
      <c r="A197" s="6">
        <v>36341</v>
      </c>
      <c r="B197" s="7">
        <v>40.9</v>
      </c>
      <c r="C197" s="7">
        <v>32.200000000000003</v>
      </c>
      <c r="D197" s="7">
        <v>8.8000000000000007</v>
      </c>
      <c r="E197" s="7">
        <v>115</v>
      </c>
      <c r="F197" s="7">
        <v>115.6</v>
      </c>
      <c r="G197" s="7">
        <v>-0.6</v>
      </c>
      <c r="H197" s="7">
        <v>126.5</v>
      </c>
      <c r="I197" s="7">
        <v>127.2</v>
      </c>
      <c r="J197" s="7">
        <v>-0.8</v>
      </c>
      <c r="K197" s="7">
        <v>130</v>
      </c>
      <c r="L197" s="7">
        <v>115.1</v>
      </c>
      <c r="M197" s="7">
        <v>14.9</v>
      </c>
      <c r="N197" s="7">
        <v>48</v>
      </c>
      <c r="Q197" s="7">
        <v>154.5</v>
      </c>
      <c r="R197" s="7">
        <v>153.9</v>
      </c>
      <c r="S197" s="7">
        <v>0.7</v>
      </c>
      <c r="T197" s="7">
        <v>195.6</v>
      </c>
      <c r="U197" s="7">
        <v>201.8</v>
      </c>
      <c r="V197" s="7">
        <v>-6.3</v>
      </c>
      <c r="W197" s="7">
        <v>106.5</v>
      </c>
      <c r="X197" s="7">
        <v>82.1</v>
      </c>
      <c r="Y197" s="7">
        <v>24.4</v>
      </c>
      <c r="Z197" s="7">
        <v>99.3</v>
      </c>
      <c r="AA197" s="7">
        <v>92</v>
      </c>
      <c r="AB197" s="7">
        <v>7.3</v>
      </c>
      <c r="AC197" s="7">
        <v>55.5</v>
      </c>
      <c r="AF197" s="7">
        <v>78.599999999999994</v>
      </c>
      <c r="AI197" s="7">
        <v>122</v>
      </c>
      <c r="AJ197" s="7">
        <v>117</v>
      </c>
      <c r="AK197" s="7">
        <v>5</v>
      </c>
      <c r="AL197" s="7">
        <v>147.5</v>
      </c>
      <c r="AM197" s="7">
        <v>145.4</v>
      </c>
      <c r="AN197" s="7">
        <v>2.1</v>
      </c>
      <c r="AO197" s="7">
        <v>99.4</v>
      </c>
      <c r="AP197" s="7">
        <v>82.1</v>
      </c>
      <c r="AQ197" s="7">
        <v>17.399999999999999</v>
      </c>
      <c r="AR197" s="7">
        <v>114.5</v>
      </c>
      <c r="AS197" s="7">
        <v>132.69999999999999</v>
      </c>
      <c r="AT197" s="7">
        <v>-18.100000000000001</v>
      </c>
      <c r="AU197" s="7">
        <v>130.6</v>
      </c>
      <c r="AV197" s="7">
        <v>134.9</v>
      </c>
      <c r="AW197" s="7">
        <v>-4.3</v>
      </c>
      <c r="AX197" s="7">
        <v>130.4</v>
      </c>
      <c r="AY197" s="7">
        <v>129.1</v>
      </c>
      <c r="AZ197" s="7">
        <v>1.3</v>
      </c>
      <c r="BA197" s="7">
        <v>42.7</v>
      </c>
      <c r="BB197" s="7">
        <v>37.299999999999997</v>
      </c>
      <c r="BC197" s="7">
        <v>5.5</v>
      </c>
      <c r="BD197" s="7">
        <v>167.1</v>
      </c>
      <c r="BE197" s="7">
        <v>174.3</v>
      </c>
      <c r="BF197" s="7">
        <v>-7.2</v>
      </c>
      <c r="BG197" s="7">
        <v>51.1</v>
      </c>
      <c r="BH197" s="7">
        <v>49.4</v>
      </c>
      <c r="BI197" s="7">
        <v>1.8</v>
      </c>
      <c r="BJ197" s="7">
        <v>36.200000000000003</v>
      </c>
      <c r="BK197" s="7">
        <v>72.599999999999994</v>
      </c>
      <c r="BL197" s="7">
        <v>-36.4</v>
      </c>
      <c r="BM197" s="7">
        <v>118.3</v>
      </c>
      <c r="BN197" s="7">
        <v>94.7</v>
      </c>
      <c r="BO197" s="7">
        <v>23.7</v>
      </c>
      <c r="BP197" s="7">
        <v>105.4</v>
      </c>
      <c r="BS197" s="7">
        <v>28.6</v>
      </c>
      <c r="BT197" s="7">
        <v>30.4</v>
      </c>
      <c r="BU197" s="7">
        <v>-1.8</v>
      </c>
      <c r="BV197" s="7">
        <v>71.7</v>
      </c>
      <c r="BW197" s="7">
        <v>68.400000000000006</v>
      </c>
      <c r="BX197" s="7">
        <v>3.3</v>
      </c>
      <c r="BY197" s="7">
        <v>197.1</v>
      </c>
      <c r="BZ197" s="7">
        <v>222.8</v>
      </c>
      <c r="CA197" s="7">
        <v>-25.7</v>
      </c>
      <c r="CB197" s="7">
        <v>160.69999999999999</v>
      </c>
      <c r="CC197" s="7">
        <v>159.69999999999999</v>
      </c>
      <c r="CD197" s="7">
        <v>1</v>
      </c>
      <c r="CE197" s="7">
        <v>133.9</v>
      </c>
      <c r="CH197" s="7">
        <v>30.2</v>
      </c>
      <c r="CI197" s="7">
        <v>40.5</v>
      </c>
      <c r="CJ197" s="7">
        <v>-10.3</v>
      </c>
      <c r="CK197" s="7">
        <v>158.9</v>
      </c>
      <c r="CL197" s="7">
        <v>153.1</v>
      </c>
      <c r="CM197" s="7">
        <v>5.8</v>
      </c>
      <c r="CN197" s="7">
        <v>207.5</v>
      </c>
      <c r="CO197" s="7">
        <v>201.2</v>
      </c>
      <c r="CP197" s="7">
        <v>6.3</v>
      </c>
      <c r="CQ197" s="7">
        <v>169.2</v>
      </c>
      <c r="CR197" s="7">
        <v>162.6</v>
      </c>
      <c r="CS197" s="7">
        <v>6.6</v>
      </c>
      <c r="CT197" s="7">
        <v>136.4</v>
      </c>
      <c r="CU197" s="7">
        <v>135.6</v>
      </c>
      <c r="CV197" s="7">
        <v>0.8</v>
      </c>
      <c r="CW197" s="7">
        <v>35.5</v>
      </c>
      <c r="CZ197" s="7">
        <v>124.7</v>
      </c>
      <c r="DA197" s="7">
        <v>97.5</v>
      </c>
      <c r="DB197" s="7">
        <v>27.2</v>
      </c>
      <c r="DC197" s="7">
        <v>26.5</v>
      </c>
      <c r="DF197" s="7">
        <v>36</v>
      </c>
      <c r="DI197" s="7">
        <v>143.80000000000001</v>
      </c>
      <c r="DJ197" s="7">
        <v>148</v>
      </c>
      <c r="DK197" s="7">
        <v>-4.2</v>
      </c>
      <c r="DL197" s="7">
        <v>128</v>
      </c>
      <c r="DM197" s="7">
        <v>122</v>
      </c>
      <c r="DN197" s="7">
        <v>6.1</v>
      </c>
      <c r="DO197" s="7">
        <v>157.4</v>
      </c>
      <c r="DP197" s="7">
        <v>160.6</v>
      </c>
      <c r="DQ197" s="7">
        <v>-3.2</v>
      </c>
      <c r="DR197" s="7">
        <v>25.5</v>
      </c>
      <c r="DS197" s="7">
        <v>24.5</v>
      </c>
      <c r="DT197" s="7">
        <v>1</v>
      </c>
      <c r="DU197" s="7">
        <v>129</v>
      </c>
      <c r="DV197" s="7">
        <v>127</v>
      </c>
      <c r="DW197" s="7">
        <v>2.1</v>
      </c>
      <c r="DX197" s="7">
        <v>118.5</v>
      </c>
      <c r="EA197" s="7">
        <v>62.8</v>
      </c>
      <c r="EB197" s="7">
        <v>56</v>
      </c>
      <c r="EC197" s="7">
        <v>6.8</v>
      </c>
    </row>
    <row r="198" spans="1:133">
      <c r="A198" s="6">
        <v>36433</v>
      </c>
      <c r="B198" s="7">
        <v>40.4</v>
      </c>
      <c r="C198" s="7">
        <v>32.700000000000003</v>
      </c>
      <c r="D198" s="7">
        <v>7.7</v>
      </c>
      <c r="E198" s="7">
        <v>118.6</v>
      </c>
      <c r="F198" s="7">
        <v>116.3</v>
      </c>
      <c r="G198" s="7">
        <v>2.2999999999999998</v>
      </c>
      <c r="H198" s="7">
        <v>128.1</v>
      </c>
      <c r="I198" s="7">
        <v>127.8</v>
      </c>
      <c r="J198" s="7">
        <v>0.4</v>
      </c>
      <c r="K198" s="7">
        <v>133.30000000000001</v>
      </c>
      <c r="L198" s="7">
        <v>116.6</v>
      </c>
      <c r="M198" s="7">
        <v>16.7</v>
      </c>
      <c r="N198" s="7">
        <v>48.9</v>
      </c>
      <c r="Q198" s="7">
        <v>152.4</v>
      </c>
      <c r="R198" s="7">
        <v>154.30000000000001</v>
      </c>
      <c r="S198" s="7">
        <v>-1.9</v>
      </c>
      <c r="T198" s="7">
        <v>197.3</v>
      </c>
      <c r="U198" s="7">
        <v>202.2</v>
      </c>
      <c r="V198" s="7">
        <v>-4.9000000000000004</v>
      </c>
      <c r="W198" s="7">
        <v>108.8</v>
      </c>
      <c r="X198" s="7">
        <v>84.2</v>
      </c>
      <c r="Y198" s="7">
        <v>24.6</v>
      </c>
      <c r="Z198" s="7">
        <v>100.9</v>
      </c>
      <c r="AA198" s="7">
        <v>93</v>
      </c>
      <c r="AB198" s="7">
        <v>7.9</v>
      </c>
      <c r="AC198" s="7">
        <v>55.1</v>
      </c>
      <c r="AF198" s="7">
        <v>79.099999999999994</v>
      </c>
      <c r="AI198" s="7">
        <v>123.6</v>
      </c>
      <c r="AJ198" s="7">
        <v>117.7</v>
      </c>
      <c r="AK198" s="7">
        <v>5.9</v>
      </c>
      <c r="AL198" s="7">
        <v>146.6</v>
      </c>
      <c r="AM198" s="7">
        <v>145.69999999999999</v>
      </c>
      <c r="AN198" s="7">
        <v>1</v>
      </c>
      <c r="AO198" s="7">
        <v>100.7</v>
      </c>
      <c r="AP198" s="7">
        <v>83.2</v>
      </c>
      <c r="AQ198" s="7">
        <v>17.5</v>
      </c>
      <c r="AR198" s="7">
        <v>113.8</v>
      </c>
      <c r="AS198" s="7">
        <v>132</v>
      </c>
      <c r="AT198" s="7">
        <v>-18.2</v>
      </c>
      <c r="AU198" s="7">
        <v>131.6</v>
      </c>
      <c r="AV198" s="7">
        <v>135</v>
      </c>
      <c r="AW198" s="7">
        <v>-3.3</v>
      </c>
      <c r="AX198" s="7">
        <v>131.6</v>
      </c>
      <c r="AY198" s="7">
        <v>130</v>
      </c>
      <c r="AZ198" s="7">
        <v>1.5</v>
      </c>
      <c r="BA198" s="7">
        <v>43.5</v>
      </c>
      <c r="BB198" s="7">
        <v>37.5</v>
      </c>
      <c r="BC198" s="7">
        <v>6.1</v>
      </c>
      <c r="BD198" s="7">
        <v>165.6</v>
      </c>
      <c r="BE198" s="7">
        <v>174.5</v>
      </c>
      <c r="BF198" s="7">
        <v>-8.9</v>
      </c>
      <c r="BG198" s="7">
        <v>51.9</v>
      </c>
      <c r="BH198" s="7">
        <v>49.3</v>
      </c>
      <c r="BI198" s="7">
        <v>2.6</v>
      </c>
      <c r="BJ198" s="7">
        <v>39.799999999999997</v>
      </c>
      <c r="BK198" s="7">
        <v>71.5</v>
      </c>
      <c r="BL198" s="7">
        <v>-31.6</v>
      </c>
      <c r="BM198" s="7">
        <v>121.8</v>
      </c>
      <c r="BN198" s="7">
        <v>96.5</v>
      </c>
      <c r="BO198" s="7">
        <v>25.3</v>
      </c>
      <c r="BP198" s="7">
        <v>108.2</v>
      </c>
      <c r="BS198" s="7">
        <v>28.8</v>
      </c>
      <c r="BT198" s="7">
        <v>30.4</v>
      </c>
      <c r="BU198" s="7">
        <v>-1.5</v>
      </c>
      <c r="BV198" s="7">
        <v>72.400000000000006</v>
      </c>
      <c r="BW198" s="7">
        <v>68.7</v>
      </c>
      <c r="BX198" s="7">
        <v>3.7</v>
      </c>
      <c r="BY198" s="7">
        <v>196.7</v>
      </c>
      <c r="BZ198" s="7">
        <v>222.1</v>
      </c>
      <c r="CA198" s="7">
        <v>-25.5</v>
      </c>
      <c r="CB198" s="7">
        <v>157</v>
      </c>
      <c r="CC198" s="7">
        <v>160.69999999999999</v>
      </c>
      <c r="CD198" s="7">
        <v>-3.7</v>
      </c>
      <c r="CE198" s="7">
        <v>131.5</v>
      </c>
      <c r="CH198" s="7">
        <v>27.9</v>
      </c>
      <c r="CI198" s="7">
        <v>40</v>
      </c>
      <c r="CJ198" s="7">
        <v>-12</v>
      </c>
      <c r="CK198" s="7">
        <v>158.1</v>
      </c>
      <c r="CL198" s="7">
        <v>154.80000000000001</v>
      </c>
      <c r="CM198" s="7">
        <v>3.3</v>
      </c>
      <c r="CN198" s="7">
        <v>210.6</v>
      </c>
      <c r="CO198" s="7">
        <v>202.9</v>
      </c>
      <c r="CP198" s="7">
        <v>7.7</v>
      </c>
      <c r="CQ198" s="7">
        <v>166</v>
      </c>
      <c r="CR198" s="7">
        <v>163</v>
      </c>
      <c r="CS198" s="7">
        <v>3</v>
      </c>
      <c r="CT198" s="7">
        <v>138.1</v>
      </c>
      <c r="CU198" s="7">
        <v>136.69999999999999</v>
      </c>
      <c r="CV198" s="7">
        <v>1.3</v>
      </c>
      <c r="CW198" s="7">
        <v>36.9</v>
      </c>
      <c r="CZ198" s="7">
        <v>127.4</v>
      </c>
      <c r="DA198" s="7">
        <v>99</v>
      </c>
      <c r="DB198" s="7">
        <v>28.4</v>
      </c>
      <c r="DC198" s="7">
        <v>24.4</v>
      </c>
      <c r="DF198" s="7">
        <v>35.200000000000003</v>
      </c>
      <c r="DI198" s="7">
        <v>143.69999999999999</v>
      </c>
      <c r="DJ198" s="7">
        <v>148.19999999999999</v>
      </c>
      <c r="DK198" s="7">
        <v>-4.5</v>
      </c>
      <c r="DL198" s="7">
        <v>125.9</v>
      </c>
      <c r="DM198" s="7">
        <v>122.5</v>
      </c>
      <c r="DN198" s="7">
        <v>3.4</v>
      </c>
      <c r="DO198" s="7">
        <v>148.80000000000001</v>
      </c>
      <c r="DP198" s="7">
        <v>161.69999999999999</v>
      </c>
      <c r="DQ198" s="7">
        <v>-12.9</v>
      </c>
      <c r="DR198" s="7">
        <v>25.7</v>
      </c>
      <c r="DS198" s="7">
        <v>24.8</v>
      </c>
      <c r="DT198" s="7">
        <v>0.9</v>
      </c>
      <c r="DU198" s="7">
        <v>130.80000000000001</v>
      </c>
      <c r="DV198" s="7">
        <v>127.4</v>
      </c>
      <c r="DW198" s="7">
        <v>3.4</v>
      </c>
      <c r="DX198" s="7">
        <v>119.4</v>
      </c>
      <c r="EA198" s="7">
        <v>61.7</v>
      </c>
      <c r="EB198" s="7">
        <v>56.3</v>
      </c>
      <c r="EC198" s="7">
        <v>5.4</v>
      </c>
    </row>
    <row r="199" spans="1:133">
      <c r="A199" s="6">
        <v>36525</v>
      </c>
      <c r="B199" s="7">
        <v>40.299999999999997</v>
      </c>
      <c r="C199" s="7">
        <v>33.200000000000003</v>
      </c>
      <c r="D199" s="7">
        <v>7.1</v>
      </c>
      <c r="E199" s="7">
        <v>121.2</v>
      </c>
      <c r="F199" s="7">
        <v>117.1</v>
      </c>
      <c r="G199" s="7">
        <v>4.2</v>
      </c>
      <c r="H199" s="7">
        <v>130.5</v>
      </c>
      <c r="I199" s="7">
        <v>128.4</v>
      </c>
      <c r="J199" s="7">
        <v>2.1</v>
      </c>
      <c r="K199" s="7">
        <v>135.19999999999999</v>
      </c>
      <c r="L199" s="7">
        <v>118.1</v>
      </c>
      <c r="M199" s="7">
        <v>17.100000000000001</v>
      </c>
      <c r="N199" s="7">
        <v>48.3</v>
      </c>
      <c r="Q199" s="7">
        <v>149.1</v>
      </c>
      <c r="R199" s="7">
        <v>154.6</v>
      </c>
      <c r="S199" s="7">
        <v>-5.5</v>
      </c>
      <c r="T199" s="7">
        <v>195.8</v>
      </c>
      <c r="U199" s="7">
        <v>202.4</v>
      </c>
      <c r="V199" s="7">
        <v>-6.6</v>
      </c>
      <c r="W199" s="7">
        <v>107.7</v>
      </c>
      <c r="X199" s="7">
        <v>86.1</v>
      </c>
      <c r="Y199" s="7">
        <v>21.6</v>
      </c>
      <c r="Z199" s="7">
        <v>112.4</v>
      </c>
      <c r="AA199" s="7">
        <v>94.8</v>
      </c>
      <c r="AB199" s="7">
        <v>17.7</v>
      </c>
      <c r="AC199" s="7">
        <v>53.9</v>
      </c>
      <c r="AF199" s="7">
        <v>76.3</v>
      </c>
      <c r="AI199" s="7">
        <v>125.9</v>
      </c>
      <c r="AJ199" s="7">
        <v>118.4</v>
      </c>
      <c r="AK199" s="7">
        <v>7.6</v>
      </c>
      <c r="AL199" s="7">
        <v>148.5</v>
      </c>
      <c r="AM199" s="7">
        <v>146</v>
      </c>
      <c r="AN199" s="7">
        <v>2.4</v>
      </c>
      <c r="AO199" s="7">
        <v>103.4</v>
      </c>
      <c r="AP199" s="7">
        <v>84.5</v>
      </c>
      <c r="AQ199" s="7">
        <v>19</v>
      </c>
      <c r="AR199" s="7">
        <v>112.3</v>
      </c>
      <c r="AS199" s="7">
        <v>131.19999999999999</v>
      </c>
      <c r="AT199" s="7">
        <v>-18.899999999999999</v>
      </c>
      <c r="AU199" s="7">
        <v>133.4</v>
      </c>
      <c r="AV199" s="7">
        <v>135.19999999999999</v>
      </c>
      <c r="AW199" s="7">
        <v>-1.8</v>
      </c>
      <c r="AX199" s="7">
        <v>134.19999999999999</v>
      </c>
      <c r="AY199" s="7">
        <v>131.1</v>
      </c>
      <c r="AZ199" s="7">
        <v>3.1</v>
      </c>
      <c r="BA199" s="7">
        <v>44.4</v>
      </c>
      <c r="BB199" s="7">
        <v>37.799999999999997</v>
      </c>
      <c r="BC199" s="7">
        <v>6.6</v>
      </c>
      <c r="BD199" s="7">
        <v>162.5</v>
      </c>
      <c r="BE199" s="7">
        <v>174.5</v>
      </c>
      <c r="BF199" s="7">
        <v>-12</v>
      </c>
      <c r="BG199" s="7">
        <v>52.8</v>
      </c>
      <c r="BH199" s="7">
        <v>49.3</v>
      </c>
      <c r="BI199" s="7">
        <v>3.5</v>
      </c>
      <c r="BJ199" s="7">
        <v>32.5</v>
      </c>
      <c r="BK199" s="7">
        <v>70</v>
      </c>
      <c r="BL199" s="7">
        <v>-37.5</v>
      </c>
      <c r="BM199" s="7">
        <v>128.30000000000001</v>
      </c>
      <c r="BN199" s="7">
        <v>98.7</v>
      </c>
      <c r="BO199" s="7">
        <v>29.6</v>
      </c>
      <c r="BP199" s="7">
        <v>110.5</v>
      </c>
      <c r="BS199" s="7">
        <v>30.3</v>
      </c>
      <c r="BT199" s="7">
        <v>30.4</v>
      </c>
      <c r="BU199" s="7">
        <v>-0.2</v>
      </c>
      <c r="BV199" s="7">
        <v>75.400000000000006</v>
      </c>
      <c r="BW199" s="7">
        <v>69.2</v>
      </c>
      <c r="BX199" s="7">
        <v>6.2</v>
      </c>
      <c r="BY199" s="7">
        <v>199.4</v>
      </c>
      <c r="BZ199" s="7">
        <v>221.7</v>
      </c>
      <c r="CA199" s="7">
        <v>-22.2</v>
      </c>
      <c r="CB199" s="7">
        <v>148.30000000000001</v>
      </c>
      <c r="CC199" s="7">
        <v>161.1</v>
      </c>
      <c r="CD199" s="7">
        <v>-12.8</v>
      </c>
      <c r="CE199" s="7">
        <v>130.80000000000001</v>
      </c>
      <c r="CH199" s="7">
        <v>27</v>
      </c>
      <c r="CI199" s="7">
        <v>39.299999999999997</v>
      </c>
      <c r="CJ199" s="7">
        <v>-12.3</v>
      </c>
      <c r="CK199" s="7">
        <v>150.9</v>
      </c>
      <c r="CL199" s="7">
        <v>156</v>
      </c>
      <c r="CM199" s="7">
        <v>-5</v>
      </c>
      <c r="CN199" s="7">
        <v>212.6</v>
      </c>
      <c r="CO199" s="7">
        <v>204.6</v>
      </c>
      <c r="CP199" s="7">
        <v>8.1</v>
      </c>
      <c r="CQ199" s="7">
        <v>164.5</v>
      </c>
      <c r="CR199" s="7">
        <v>163.30000000000001</v>
      </c>
      <c r="CS199" s="7">
        <v>1.2</v>
      </c>
      <c r="CT199" s="7">
        <v>141.5</v>
      </c>
      <c r="CU199" s="7">
        <v>138</v>
      </c>
      <c r="CV199" s="7">
        <v>3.5</v>
      </c>
      <c r="CW199" s="7">
        <v>37</v>
      </c>
      <c r="CZ199" s="7">
        <v>130.80000000000001</v>
      </c>
      <c r="DA199" s="7">
        <v>100.8</v>
      </c>
      <c r="DB199" s="7">
        <v>30</v>
      </c>
      <c r="DC199" s="7">
        <v>24.1</v>
      </c>
      <c r="DF199" s="7">
        <v>36</v>
      </c>
      <c r="DI199" s="7">
        <v>147.5</v>
      </c>
      <c r="DJ199" s="7">
        <v>148.5</v>
      </c>
      <c r="DK199" s="7">
        <v>-1</v>
      </c>
      <c r="DL199" s="7">
        <v>125.6</v>
      </c>
      <c r="DM199" s="7">
        <v>123.1</v>
      </c>
      <c r="DN199" s="7">
        <v>2.5</v>
      </c>
      <c r="DO199" s="7">
        <v>140.5</v>
      </c>
      <c r="DP199" s="7">
        <v>162.30000000000001</v>
      </c>
      <c r="DQ199" s="7">
        <v>-21.8</v>
      </c>
      <c r="DR199" s="7">
        <v>25.7</v>
      </c>
      <c r="DS199" s="7">
        <v>25</v>
      </c>
      <c r="DT199" s="7">
        <v>0.6</v>
      </c>
      <c r="DU199" s="7">
        <v>131.69999999999999</v>
      </c>
      <c r="DV199" s="7">
        <v>127.9</v>
      </c>
      <c r="DW199" s="7">
        <v>3.8</v>
      </c>
      <c r="DX199" s="7">
        <v>121.8</v>
      </c>
      <c r="EA199" s="7">
        <v>61.1</v>
      </c>
      <c r="EB199" s="7">
        <v>56.7</v>
      </c>
      <c r="EC199" s="7">
        <v>4.5</v>
      </c>
    </row>
    <row r="200" spans="1:133">
      <c r="A200" s="6">
        <v>36616</v>
      </c>
      <c r="B200" s="7">
        <v>38.9</v>
      </c>
      <c r="C200" s="7">
        <v>33.6</v>
      </c>
      <c r="D200" s="7">
        <v>5.3</v>
      </c>
      <c r="E200" s="7">
        <v>120.9</v>
      </c>
      <c r="F200" s="7">
        <v>117.8</v>
      </c>
      <c r="G200" s="7">
        <v>3.1</v>
      </c>
      <c r="H200" s="7">
        <v>132</v>
      </c>
      <c r="I200" s="7">
        <v>129.1</v>
      </c>
      <c r="J200" s="7">
        <v>2.9</v>
      </c>
      <c r="K200" s="7">
        <v>137.69999999999999</v>
      </c>
      <c r="L200" s="7">
        <v>119.8</v>
      </c>
      <c r="M200" s="7">
        <v>17.899999999999999</v>
      </c>
      <c r="N200" s="7">
        <v>44</v>
      </c>
      <c r="Q200" s="7">
        <v>150.5</v>
      </c>
      <c r="R200" s="7">
        <v>154.9</v>
      </c>
      <c r="S200" s="7">
        <v>-4.5</v>
      </c>
      <c r="T200" s="7">
        <v>197.6</v>
      </c>
      <c r="U200" s="7">
        <v>202.7</v>
      </c>
      <c r="V200" s="7">
        <v>-5.0999999999999996</v>
      </c>
      <c r="W200" s="7">
        <v>106</v>
      </c>
      <c r="X200" s="7">
        <v>87.8</v>
      </c>
      <c r="Y200" s="7">
        <v>18.2</v>
      </c>
      <c r="Z200" s="7">
        <v>112.3</v>
      </c>
      <c r="AA200" s="7">
        <v>96.4</v>
      </c>
      <c r="AB200" s="7">
        <v>15.9</v>
      </c>
      <c r="AC200" s="7">
        <v>50.9</v>
      </c>
      <c r="AF200" s="7">
        <v>73</v>
      </c>
      <c r="AI200" s="7">
        <v>125.4</v>
      </c>
      <c r="AJ200" s="7">
        <v>119.1</v>
      </c>
      <c r="AK200" s="7">
        <v>6.4</v>
      </c>
      <c r="AL200" s="7">
        <v>154.19999999999999</v>
      </c>
      <c r="AM200" s="7">
        <v>146.69999999999999</v>
      </c>
      <c r="AN200" s="7">
        <v>7.5</v>
      </c>
      <c r="AO200" s="7">
        <v>107.4</v>
      </c>
      <c r="AP200" s="7">
        <v>85.9</v>
      </c>
      <c r="AQ200" s="7">
        <v>21.5</v>
      </c>
      <c r="AR200" s="7">
        <v>113.8</v>
      </c>
      <c r="AS200" s="7">
        <v>130.6</v>
      </c>
      <c r="AT200" s="7">
        <v>-16.8</v>
      </c>
      <c r="AU200" s="7">
        <v>133.30000000000001</v>
      </c>
      <c r="AV200" s="7">
        <v>135.4</v>
      </c>
      <c r="AW200" s="7">
        <v>-2.1</v>
      </c>
      <c r="AX200" s="7">
        <v>136.5</v>
      </c>
      <c r="AY200" s="7">
        <v>132.19999999999999</v>
      </c>
      <c r="AZ200" s="7">
        <v>4.4000000000000004</v>
      </c>
      <c r="BA200" s="7">
        <v>46.2</v>
      </c>
      <c r="BB200" s="7">
        <v>38.200000000000003</v>
      </c>
      <c r="BC200" s="7">
        <v>8</v>
      </c>
      <c r="BD200" s="7">
        <v>160.5</v>
      </c>
      <c r="BE200" s="7">
        <v>174.3</v>
      </c>
      <c r="BF200" s="7">
        <v>-13.8</v>
      </c>
      <c r="BG200" s="7">
        <v>53.8</v>
      </c>
      <c r="BH200" s="7">
        <v>49.3</v>
      </c>
      <c r="BI200" s="7">
        <v>4.5</v>
      </c>
      <c r="BJ200" s="7">
        <v>30.7</v>
      </c>
      <c r="BK200" s="7">
        <v>68.400000000000006</v>
      </c>
      <c r="BL200" s="7">
        <v>-37.6</v>
      </c>
      <c r="BM200" s="7">
        <v>133.4</v>
      </c>
      <c r="BN200" s="7">
        <v>101</v>
      </c>
      <c r="BO200" s="7">
        <v>32.4</v>
      </c>
      <c r="BP200" s="7">
        <v>109.7</v>
      </c>
      <c r="BS200" s="7">
        <v>30.8</v>
      </c>
      <c r="BT200" s="7">
        <v>30.5</v>
      </c>
      <c r="BU200" s="7">
        <v>0.3</v>
      </c>
      <c r="BV200" s="7">
        <v>75.599999999999994</v>
      </c>
      <c r="BW200" s="7">
        <v>69.7</v>
      </c>
      <c r="BX200" s="7">
        <v>5.9</v>
      </c>
      <c r="BY200" s="7">
        <v>196.7</v>
      </c>
      <c r="BZ200" s="7">
        <v>221</v>
      </c>
      <c r="CA200" s="7">
        <v>-24.4</v>
      </c>
      <c r="CB200" s="7">
        <v>148.1</v>
      </c>
      <c r="CC200" s="7">
        <v>161.5</v>
      </c>
      <c r="CD200" s="7">
        <v>-13.4</v>
      </c>
      <c r="CE200" s="7">
        <v>127.5</v>
      </c>
      <c r="CH200" s="7">
        <v>26.3</v>
      </c>
      <c r="CI200" s="7">
        <v>38.700000000000003</v>
      </c>
      <c r="CJ200" s="7">
        <v>-12.4</v>
      </c>
      <c r="CK200" s="7">
        <v>143.69999999999999</v>
      </c>
      <c r="CL200" s="7">
        <v>156.69999999999999</v>
      </c>
      <c r="CM200" s="7">
        <v>-13</v>
      </c>
      <c r="CN200" s="7">
        <v>212.8</v>
      </c>
      <c r="CO200" s="7">
        <v>206.2</v>
      </c>
      <c r="CP200" s="7">
        <v>6.6</v>
      </c>
      <c r="CQ200" s="7">
        <v>161.30000000000001</v>
      </c>
      <c r="CR200" s="7">
        <v>163.4</v>
      </c>
      <c r="CS200" s="7">
        <v>-2.1</v>
      </c>
      <c r="CT200" s="7">
        <v>144.19999999999999</v>
      </c>
      <c r="CU200" s="7">
        <v>139.30000000000001</v>
      </c>
      <c r="CV200" s="7">
        <v>4.9000000000000004</v>
      </c>
      <c r="CW200" s="7">
        <v>37.4</v>
      </c>
      <c r="CZ200" s="7">
        <v>136.30000000000001</v>
      </c>
      <c r="DA200" s="7">
        <v>102.7</v>
      </c>
      <c r="DB200" s="7">
        <v>33.6</v>
      </c>
      <c r="DC200" s="7">
        <v>22</v>
      </c>
      <c r="DF200" s="7">
        <v>32.9</v>
      </c>
      <c r="DI200" s="7">
        <v>146.30000000000001</v>
      </c>
      <c r="DJ200" s="7">
        <v>148.80000000000001</v>
      </c>
      <c r="DK200" s="7">
        <v>-2.5</v>
      </c>
      <c r="DL200" s="7">
        <v>121.8</v>
      </c>
      <c r="DM200" s="7">
        <v>123.4</v>
      </c>
      <c r="DN200" s="7">
        <v>-1.6</v>
      </c>
      <c r="DO200" s="7">
        <v>137.80000000000001</v>
      </c>
      <c r="DP200" s="7">
        <v>162.6</v>
      </c>
      <c r="DQ200" s="7">
        <v>-24.9</v>
      </c>
      <c r="DR200" s="7">
        <v>25.2</v>
      </c>
      <c r="DS200" s="7">
        <v>25.3</v>
      </c>
      <c r="DT200" s="7">
        <v>0</v>
      </c>
      <c r="DU200" s="7">
        <v>132.80000000000001</v>
      </c>
      <c r="DV200" s="7">
        <v>128.5</v>
      </c>
      <c r="DW200" s="7">
        <v>4.4000000000000004</v>
      </c>
      <c r="DX200" s="7">
        <v>122</v>
      </c>
      <c r="EA200" s="7">
        <v>59.2</v>
      </c>
      <c r="EB200" s="7">
        <v>56.9</v>
      </c>
      <c r="EC200" s="7">
        <v>2.4</v>
      </c>
    </row>
    <row r="201" spans="1:133">
      <c r="A201" s="6">
        <v>36707</v>
      </c>
      <c r="B201" s="7">
        <v>38.200000000000003</v>
      </c>
      <c r="C201" s="7">
        <v>33.9</v>
      </c>
      <c r="D201" s="7">
        <v>4.3</v>
      </c>
      <c r="E201" s="7">
        <v>123.6</v>
      </c>
      <c r="F201" s="7">
        <v>118.6</v>
      </c>
      <c r="G201" s="7">
        <v>5</v>
      </c>
      <c r="H201" s="7">
        <v>134.80000000000001</v>
      </c>
      <c r="I201" s="7">
        <v>130</v>
      </c>
      <c r="J201" s="7">
        <v>4.9000000000000004</v>
      </c>
      <c r="K201" s="7">
        <v>139.80000000000001</v>
      </c>
      <c r="L201" s="7">
        <v>121.5</v>
      </c>
      <c r="M201" s="7">
        <v>18.399999999999999</v>
      </c>
      <c r="N201" s="7">
        <v>45.5</v>
      </c>
      <c r="Q201" s="7">
        <v>149.19999999999999</v>
      </c>
      <c r="R201" s="7">
        <v>155.19999999999999</v>
      </c>
      <c r="S201" s="7">
        <v>-6</v>
      </c>
      <c r="T201" s="7">
        <v>192</v>
      </c>
      <c r="U201" s="7">
        <v>202.7</v>
      </c>
      <c r="V201" s="7">
        <v>-10.7</v>
      </c>
      <c r="W201" s="7">
        <v>108.3</v>
      </c>
      <c r="X201" s="7">
        <v>89.6</v>
      </c>
      <c r="Y201" s="7">
        <v>18.7</v>
      </c>
      <c r="Z201" s="7">
        <v>108.8</v>
      </c>
      <c r="AA201" s="7">
        <v>97.7</v>
      </c>
      <c r="AB201" s="7">
        <v>11.1</v>
      </c>
      <c r="AC201" s="7">
        <v>49.4</v>
      </c>
      <c r="AF201" s="7">
        <v>72.400000000000006</v>
      </c>
      <c r="AI201" s="7">
        <v>126.7</v>
      </c>
      <c r="AJ201" s="7">
        <v>119.8</v>
      </c>
      <c r="AK201" s="7">
        <v>6.9</v>
      </c>
      <c r="AL201" s="7">
        <v>151.69999999999999</v>
      </c>
      <c r="AM201" s="7">
        <v>147.19999999999999</v>
      </c>
      <c r="AN201" s="7">
        <v>4.5</v>
      </c>
      <c r="AO201" s="7">
        <v>112</v>
      </c>
      <c r="AP201" s="7">
        <v>87.6</v>
      </c>
      <c r="AQ201" s="7">
        <v>24.4</v>
      </c>
      <c r="AR201" s="7">
        <v>115.3</v>
      </c>
      <c r="AS201" s="7">
        <v>130</v>
      </c>
      <c r="AT201" s="7">
        <v>-14.7</v>
      </c>
      <c r="AU201" s="7">
        <v>134.9</v>
      </c>
      <c r="AV201" s="7">
        <v>135.69999999999999</v>
      </c>
      <c r="AW201" s="7">
        <v>-0.8</v>
      </c>
      <c r="AX201" s="7">
        <v>139.6</v>
      </c>
      <c r="AY201" s="7">
        <v>133.4</v>
      </c>
      <c r="AZ201" s="7">
        <v>6.2</v>
      </c>
      <c r="BA201" s="7">
        <v>48.8</v>
      </c>
      <c r="BB201" s="7">
        <v>38.700000000000003</v>
      </c>
      <c r="BC201" s="7">
        <v>10.1</v>
      </c>
      <c r="BD201" s="7">
        <v>157.1</v>
      </c>
      <c r="BE201" s="7">
        <v>173.9</v>
      </c>
      <c r="BF201" s="7">
        <v>-16.8</v>
      </c>
      <c r="BG201" s="7">
        <v>56.2</v>
      </c>
      <c r="BH201" s="7">
        <v>49.5</v>
      </c>
      <c r="BI201" s="7">
        <v>6.7</v>
      </c>
      <c r="BJ201" s="7">
        <v>31.7</v>
      </c>
      <c r="BK201" s="7">
        <v>66.900000000000006</v>
      </c>
      <c r="BL201" s="7">
        <v>-35.200000000000003</v>
      </c>
      <c r="BM201" s="7">
        <v>128.4</v>
      </c>
      <c r="BN201" s="7">
        <v>103</v>
      </c>
      <c r="BO201" s="7">
        <v>25.4</v>
      </c>
      <c r="BP201" s="7">
        <v>109.6</v>
      </c>
      <c r="BS201" s="7">
        <v>31.4</v>
      </c>
      <c r="BT201" s="7">
        <v>30.6</v>
      </c>
      <c r="BU201" s="7">
        <v>0.8</v>
      </c>
      <c r="BV201" s="7">
        <v>76.2</v>
      </c>
      <c r="BW201" s="7">
        <v>70.2</v>
      </c>
      <c r="BX201" s="7">
        <v>6</v>
      </c>
      <c r="BY201" s="7">
        <v>192.8</v>
      </c>
      <c r="BZ201" s="7">
        <v>220.1</v>
      </c>
      <c r="CA201" s="7">
        <v>-27.4</v>
      </c>
      <c r="CB201" s="7">
        <v>144.80000000000001</v>
      </c>
      <c r="CC201" s="7">
        <v>161.69999999999999</v>
      </c>
      <c r="CD201" s="7">
        <v>-16.8</v>
      </c>
      <c r="CE201" s="7">
        <v>127.9</v>
      </c>
      <c r="CH201" s="7">
        <v>26.6</v>
      </c>
      <c r="CI201" s="7">
        <v>38.1</v>
      </c>
      <c r="CJ201" s="7">
        <v>-11.5</v>
      </c>
      <c r="CK201" s="7">
        <v>140.69999999999999</v>
      </c>
      <c r="CL201" s="7">
        <v>157.19999999999999</v>
      </c>
      <c r="CM201" s="7">
        <v>-16.5</v>
      </c>
      <c r="CN201" s="7">
        <v>214.1</v>
      </c>
      <c r="CO201" s="7">
        <v>207.8</v>
      </c>
      <c r="CP201" s="7">
        <v>6.3</v>
      </c>
      <c r="CQ201" s="7">
        <v>160.1</v>
      </c>
      <c r="CR201" s="7">
        <v>163.5</v>
      </c>
      <c r="CS201" s="7">
        <v>-3.4</v>
      </c>
      <c r="CT201" s="7">
        <v>145</v>
      </c>
      <c r="CU201" s="7">
        <v>140.69999999999999</v>
      </c>
      <c r="CV201" s="7">
        <v>4.3</v>
      </c>
      <c r="CW201" s="7">
        <v>40.5</v>
      </c>
      <c r="CZ201" s="7">
        <v>138.19999999999999</v>
      </c>
      <c r="DA201" s="7">
        <v>104.7</v>
      </c>
      <c r="DB201" s="7">
        <v>33.4</v>
      </c>
      <c r="DC201" s="7">
        <v>20.9</v>
      </c>
      <c r="DF201" s="7">
        <v>31.7</v>
      </c>
      <c r="DI201" s="7">
        <v>146.5</v>
      </c>
      <c r="DJ201" s="7">
        <v>149.1</v>
      </c>
      <c r="DK201" s="7">
        <v>-2.6</v>
      </c>
      <c r="DL201" s="7">
        <v>123.4</v>
      </c>
      <c r="DM201" s="7">
        <v>123.7</v>
      </c>
      <c r="DN201" s="7">
        <v>-0.4</v>
      </c>
      <c r="DO201" s="7">
        <v>130.9</v>
      </c>
      <c r="DP201" s="7">
        <v>162.5</v>
      </c>
      <c r="DQ201" s="7">
        <v>-31.7</v>
      </c>
      <c r="DR201" s="7">
        <v>25.6</v>
      </c>
      <c r="DS201" s="7">
        <v>25.5</v>
      </c>
      <c r="DT201" s="7">
        <v>0.1</v>
      </c>
      <c r="DU201" s="7">
        <v>133.69999999999999</v>
      </c>
      <c r="DV201" s="7">
        <v>129</v>
      </c>
      <c r="DW201" s="7">
        <v>4.7</v>
      </c>
      <c r="DX201" s="7">
        <v>122.9</v>
      </c>
      <c r="EA201" s="7">
        <v>58.3</v>
      </c>
      <c r="EB201" s="7">
        <v>57</v>
      </c>
      <c r="EC201" s="7">
        <v>1.3</v>
      </c>
    </row>
    <row r="202" spans="1:133">
      <c r="A202" s="6">
        <v>36799</v>
      </c>
      <c r="B202" s="7">
        <v>37.9</v>
      </c>
      <c r="C202" s="7">
        <v>34.1</v>
      </c>
      <c r="D202" s="7">
        <v>3.7</v>
      </c>
      <c r="E202" s="7">
        <v>129.19999999999999</v>
      </c>
      <c r="F202" s="7">
        <v>119.7</v>
      </c>
      <c r="G202" s="7">
        <v>9.4</v>
      </c>
      <c r="H202" s="7">
        <v>135.6</v>
      </c>
      <c r="I202" s="7">
        <v>130.80000000000001</v>
      </c>
      <c r="J202" s="7">
        <v>4.8</v>
      </c>
      <c r="K202" s="7">
        <v>142.30000000000001</v>
      </c>
      <c r="L202" s="7">
        <v>123.2</v>
      </c>
      <c r="M202" s="7">
        <v>19</v>
      </c>
      <c r="N202" s="7">
        <v>44.8</v>
      </c>
      <c r="Q202" s="7">
        <v>148.80000000000001</v>
      </c>
      <c r="R202" s="7">
        <v>155.4</v>
      </c>
      <c r="S202" s="7">
        <v>-6.5</v>
      </c>
      <c r="T202" s="7">
        <v>190.5</v>
      </c>
      <c r="U202" s="7">
        <v>202.6</v>
      </c>
      <c r="V202" s="7">
        <v>-12.1</v>
      </c>
      <c r="W202" s="7">
        <v>109.4</v>
      </c>
      <c r="X202" s="7">
        <v>91.4</v>
      </c>
      <c r="Y202" s="7">
        <v>18</v>
      </c>
      <c r="Z202" s="7">
        <v>110</v>
      </c>
      <c r="AA202" s="7">
        <v>99.1</v>
      </c>
      <c r="AB202" s="7">
        <v>11</v>
      </c>
      <c r="AC202" s="7">
        <v>48.1</v>
      </c>
      <c r="AF202" s="7">
        <v>74</v>
      </c>
      <c r="AI202" s="7">
        <v>126.8</v>
      </c>
      <c r="AJ202" s="7">
        <v>120.5</v>
      </c>
      <c r="AK202" s="7">
        <v>6.2</v>
      </c>
      <c r="AL202" s="7">
        <v>156.4</v>
      </c>
      <c r="AM202" s="7">
        <v>147.9</v>
      </c>
      <c r="AN202" s="7">
        <v>8.4</v>
      </c>
      <c r="AO202" s="7">
        <v>116.1</v>
      </c>
      <c r="AP202" s="7">
        <v>89.4</v>
      </c>
      <c r="AQ202" s="7">
        <v>26.7</v>
      </c>
      <c r="AR202" s="7">
        <v>121.1</v>
      </c>
      <c r="AS202" s="7">
        <v>129.80000000000001</v>
      </c>
      <c r="AT202" s="7">
        <v>-8.6</v>
      </c>
      <c r="AU202" s="7">
        <v>137</v>
      </c>
      <c r="AV202" s="7">
        <v>136.1</v>
      </c>
      <c r="AW202" s="7">
        <v>0.9</v>
      </c>
      <c r="AX202" s="7">
        <v>141.6</v>
      </c>
      <c r="AY202" s="7">
        <v>134.6</v>
      </c>
      <c r="AZ202" s="7">
        <v>7</v>
      </c>
      <c r="BA202" s="7">
        <v>51.2</v>
      </c>
      <c r="BB202" s="7">
        <v>39.299999999999997</v>
      </c>
      <c r="BC202" s="7">
        <v>11.9</v>
      </c>
      <c r="BD202" s="7">
        <v>162.1</v>
      </c>
      <c r="BE202" s="7">
        <v>173.9</v>
      </c>
      <c r="BF202" s="7">
        <v>-11.8</v>
      </c>
      <c r="BG202" s="7">
        <v>57.9</v>
      </c>
      <c r="BH202" s="7">
        <v>49.8</v>
      </c>
      <c r="BI202" s="7">
        <v>8.1</v>
      </c>
      <c r="BJ202" s="7">
        <v>30.2</v>
      </c>
      <c r="BK202" s="7">
        <v>65.3</v>
      </c>
      <c r="BL202" s="7">
        <v>-35.1</v>
      </c>
      <c r="BM202" s="7">
        <v>130.30000000000001</v>
      </c>
      <c r="BN202" s="7">
        <v>105</v>
      </c>
      <c r="BO202" s="7">
        <v>25.3</v>
      </c>
      <c r="BP202" s="7">
        <v>108.6</v>
      </c>
      <c r="BS202" s="7">
        <v>31.3</v>
      </c>
      <c r="BT202" s="7">
        <v>30.7</v>
      </c>
      <c r="BU202" s="7">
        <v>0.6</v>
      </c>
      <c r="BV202" s="7">
        <v>76.099999999999994</v>
      </c>
      <c r="BW202" s="7">
        <v>70.7</v>
      </c>
      <c r="BX202" s="7">
        <v>5.4</v>
      </c>
      <c r="BY202" s="7">
        <v>192.1</v>
      </c>
      <c r="BZ202" s="7">
        <v>219.3</v>
      </c>
      <c r="CA202" s="7">
        <v>-27.1</v>
      </c>
      <c r="CB202" s="7">
        <v>144.69999999999999</v>
      </c>
      <c r="CC202" s="7">
        <v>161.80000000000001</v>
      </c>
      <c r="CD202" s="7">
        <v>-17.100000000000001</v>
      </c>
      <c r="CE202" s="7">
        <v>127.4</v>
      </c>
      <c r="CH202" s="7">
        <v>25.7</v>
      </c>
      <c r="CI202" s="7">
        <v>37.5</v>
      </c>
      <c r="CJ202" s="7">
        <v>-11.8</v>
      </c>
      <c r="CK202" s="7">
        <v>136.80000000000001</v>
      </c>
      <c r="CL202" s="7">
        <v>157.4</v>
      </c>
      <c r="CM202" s="7">
        <v>-20.7</v>
      </c>
      <c r="CN202" s="7">
        <v>216</v>
      </c>
      <c r="CO202" s="7">
        <v>209.5</v>
      </c>
      <c r="CP202" s="7">
        <v>6.6</v>
      </c>
      <c r="CQ202" s="7">
        <v>162.9</v>
      </c>
      <c r="CR202" s="7">
        <v>163.6</v>
      </c>
      <c r="CS202" s="7">
        <v>-0.8</v>
      </c>
      <c r="CT202" s="7">
        <v>145.6</v>
      </c>
      <c r="CU202" s="7">
        <v>142</v>
      </c>
      <c r="CV202" s="7">
        <v>3.7</v>
      </c>
      <c r="CW202" s="7">
        <v>39.6</v>
      </c>
      <c r="CZ202" s="7">
        <v>139.30000000000001</v>
      </c>
      <c r="DA202" s="7">
        <v>106.7</v>
      </c>
      <c r="DB202" s="7">
        <v>32.5</v>
      </c>
      <c r="DC202" s="7">
        <v>21.2</v>
      </c>
      <c r="DF202" s="7">
        <v>31</v>
      </c>
      <c r="DI202" s="7">
        <v>149.30000000000001</v>
      </c>
      <c r="DJ202" s="7">
        <v>149.5</v>
      </c>
      <c r="DK202" s="7">
        <v>-0.2</v>
      </c>
      <c r="DL202" s="7">
        <v>121.9</v>
      </c>
      <c r="DM202" s="7">
        <v>124</v>
      </c>
      <c r="DN202" s="7">
        <v>-2.1</v>
      </c>
      <c r="DO202" s="7">
        <v>120.9</v>
      </c>
      <c r="DP202" s="7">
        <v>161.9</v>
      </c>
      <c r="DQ202" s="7">
        <v>-41</v>
      </c>
      <c r="DR202" s="7">
        <v>26.4</v>
      </c>
      <c r="DS202" s="7">
        <v>25.7</v>
      </c>
      <c r="DT202" s="7">
        <v>0.6</v>
      </c>
      <c r="DU202" s="7">
        <v>134.30000000000001</v>
      </c>
      <c r="DV202" s="7">
        <v>129.6</v>
      </c>
      <c r="DW202" s="7">
        <v>4.7</v>
      </c>
      <c r="DX202" s="7">
        <v>124.3</v>
      </c>
      <c r="EA202" s="7">
        <v>59.2</v>
      </c>
      <c r="EB202" s="7">
        <v>57.2</v>
      </c>
      <c r="EC202" s="7">
        <v>2</v>
      </c>
    </row>
    <row r="203" spans="1:133">
      <c r="A203" s="6">
        <v>36891</v>
      </c>
      <c r="B203" s="7">
        <v>37</v>
      </c>
      <c r="C203" s="7">
        <v>34.299999999999997</v>
      </c>
      <c r="D203" s="7">
        <v>2.7</v>
      </c>
      <c r="E203" s="7">
        <v>127.9</v>
      </c>
      <c r="F203" s="7">
        <v>120.7</v>
      </c>
      <c r="G203" s="7">
        <v>7.2</v>
      </c>
      <c r="H203" s="7">
        <v>139.19999999999999</v>
      </c>
      <c r="I203" s="7">
        <v>131.80000000000001</v>
      </c>
      <c r="J203" s="7">
        <v>7.4</v>
      </c>
      <c r="K203" s="7">
        <v>145.1</v>
      </c>
      <c r="L203" s="7">
        <v>125.1</v>
      </c>
      <c r="M203" s="7">
        <v>20.100000000000001</v>
      </c>
      <c r="N203" s="7">
        <v>47</v>
      </c>
      <c r="Q203" s="7">
        <v>147</v>
      </c>
      <c r="R203" s="7">
        <v>155.4</v>
      </c>
      <c r="S203" s="7">
        <v>-8.5</v>
      </c>
      <c r="T203" s="7">
        <v>189.5</v>
      </c>
      <c r="U203" s="7">
        <v>202.4</v>
      </c>
      <c r="V203" s="7">
        <v>-12.9</v>
      </c>
      <c r="W203" s="7">
        <v>112.3</v>
      </c>
      <c r="X203" s="7">
        <v>93.2</v>
      </c>
      <c r="Y203" s="7">
        <v>19</v>
      </c>
      <c r="Z203" s="7">
        <v>112.8</v>
      </c>
      <c r="AA203" s="7">
        <v>100.5</v>
      </c>
      <c r="AB203" s="7">
        <v>12.3</v>
      </c>
      <c r="AC203" s="7">
        <v>46.9</v>
      </c>
      <c r="AF203" s="7">
        <v>72</v>
      </c>
      <c r="AI203" s="7">
        <v>129.5</v>
      </c>
      <c r="AJ203" s="7">
        <v>121.3</v>
      </c>
      <c r="AK203" s="7">
        <v>8.1</v>
      </c>
      <c r="AL203" s="7">
        <v>155.30000000000001</v>
      </c>
      <c r="AM203" s="7">
        <v>148.6</v>
      </c>
      <c r="AN203" s="7">
        <v>6.7</v>
      </c>
      <c r="AO203" s="7">
        <v>118.5</v>
      </c>
      <c r="AP203" s="7">
        <v>91.3</v>
      </c>
      <c r="AQ203" s="7">
        <v>27.2</v>
      </c>
      <c r="AR203" s="7">
        <v>121.9</v>
      </c>
      <c r="AS203" s="7">
        <v>129.6</v>
      </c>
      <c r="AT203" s="7">
        <v>-7.6</v>
      </c>
      <c r="AU203" s="7">
        <v>137.80000000000001</v>
      </c>
      <c r="AV203" s="7">
        <v>136.5</v>
      </c>
      <c r="AW203" s="7">
        <v>1.4</v>
      </c>
      <c r="AX203" s="7">
        <v>142.6</v>
      </c>
      <c r="AY203" s="7">
        <v>135.9</v>
      </c>
      <c r="AZ203" s="7">
        <v>6.7</v>
      </c>
      <c r="BA203" s="7">
        <v>53.3</v>
      </c>
      <c r="BB203" s="7">
        <v>40</v>
      </c>
      <c r="BC203" s="7">
        <v>13.2</v>
      </c>
      <c r="BD203" s="7">
        <v>158.19999999999999</v>
      </c>
      <c r="BE203" s="7">
        <v>173.5</v>
      </c>
      <c r="BF203" s="7">
        <v>-15.4</v>
      </c>
      <c r="BG203" s="7">
        <v>59.6</v>
      </c>
      <c r="BH203" s="7">
        <v>50.1</v>
      </c>
      <c r="BI203" s="7">
        <v>9.4</v>
      </c>
      <c r="BJ203" s="7">
        <v>29.9</v>
      </c>
      <c r="BK203" s="7">
        <v>63.8</v>
      </c>
      <c r="BL203" s="7">
        <v>-33.9</v>
      </c>
      <c r="BM203" s="7">
        <v>128.4</v>
      </c>
      <c r="BN203" s="7">
        <v>106.9</v>
      </c>
      <c r="BO203" s="7">
        <v>21.5</v>
      </c>
      <c r="BP203" s="7">
        <v>110.1</v>
      </c>
      <c r="BQ203" s="7">
        <v>110.2</v>
      </c>
      <c r="BR203" s="7">
        <v>-0.1</v>
      </c>
      <c r="BS203" s="7">
        <v>32.4</v>
      </c>
      <c r="BT203" s="7">
        <v>30.9</v>
      </c>
      <c r="BU203" s="7">
        <v>1.5</v>
      </c>
      <c r="BV203" s="7">
        <v>78.599999999999994</v>
      </c>
      <c r="BW203" s="7">
        <v>71.3</v>
      </c>
      <c r="BX203" s="7">
        <v>7.3</v>
      </c>
      <c r="BY203" s="7">
        <v>190.6</v>
      </c>
      <c r="BZ203" s="7">
        <v>218.3</v>
      </c>
      <c r="CA203" s="7">
        <v>-27.7</v>
      </c>
      <c r="CB203" s="7">
        <v>141.9</v>
      </c>
      <c r="CC203" s="7">
        <v>161.69999999999999</v>
      </c>
      <c r="CD203" s="7">
        <v>-19.8</v>
      </c>
      <c r="CE203" s="7">
        <v>127.6</v>
      </c>
      <c r="CH203" s="7">
        <v>25.1</v>
      </c>
      <c r="CI203" s="7">
        <v>36.799999999999997</v>
      </c>
      <c r="CJ203" s="7">
        <v>-11.7</v>
      </c>
      <c r="CK203" s="7">
        <v>134.69999999999999</v>
      </c>
      <c r="CL203" s="7">
        <v>157.5</v>
      </c>
      <c r="CM203" s="7">
        <v>-22.9</v>
      </c>
      <c r="CN203" s="7">
        <v>218.3</v>
      </c>
      <c r="CO203" s="7">
        <v>211.2</v>
      </c>
      <c r="CP203" s="7">
        <v>7.2</v>
      </c>
      <c r="CQ203" s="7">
        <v>156.30000000000001</v>
      </c>
      <c r="CR203" s="7">
        <v>163.4</v>
      </c>
      <c r="CS203" s="7">
        <v>-7.1</v>
      </c>
      <c r="CT203" s="7">
        <v>147.19999999999999</v>
      </c>
      <c r="CU203" s="7">
        <v>143.30000000000001</v>
      </c>
      <c r="CV203" s="7">
        <v>3.9</v>
      </c>
      <c r="CW203" s="7">
        <v>39.6</v>
      </c>
      <c r="CZ203" s="7">
        <v>141.30000000000001</v>
      </c>
      <c r="DA203" s="7">
        <v>108.8</v>
      </c>
      <c r="DB203" s="7">
        <v>32.5</v>
      </c>
      <c r="DC203" s="7">
        <v>21.7</v>
      </c>
      <c r="DF203" s="7">
        <v>30.9</v>
      </c>
      <c r="DI203" s="7">
        <v>153.6</v>
      </c>
      <c r="DJ203" s="7">
        <v>150.19999999999999</v>
      </c>
      <c r="DK203" s="7">
        <v>3.4</v>
      </c>
      <c r="DL203" s="7">
        <v>121</v>
      </c>
      <c r="DM203" s="7">
        <v>124.2</v>
      </c>
      <c r="DN203" s="7">
        <v>-3.2</v>
      </c>
      <c r="DO203" s="7">
        <v>117</v>
      </c>
      <c r="DP203" s="7">
        <v>160.9</v>
      </c>
      <c r="DQ203" s="7">
        <v>-43.9</v>
      </c>
      <c r="DR203" s="7">
        <v>26</v>
      </c>
      <c r="DS203" s="7">
        <v>25.9</v>
      </c>
      <c r="DT203" s="7">
        <v>0</v>
      </c>
      <c r="DU203" s="7">
        <v>134.9</v>
      </c>
      <c r="DV203" s="7">
        <v>130.19999999999999</v>
      </c>
      <c r="DW203" s="7">
        <v>4.7</v>
      </c>
      <c r="DX203" s="7">
        <v>126.8</v>
      </c>
      <c r="EA203" s="7">
        <v>58.9</v>
      </c>
      <c r="EB203" s="7">
        <v>57.4</v>
      </c>
      <c r="EC203" s="7">
        <v>1.5</v>
      </c>
    </row>
    <row r="204" spans="1:133">
      <c r="A204" s="6">
        <v>36981</v>
      </c>
      <c r="B204" s="7">
        <v>35.6</v>
      </c>
      <c r="C204" s="7">
        <v>34.4</v>
      </c>
      <c r="D204" s="7">
        <v>1.2</v>
      </c>
      <c r="E204" s="7">
        <v>126.6</v>
      </c>
      <c r="F204" s="7">
        <v>121.6</v>
      </c>
      <c r="G204" s="7">
        <v>5</v>
      </c>
      <c r="H204" s="7">
        <v>141.9</v>
      </c>
      <c r="I204" s="7">
        <v>132.9</v>
      </c>
      <c r="J204" s="7">
        <v>9</v>
      </c>
      <c r="K204" s="7">
        <v>146.1</v>
      </c>
      <c r="L204" s="7">
        <v>126.9</v>
      </c>
      <c r="M204" s="7">
        <v>19.2</v>
      </c>
      <c r="N204" s="7">
        <v>48.8</v>
      </c>
      <c r="Q204" s="7">
        <v>148.9</v>
      </c>
      <c r="R204" s="7">
        <v>155.6</v>
      </c>
      <c r="S204" s="7">
        <v>-6.7</v>
      </c>
      <c r="T204" s="7">
        <v>190.9</v>
      </c>
      <c r="U204" s="7">
        <v>202.3</v>
      </c>
      <c r="V204" s="7">
        <v>-11.4</v>
      </c>
      <c r="W204" s="7">
        <v>114.5</v>
      </c>
      <c r="X204" s="7">
        <v>95.1</v>
      </c>
      <c r="Y204" s="7">
        <v>19.3</v>
      </c>
      <c r="Z204" s="7">
        <v>102.8</v>
      </c>
      <c r="AA204" s="7">
        <v>101.2</v>
      </c>
      <c r="AB204" s="7">
        <v>1.6</v>
      </c>
      <c r="AC204" s="7">
        <v>46.3</v>
      </c>
      <c r="AF204" s="7">
        <v>73.099999999999994</v>
      </c>
      <c r="AI204" s="7">
        <v>129.69999999999999</v>
      </c>
      <c r="AJ204" s="7">
        <v>122.1</v>
      </c>
      <c r="AK204" s="7">
        <v>7.6</v>
      </c>
      <c r="AL204" s="7">
        <v>155.6</v>
      </c>
      <c r="AM204" s="7">
        <v>149.19999999999999</v>
      </c>
      <c r="AN204" s="7">
        <v>6.4</v>
      </c>
      <c r="AO204" s="7">
        <v>119.3</v>
      </c>
      <c r="AP204" s="7">
        <v>93.2</v>
      </c>
      <c r="AQ204" s="7">
        <v>26.1</v>
      </c>
      <c r="AR204" s="7">
        <v>121.9</v>
      </c>
      <c r="AS204" s="7">
        <v>129.4</v>
      </c>
      <c r="AT204" s="7">
        <v>-7.5</v>
      </c>
      <c r="AU204" s="7">
        <v>139.30000000000001</v>
      </c>
      <c r="AV204" s="7">
        <v>136.9</v>
      </c>
      <c r="AW204" s="7">
        <v>2.4</v>
      </c>
      <c r="AX204" s="7">
        <v>146.6</v>
      </c>
      <c r="AY204" s="7">
        <v>137.30000000000001</v>
      </c>
      <c r="AZ204" s="7">
        <v>9.3000000000000007</v>
      </c>
      <c r="BA204" s="7">
        <v>55.3</v>
      </c>
      <c r="BB204" s="7">
        <v>40.9</v>
      </c>
      <c r="BC204" s="7">
        <v>14.5</v>
      </c>
      <c r="BD204" s="7">
        <v>159.19999999999999</v>
      </c>
      <c r="BE204" s="7">
        <v>173.3</v>
      </c>
      <c r="BF204" s="7">
        <v>-14.1</v>
      </c>
      <c r="BG204" s="7">
        <v>61</v>
      </c>
      <c r="BH204" s="7">
        <v>50.6</v>
      </c>
      <c r="BI204" s="7">
        <v>10.5</v>
      </c>
      <c r="BJ204" s="7">
        <v>30.2</v>
      </c>
      <c r="BK204" s="7">
        <v>62.3</v>
      </c>
      <c r="BL204" s="7">
        <v>-32.1</v>
      </c>
      <c r="BM204" s="7">
        <v>128.30000000000001</v>
      </c>
      <c r="BN204" s="7">
        <v>108.7</v>
      </c>
      <c r="BO204" s="7">
        <v>19.600000000000001</v>
      </c>
      <c r="BP204" s="7">
        <v>110.9</v>
      </c>
      <c r="BQ204" s="7">
        <v>111</v>
      </c>
      <c r="BR204" s="7">
        <v>-0.1</v>
      </c>
      <c r="BS204" s="7">
        <v>32.9</v>
      </c>
      <c r="BT204" s="7">
        <v>31</v>
      </c>
      <c r="BU204" s="7">
        <v>1.8</v>
      </c>
      <c r="BV204" s="7">
        <v>79.099999999999994</v>
      </c>
      <c r="BW204" s="7">
        <v>71.900000000000006</v>
      </c>
      <c r="BX204" s="7">
        <v>7.2</v>
      </c>
      <c r="BY204" s="7">
        <v>188.2</v>
      </c>
      <c r="BZ204" s="7">
        <v>217.2</v>
      </c>
      <c r="CA204" s="7">
        <v>-29</v>
      </c>
      <c r="CB204" s="7">
        <v>142.9</v>
      </c>
      <c r="CC204" s="7">
        <v>161.69999999999999</v>
      </c>
      <c r="CD204" s="7">
        <v>-18.8</v>
      </c>
      <c r="CE204" s="7">
        <v>139.6</v>
      </c>
      <c r="CH204" s="7">
        <v>24.7</v>
      </c>
      <c r="CI204" s="7">
        <v>36.200000000000003</v>
      </c>
      <c r="CJ204" s="7">
        <v>-11.5</v>
      </c>
      <c r="CK204" s="7">
        <v>133.4</v>
      </c>
      <c r="CL204" s="7">
        <v>157.5</v>
      </c>
      <c r="CM204" s="7">
        <v>-24.1</v>
      </c>
      <c r="CN204" s="7">
        <v>214.6</v>
      </c>
      <c r="CO204" s="7">
        <v>212.6</v>
      </c>
      <c r="CP204" s="7">
        <v>2.1</v>
      </c>
      <c r="CQ204" s="7">
        <v>156.6</v>
      </c>
      <c r="CR204" s="7">
        <v>163.30000000000001</v>
      </c>
      <c r="CS204" s="7">
        <v>-6.7</v>
      </c>
      <c r="CT204" s="7">
        <v>149.9</v>
      </c>
      <c r="CU204" s="7">
        <v>144.69999999999999</v>
      </c>
      <c r="CV204" s="7">
        <v>5.2</v>
      </c>
      <c r="CW204" s="7">
        <v>40.299999999999997</v>
      </c>
      <c r="CZ204" s="7">
        <v>145.30000000000001</v>
      </c>
      <c r="DA204" s="7">
        <v>111</v>
      </c>
      <c r="DB204" s="7">
        <v>34.299999999999997</v>
      </c>
      <c r="DC204" s="7">
        <v>21.3</v>
      </c>
      <c r="DF204" s="7">
        <v>30.6</v>
      </c>
      <c r="DI204" s="7">
        <v>152.69999999999999</v>
      </c>
      <c r="DJ204" s="7">
        <v>150.69999999999999</v>
      </c>
      <c r="DK204" s="7">
        <v>2</v>
      </c>
      <c r="DL204" s="7">
        <v>122.9</v>
      </c>
      <c r="DM204" s="7">
        <v>124.5</v>
      </c>
      <c r="DN204" s="7">
        <v>-1.6</v>
      </c>
      <c r="DO204" s="7">
        <v>115.9</v>
      </c>
      <c r="DP204" s="7">
        <v>159.9</v>
      </c>
      <c r="DQ204" s="7">
        <v>-44.1</v>
      </c>
      <c r="DR204" s="7">
        <v>29.7</v>
      </c>
      <c r="DS204" s="7">
        <v>26.4</v>
      </c>
      <c r="DT204" s="7">
        <v>3.3</v>
      </c>
      <c r="DU204" s="7">
        <v>134.4</v>
      </c>
      <c r="DV204" s="7">
        <v>130.69999999999999</v>
      </c>
      <c r="DW204" s="7">
        <v>3.7</v>
      </c>
      <c r="DX204" s="7">
        <v>126.8</v>
      </c>
      <c r="EA204" s="7">
        <v>58.5</v>
      </c>
      <c r="EB204" s="7">
        <v>57.5</v>
      </c>
      <c r="EC204" s="7">
        <v>1</v>
      </c>
    </row>
    <row r="205" spans="1:133">
      <c r="A205" s="6">
        <v>37072</v>
      </c>
      <c r="B205" s="7">
        <v>37</v>
      </c>
      <c r="C205" s="7">
        <v>34.6</v>
      </c>
      <c r="D205" s="7">
        <v>2.4</v>
      </c>
      <c r="E205" s="7">
        <v>126.6</v>
      </c>
      <c r="F205" s="7">
        <v>122.4</v>
      </c>
      <c r="G205" s="7">
        <v>4.2</v>
      </c>
      <c r="H205" s="7">
        <v>140.6</v>
      </c>
      <c r="I205" s="7">
        <v>133.80000000000001</v>
      </c>
      <c r="J205" s="7">
        <v>6.7</v>
      </c>
      <c r="K205" s="7">
        <v>148.30000000000001</v>
      </c>
      <c r="L205" s="7">
        <v>128.80000000000001</v>
      </c>
      <c r="M205" s="7">
        <v>19.5</v>
      </c>
      <c r="N205" s="7">
        <v>47.5</v>
      </c>
      <c r="Q205" s="7">
        <v>149.4</v>
      </c>
      <c r="R205" s="7">
        <v>155.69999999999999</v>
      </c>
      <c r="S205" s="7">
        <v>-6.3</v>
      </c>
      <c r="T205" s="7">
        <v>190.7</v>
      </c>
      <c r="U205" s="7">
        <v>202.2</v>
      </c>
      <c r="V205" s="7">
        <v>-11.5</v>
      </c>
      <c r="W205" s="7">
        <v>116</v>
      </c>
      <c r="X205" s="7">
        <v>97.1</v>
      </c>
      <c r="Y205" s="7">
        <v>18.899999999999999</v>
      </c>
      <c r="Z205" s="7">
        <v>104.5</v>
      </c>
      <c r="AA205" s="7">
        <v>101.9</v>
      </c>
      <c r="AB205" s="7">
        <v>2.6</v>
      </c>
      <c r="AC205" s="7">
        <v>46.3</v>
      </c>
      <c r="AF205" s="7">
        <v>74.099999999999994</v>
      </c>
      <c r="AI205" s="7">
        <v>130.1</v>
      </c>
      <c r="AJ205" s="7">
        <v>122.9</v>
      </c>
      <c r="AK205" s="7">
        <v>7.1</v>
      </c>
      <c r="AL205" s="7">
        <v>157.69999999999999</v>
      </c>
      <c r="AM205" s="7">
        <v>150</v>
      </c>
      <c r="AN205" s="7">
        <v>7.8</v>
      </c>
      <c r="AO205" s="7">
        <v>122.4</v>
      </c>
      <c r="AP205" s="7">
        <v>95.2</v>
      </c>
      <c r="AQ205" s="7">
        <v>27.2</v>
      </c>
      <c r="AR205" s="7">
        <v>122.3</v>
      </c>
      <c r="AS205" s="7">
        <v>129.19999999999999</v>
      </c>
      <c r="AT205" s="7">
        <v>-6.9</v>
      </c>
      <c r="AU205" s="7">
        <v>141.19999999999999</v>
      </c>
      <c r="AV205" s="7">
        <v>137.5</v>
      </c>
      <c r="AW205" s="7">
        <v>3.7</v>
      </c>
      <c r="AX205" s="7">
        <v>147.69999999999999</v>
      </c>
      <c r="AY205" s="7">
        <v>138.69999999999999</v>
      </c>
      <c r="AZ205" s="7">
        <v>9</v>
      </c>
      <c r="BA205" s="7">
        <v>57.2</v>
      </c>
      <c r="BB205" s="7">
        <v>41.8</v>
      </c>
      <c r="BC205" s="7">
        <v>15.4</v>
      </c>
      <c r="BD205" s="7">
        <v>157</v>
      </c>
      <c r="BE205" s="7">
        <v>172.9</v>
      </c>
      <c r="BF205" s="7">
        <v>-15.9</v>
      </c>
      <c r="BG205" s="7">
        <v>59.7</v>
      </c>
      <c r="BH205" s="7">
        <v>50.9</v>
      </c>
      <c r="BI205" s="7">
        <v>8.8000000000000007</v>
      </c>
      <c r="BJ205" s="7">
        <v>30.3</v>
      </c>
      <c r="BK205" s="7">
        <v>60.9</v>
      </c>
      <c r="BL205" s="7">
        <v>-30.5</v>
      </c>
      <c r="BM205" s="7">
        <v>129.69999999999999</v>
      </c>
      <c r="BN205" s="7">
        <v>110.5</v>
      </c>
      <c r="BO205" s="7">
        <v>19.2</v>
      </c>
      <c r="BP205" s="7">
        <v>111.9</v>
      </c>
      <c r="BQ205" s="7">
        <v>111.8</v>
      </c>
      <c r="BR205" s="7">
        <v>0.1</v>
      </c>
      <c r="BS205" s="7">
        <v>32.6</v>
      </c>
      <c r="BT205" s="7">
        <v>31.2</v>
      </c>
      <c r="BU205" s="7">
        <v>1.4</v>
      </c>
      <c r="BV205" s="7">
        <v>80.099999999999994</v>
      </c>
      <c r="BW205" s="7">
        <v>72.5</v>
      </c>
      <c r="BX205" s="7">
        <v>7.6</v>
      </c>
      <c r="BY205" s="7">
        <v>185.4</v>
      </c>
      <c r="BZ205" s="7">
        <v>216</v>
      </c>
      <c r="CA205" s="7">
        <v>-30.5</v>
      </c>
      <c r="CB205" s="7">
        <v>142.6</v>
      </c>
      <c r="CC205" s="7">
        <v>161.6</v>
      </c>
      <c r="CD205" s="7">
        <v>-19</v>
      </c>
      <c r="CE205" s="7">
        <v>150.1</v>
      </c>
      <c r="CH205" s="7">
        <v>23.6</v>
      </c>
      <c r="CI205" s="7">
        <v>35.5</v>
      </c>
      <c r="CJ205" s="7">
        <v>-11.9</v>
      </c>
      <c r="CK205" s="7">
        <v>135.1</v>
      </c>
      <c r="CL205" s="7">
        <v>157.5</v>
      </c>
      <c r="CM205" s="7">
        <v>-22.4</v>
      </c>
      <c r="CN205" s="7">
        <v>214.8</v>
      </c>
      <c r="CO205" s="7">
        <v>213.9</v>
      </c>
      <c r="CP205" s="7">
        <v>0.9</v>
      </c>
      <c r="CQ205" s="7">
        <v>159.4</v>
      </c>
      <c r="CR205" s="7">
        <v>163.30000000000001</v>
      </c>
      <c r="CS205" s="7">
        <v>-3.9</v>
      </c>
      <c r="CT205" s="7">
        <v>150.9</v>
      </c>
      <c r="CU205" s="7">
        <v>146.1</v>
      </c>
      <c r="CV205" s="7">
        <v>4.9000000000000004</v>
      </c>
      <c r="CW205" s="7">
        <v>40.700000000000003</v>
      </c>
      <c r="CZ205" s="7">
        <v>147.30000000000001</v>
      </c>
      <c r="DA205" s="7">
        <v>113.3</v>
      </c>
      <c r="DB205" s="7">
        <v>34</v>
      </c>
      <c r="DC205" s="7">
        <v>22.1</v>
      </c>
      <c r="DF205" s="7">
        <v>31.4</v>
      </c>
      <c r="DI205" s="7">
        <v>154.69999999999999</v>
      </c>
      <c r="DJ205" s="7">
        <v>151.30000000000001</v>
      </c>
      <c r="DK205" s="7">
        <v>3.4</v>
      </c>
      <c r="DL205" s="7">
        <v>125.2</v>
      </c>
      <c r="DM205" s="7">
        <v>124.9</v>
      </c>
      <c r="DN205" s="7">
        <v>0.3</v>
      </c>
      <c r="DO205" s="7">
        <v>108.4</v>
      </c>
      <c r="DP205" s="7">
        <v>158.5</v>
      </c>
      <c r="DQ205" s="7">
        <v>-50.1</v>
      </c>
      <c r="DR205" s="7">
        <v>29.5</v>
      </c>
      <c r="DS205" s="7">
        <v>26.8</v>
      </c>
      <c r="DT205" s="7">
        <v>2.7</v>
      </c>
      <c r="DU205" s="7">
        <v>136.30000000000001</v>
      </c>
      <c r="DV205" s="7">
        <v>131.30000000000001</v>
      </c>
      <c r="DW205" s="7">
        <v>5</v>
      </c>
      <c r="DX205" s="7">
        <v>127.8</v>
      </c>
      <c r="EA205" s="7">
        <v>57.9</v>
      </c>
      <c r="EB205" s="7">
        <v>57.6</v>
      </c>
      <c r="EC205" s="7">
        <v>0.3</v>
      </c>
    </row>
    <row r="206" spans="1:133">
      <c r="A206" s="6">
        <v>37164</v>
      </c>
      <c r="B206" s="7">
        <v>35.5</v>
      </c>
      <c r="C206" s="7">
        <v>34.700000000000003</v>
      </c>
      <c r="D206" s="7">
        <v>0.8</v>
      </c>
      <c r="E206" s="7">
        <v>127.6</v>
      </c>
      <c r="F206" s="7">
        <v>123.2</v>
      </c>
      <c r="G206" s="7">
        <v>4.4000000000000004</v>
      </c>
      <c r="H206" s="7">
        <v>141.9</v>
      </c>
      <c r="I206" s="7">
        <v>134.80000000000001</v>
      </c>
      <c r="J206" s="7">
        <v>7.1</v>
      </c>
      <c r="K206" s="7">
        <v>149.1</v>
      </c>
      <c r="L206" s="7">
        <v>130.69999999999999</v>
      </c>
      <c r="M206" s="7">
        <v>18.399999999999999</v>
      </c>
      <c r="N206" s="7">
        <v>50.7</v>
      </c>
      <c r="Q206" s="7">
        <v>153</v>
      </c>
      <c r="R206" s="7">
        <v>156.1</v>
      </c>
      <c r="S206" s="7">
        <v>-3.1</v>
      </c>
      <c r="T206" s="7">
        <v>188</v>
      </c>
      <c r="U206" s="7">
        <v>201.9</v>
      </c>
      <c r="V206" s="7">
        <v>-13.8</v>
      </c>
      <c r="W206" s="7">
        <v>121.1</v>
      </c>
      <c r="X206" s="7">
        <v>99.2</v>
      </c>
      <c r="Y206" s="7">
        <v>21.9</v>
      </c>
      <c r="Z206" s="7">
        <v>104.1</v>
      </c>
      <c r="AA206" s="7">
        <v>102.6</v>
      </c>
      <c r="AB206" s="7">
        <v>1.5</v>
      </c>
      <c r="AC206" s="7">
        <v>46.1</v>
      </c>
      <c r="AF206" s="7">
        <v>66.099999999999994</v>
      </c>
      <c r="AI206" s="7">
        <v>130</v>
      </c>
      <c r="AJ206" s="7">
        <v>123.7</v>
      </c>
      <c r="AK206" s="7">
        <v>6.3</v>
      </c>
      <c r="AL206" s="7">
        <v>160.4</v>
      </c>
      <c r="AM206" s="7">
        <v>150.80000000000001</v>
      </c>
      <c r="AN206" s="7">
        <v>9.6</v>
      </c>
      <c r="AO206" s="7">
        <v>125.4</v>
      </c>
      <c r="AP206" s="7">
        <v>97.2</v>
      </c>
      <c r="AQ206" s="7">
        <v>28.2</v>
      </c>
      <c r="AR206" s="7">
        <v>120.5</v>
      </c>
      <c r="AS206" s="7">
        <v>128.9</v>
      </c>
      <c r="AT206" s="7">
        <v>-8.4</v>
      </c>
      <c r="AU206" s="7">
        <v>141.9</v>
      </c>
      <c r="AV206" s="7">
        <v>138</v>
      </c>
      <c r="AW206" s="7">
        <v>3.9</v>
      </c>
      <c r="AX206" s="7">
        <v>149</v>
      </c>
      <c r="AY206" s="7">
        <v>140.19999999999999</v>
      </c>
      <c r="AZ206" s="7">
        <v>8.8000000000000007</v>
      </c>
      <c r="BA206" s="7">
        <v>58.4</v>
      </c>
      <c r="BB206" s="7">
        <v>42.7</v>
      </c>
      <c r="BC206" s="7">
        <v>15.7</v>
      </c>
      <c r="BD206" s="7">
        <v>156.5</v>
      </c>
      <c r="BE206" s="7">
        <v>172.5</v>
      </c>
      <c r="BF206" s="7">
        <v>-16</v>
      </c>
      <c r="BG206" s="7">
        <v>61.1</v>
      </c>
      <c r="BH206" s="7">
        <v>51.4</v>
      </c>
      <c r="BI206" s="7">
        <v>9.8000000000000007</v>
      </c>
      <c r="BJ206" s="7">
        <v>26.8</v>
      </c>
      <c r="BK206" s="7">
        <v>59.3</v>
      </c>
      <c r="BL206" s="7">
        <v>-32.5</v>
      </c>
      <c r="BM206" s="7">
        <v>128.6</v>
      </c>
      <c r="BN206" s="7">
        <v>112.1</v>
      </c>
      <c r="BO206" s="7">
        <v>16.399999999999999</v>
      </c>
      <c r="BP206" s="7">
        <v>115.7</v>
      </c>
      <c r="BQ206" s="7">
        <v>112.9</v>
      </c>
      <c r="BR206" s="7">
        <v>2.8</v>
      </c>
      <c r="BS206" s="7">
        <v>32.700000000000003</v>
      </c>
      <c r="BT206" s="7">
        <v>31.3</v>
      </c>
      <c r="BU206" s="7">
        <v>1.3</v>
      </c>
      <c r="BV206" s="7">
        <v>80.3</v>
      </c>
      <c r="BW206" s="7">
        <v>73.099999999999994</v>
      </c>
      <c r="BX206" s="7">
        <v>7.2</v>
      </c>
      <c r="BY206" s="7">
        <v>185.2</v>
      </c>
      <c r="BZ206" s="7">
        <v>214.7</v>
      </c>
      <c r="CA206" s="7">
        <v>-29.5</v>
      </c>
      <c r="CB206" s="7">
        <v>144.69999999999999</v>
      </c>
      <c r="CC206" s="7">
        <v>161.6</v>
      </c>
      <c r="CD206" s="7">
        <v>-17</v>
      </c>
      <c r="CE206" s="7">
        <v>161.80000000000001</v>
      </c>
      <c r="CH206" s="7">
        <v>23.7</v>
      </c>
      <c r="CI206" s="7">
        <v>34.799999999999997</v>
      </c>
      <c r="CJ206" s="7">
        <v>-11.1</v>
      </c>
      <c r="CK206" s="7">
        <v>139</v>
      </c>
      <c r="CL206" s="7">
        <v>157.69999999999999</v>
      </c>
      <c r="CM206" s="7">
        <v>-18.8</v>
      </c>
      <c r="CN206" s="7">
        <v>214.2</v>
      </c>
      <c r="CO206" s="7">
        <v>215.1</v>
      </c>
      <c r="CP206" s="7">
        <v>-0.9</v>
      </c>
      <c r="CQ206" s="7">
        <v>158.4</v>
      </c>
      <c r="CR206" s="7">
        <v>163.19999999999999</v>
      </c>
      <c r="CS206" s="7">
        <v>-4.8</v>
      </c>
      <c r="CT206" s="7">
        <v>143.9</v>
      </c>
      <c r="CU206" s="7">
        <v>147</v>
      </c>
      <c r="CV206" s="7">
        <v>-3.1</v>
      </c>
      <c r="CW206" s="7">
        <v>42.9</v>
      </c>
      <c r="CZ206" s="7">
        <v>150.19999999999999</v>
      </c>
      <c r="DA206" s="7">
        <v>115.6</v>
      </c>
      <c r="DB206" s="7">
        <v>34.6</v>
      </c>
      <c r="DC206" s="7">
        <v>23.5</v>
      </c>
      <c r="DF206" s="7">
        <v>32.6</v>
      </c>
      <c r="DI206" s="7">
        <v>156.30000000000001</v>
      </c>
      <c r="DJ206" s="7">
        <v>152</v>
      </c>
      <c r="DK206" s="7">
        <v>4.2</v>
      </c>
      <c r="DL206" s="7">
        <v>129.5</v>
      </c>
      <c r="DM206" s="7">
        <v>125.5</v>
      </c>
      <c r="DN206" s="7">
        <v>4</v>
      </c>
      <c r="DO206" s="7">
        <v>108</v>
      </c>
      <c r="DP206" s="7">
        <v>157.1</v>
      </c>
      <c r="DQ206" s="7">
        <v>-49.1</v>
      </c>
      <c r="DR206" s="7">
        <v>31.6</v>
      </c>
      <c r="DS206" s="7">
        <v>27.3</v>
      </c>
      <c r="DT206" s="7">
        <v>4.3</v>
      </c>
      <c r="DU206" s="7">
        <v>138.30000000000001</v>
      </c>
      <c r="DV206" s="7">
        <v>132</v>
      </c>
      <c r="DW206" s="7">
        <v>6.3</v>
      </c>
      <c r="DX206" s="7">
        <v>128.30000000000001</v>
      </c>
      <c r="EA206" s="7">
        <v>59.4</v>
      </c>
      <c r="EB206" s="7">
        <v>57.8</v>
      </c>
      <c r="EC206" s="7">
        <v>1.7</v>
      </c>
    </row>
    <row r="207" spans="1:133">
      <c r="A207" s="6">
        <v>37256</v>
      </c>
      <c r="B207" s="7">
        <v>34.299999999999997</v>
      </c>
      <c r="C207" s="7">
        <v>34.700000000000003</v>
      </c>
      <c r="D207" s="7">
        <v>-0.4</v>
      </c>
      <c r="E207" s="7">
        <v>129.6</v>
      </c>
      <c r="F207" s="7">
        <v>124.2</v>
      </c>
      <c r="G207" s="7">
        <v>5.4</v>
      </c>
      <c r="H207" s="7">
        <v>140.80000000000001</v>
      </c>
      <c r="I207" s="7">
        <v>135.69999999999999</v>
      </c>
      <c r="J207" s="7">
        <v>5.0999999999999996</v>
      </c>
      <c r="K207" s="7">
        <v>151.30000000000001</v>
      </c>
      <c r="L207" s="7">
        <v>132.6</v>
      </c>
      <c r="M207" s="7">
        <v>18.8</v>
      </c>
      <c r="N207" s="7">
        <v>49</v>
      </c>
      <c r="Q207" s="7">
        <v>153.19999999999999</v>
      </c>
      <c r="R207" s="7">
        <v>156.4</v>
      </c>
      <c r="S207" s="7">
        <v>-3.2</v>
      </c>
      <c r="T207" s="7">
        <v>186.1</v>
      </c>
      <c r="U207" s="7">
        <v>201.5</v>
      </c>
      <c r="V207" s="7">
        <v>-15.4</v>
      </c>
      <c r="W207" s="7">
        <v>115.6</v>
      </c>
      <c r="X207" s="7">
        <v>100.9</v>
      </c>
      <c r="Y207" s="7">
        <v>14.7</v>
      </c>
      <c r="Z207" s="7">
        <v>104.8</v>
      </c>
      <c r="AA207" s="7">
        <v>103.3</v>
      </c>
      <c r="AB207" s="7">
        <v>1.5</v>
      </c>
      <c r="AC207" s="7">
        <v>46</v>
      </c>
      <c r="AF207" s="7">
        <v>65.099999999999994</v>
      </c>
      <c r="AI207" s="7">
        <v>130</v>
      </c>
      <c r="AJ207" s="7">
        <v>124.4</v>
      </c>
      <c r="AK207" s="7">
        <v>5.5</v>
      </c>
      <c r="AL207" s="7">
        <v>164.7</v>
      </c>
      <c r="AM207" s="7">
        <v>151.9</v>
      </c>
      <c r="AN207" s="7">
        <v>12.9</v>
      </c>
      <c r="AO207" s="7">
        <v>127.6</v>
      </c>
      <c r="AP207" s="7">
        <v>99.4</v>
      </c>
      <c r="AQ207" s="7">
        <v>28.2</v>
      </c>
      <c r="AR207" s="7">
        <v>117.5</v>
      </c>
      <c r="AS207" s="7">
        <v>128.5</v>
      </c>
      <c r="AT207" s="7">
        <v>-10.9</v>
      </c>
      <c r="AU207" s="7">
        <v>142.80000000000001</v>
      </c>
      <c r="AV207" s="7">
        <v>138.6</v>
      </c>
      <c r="AW207" s="7">
        <v>4.2</v>
      </c>
      <c r="AX207" s="7">
        <v>151</v>
      </c>
      <c r="AY207" s="7">
        <v>141.6</v>
      </c>
      <c r="AZ207" s="7">
        <v>9.4</v>
      </c>
      <c r="BA207" s="7">
        <v>60.5</v>
      </c>
      <c r="BB207" s="7">
        <v>43.7</v>
      </c>
      <c r="BC207" s="7">
        <v>16.7</v>
      </c>
      <c r="BD207" s="7">
        <v>155</v>
      </c>
      <c r="BE207" s="7">
        <v>172</v>
      </c>
      <c r="BF207" s="7">
        <v>-16.899999999999999</v>
      </c>
      <c r="BG207" s="7">
        <v>61.5</v>
      </c>
      <c r="BH207" s="7">
        <v>51.8</v>
      </c>
      <c r="BI207" s="7">
        <v>9.6999999999999993</v>
      </c>
      <c r="BJ207" s="7">
        <v>26.3</v>
      </c>
      <c r="BK207" s="7">
        <v>57.7</v>
      </c>
      <c r="BL207" s="7">
        <v>-31.4</v>
      </c>
      <c r="BM207" s="7">
        <v>134.6</v>
      </c>
      <c r="BN207" s="7">
        <v>114.1</v>
      </c>
      <c r="BO207" s="7">
        <v>20.6</v>
      </c>
      <c r="BP207" s="7">
        <v>119</v>
      </c>
      <c r="BQ207" s="7">
        <v>114.2</v>
      </c>
      <c r="BR207" s="7">
        <v>4.8</v>
      </c>
      <c r="BS207" s="7">
        <v>33.299999999999997</v>
      </c>
      <c r="BT207" s="7">
        <v>31.5</v>
      </c>
      <c r="BU207" s="7">
        <v>1.7</v>
      </c>
      <c r="BV207" s="7">
        <v>82.4</v>
      </c>
      <c r="BW207" s="7">
        <v>73.8</v>
      </c>
      <c r="BX207" s="7">
        <v>8.6</v>
      </c>
      <c r="BY207" s="7">
        <v>185.8</v>
      </c>
      <c r="BZ207" s="7">
        <v>213.6</v>
      </c>
      <c r="CA207" s="7">
        <v>-27.8</v>
      </c>
      <c r="CB207" s="7">
        <v>143.4</v>
      </c>
      <c r="CC207" s="7">
        <v>161.6</v>
      </c>
      <c r="CD207" s="7">
        <v>-18.2</v>
      </c>
      <c r="CE207" s="7">
        <v>171</v>
      </c>
      <c r="CH207" s="7">
        <v>23.8</v>
      </c>
      <c r="CI207" s="7">
        <v>34.200000000000003</v>
      </c>
      <c r="CJ207" s="7">
        <v>-10.4</v>
      </c>
      <c r="CK207" s="7">
        <v>141.6</v>
      </c>
      <c r="CL207" s="7">
        <v>158</v>
      </c>
      <c r="CM207" s="7">
        <v>-16.399999999999999</v>
      </c>
      <c r="CN207" s="7">
        <v>216.2</v>
      </c>
      <c r="CO207" s="7">
        <v>216.4</v>
      </c>
      <c r="CP207" s="7">
        <v>-0.2</v>
      </c>
      <c r="CQ207" s="7">
        <v>163.80000000000001</v>
      </c>
      <c r="CR207" s="7">
        <v>163.4</v>
      </c>
      <c r="CS207" s="7">
        <v>0.4</v>
      </c>
      <c r="CT207" s="7">
        <v>144.5</v>
      </c>
      <c r="CU207" s="7">
        <v>147.9</v>
      </c>
      <c r="CV207" s="7">
        <v>-3.4</v>
      </c>
      <c r="CW207" s="7">
        <v>42.3</v>
      </c>
      <c r="CZ207" s="7">
        <v>152.6</v>
      </c>
      <c r="DA207" s="7">
        <v>118</v>
      </c>
      <c r="DB207" s="7">
        <v>34.5</v>
      </c>
      <c r="DC207" s="7">
        <v>24.8</v>
      </c>
      <c r="DF207" s="7">
        <v>33.700000000000003</v>
      </c>
      <c r="DI207" s="7">
        <v>161.5</v>
      </c>
      <c r="DJ207" s="7">
        <v>153</v>
      </c>
      <c r="DK207" s="7">
        <v>8.5</v>
      </c>
      <c r="DL207" s="7">
        <v>137.30000000000001</v>
      </c>
      <c r="DM207" s="7">
        <v>126.5</v>
      </c>
      <c r="DN207" s="7">
        <v>10.8</v>
      </c>
      <c r="DO207" s="7">
        <v>104.4</v>
      </c>
      <c r="DP207" s="7">
        <v>155.4</v>
      </c>
      <c r="DQ207" s="7">
        <v>-51</v>
      </c>
      <c r="DR207" s="7">
        <v>27.8</v>
      </c>
      <c r="DS207" s="7">
        <v>27.6</v>
      </c>
      <c r="DT207" s="7">
        <v>0.2</v>
      </c>
      <c r="DU207" s="7">
        <v>139.4</v>
      </c>
      <c r="DV207" s="7">
        <v>132.69999999999999</v>
      </c>
      <c r="DW207" s="7">
        <v>6.6</v>
      </c>
      <c r="DX207" s="7">
        <v>130.6</v>
      </c>
      <c r="EA207" s="7">
        <v>62.6</v>
      </c>
      <c r="EB207" s="7">
        <v>58.1</v>
      </c>
      <c r="EC207" s="7">
        <v>4.5</v>
      </c>
    </row>
    <row r="208" spans="1:133">
      <c r="A208" s="6">
        <v>37346</v>
      </c>
      <c r="B208" s="7">
        <v>62.8</v>
      </c>
      <c r="C208" s="7">
        <v>36.5</v>
      </c>
      <c r="D208" s="7">
        <v>26.3</v>
      </c>
      <c r="E208" s="7">
        <v>128.80000000000001</v>
      </c>
      <c r="F208" s="7">
        <v>125</v>
      </c>
      <c r="G208" s="7">
        <v>3.9</v>
      </c>
      <c r="H208" s="7">
        <v>141.1</v>
      </c>
      <c r="I208" s="7">
        <v>136.6</v>
      </c>
      <c r="J208" s="7">
        <v>4.5</v>
      </c>
      <c r="K208" s="7">
        <v>150.19999999999999</v>
      </c>
      <c r="L208" s="7">
        <v>134.30000000000001</v>
      </c>
      <c r="M208" s="7">
        <v>15.9</v>
      </c>
      <c r="N208" s="7">
        <v>49.4</v>
      </c>
      <c r="Q208" s="7">
        <v>156.6</v>
      </c>
      <c r="R208" s="7">
        <v>156.9</v>
      </c>
      <c r="S208" s="7">
        <v>-0.3</v>
      </c>
      <c r="T208" s="7">
        <v>186.7</v>
      </c>
      <c r="U208" s="7">
        <v>201.1</v>
      </c>
      <c r="V208" s="7">
        <v>-14.4</v>
      </c>
      <c r="W208" s="7">
        <v>115.1</v>
      </c>
      <c r="X208" s="7">
        <v>102.4</v>
      </c>
      <c r="Y208" s="7">
        <v>12.7</v>
      </c>
      <c r="Z208" s="7">
        <v>113.8</v>
      </c>
      <c r="AA208" s="7">
        <v>104.5</v>
      </c>
      <c r="AB208" s="7">
        <v>9.3000000000000007</v>
      </c>
      <c r="AC208" s="7">
        <v>45.7</v>
      </c>
      <c r="AF208" s="7">
        <v>64.8</v>
      </c>
      <c r="AI208" s="7">
        <v>129.80000000000001</v>
      </c>
      <c r="AJ208" s="7">
        <v>125.1</v>
      </c>
      <c r="AK208" s="7">
        <v>4.7</v>
      </c>
      <c r="AL208" s="7">
        <v>163.5</v>
      </c>
      <c r="AM208" s="7">
        <v>152.80000000000001</v>
      </c>
      <c r="AN208" s="7">
        <v>10.7</v>
      </c>
      <c r="AO208" s="7">
        <v>129.69999999999999</v>
      </c>
      <c r="AP208" s="7">
        <v>101.6</v>
      </c>
      <c r="AQ208" s="7">
        <v>28.1</v>
      </c>
      <c r="AR208" s="7">
        <v>124.8</v>
      </c>
      <c r="AS208" s="7">
        <v>128.4</v>
      </c>
      <c r="AT208" s="7">
        <v>-3.6</v>
      </c>
      <c r="AU208" s="7">
        <v>143.19999999999999</v>
      </c>
      <c r="AV208" s="7">
        <v>139.19999999999999</v>
      </c>
      <c r="AW208" s="7">
        <v>4</v>
      </c>
      <c r="AX208" s="7">
        <v>152.19999999999999</v>
      </c>
      <c r="AY208" s="7">
        <v>143.1</v>
      </c>
      <c r="AZ208" s="7">
        <v>9.1</v>
      </c>
      <c r="BA208" s="7">
        <v>60.8</v>
      </c>
      <c r="BB208" s="7">
        <v>44.7</v>
      </c>
      <c r="BC208" s="7">
        <v>16.100000000000001</v>
      </c>
      <c r="BD208" s="7">
        <v>155.19999999999999</v>
      </c>
      <c r="BE208" s="7">
        <v>171.5</v>
      </c>
      <c r="BF208" s="7">
        <v>-16.3</v>
      </c>
      <c r="BG208" s="7">
        <v>59.7</v>
      </c>
      <c r="BH208" s="7">
        <v>52.1</v>
      </c>
      <c r="BI208" s="7">
        <v>7.6</v>
      </c>
      <c r="BJ208" s="7">
        <v>24.5</v>
      </c>
      <c r="BK208" s="7">
        <v>56.1</v>
      </c>
      <c r="BL208" s="7">
        <v>-31.5</v>
      </c>
      <c r="BM208" s="7">
        <v>135</v>
      </c>
      <c r="BN208" s="7">
        <v>115.9</v>
      </c>
      <c r="BO208" s="7">
        <v>19</v>
      </c>
      <c r="BP208" s="7">
        <v>121.9</v>
      </c>
      <c r="BQ208" s="7">
        <v>115.7</v>
      </c>
      <c r="BR208" s="7">
        <v>6.2</v>
      </c>
      <c r="BS208" s="7">
        <v>34.200000000000003</v>
      </c>
      <c r="BT208" s="7">
        <v>31.7</v>
      </c>
      <c r="BU208" s="7">
        <v>2.5</v>
      </c>
      <c r="BV208" s="7">
        <v>82.5</v>
      </c>
      <c r="BW208" s="7">
        <v>74.5</v>
      </c>
      <c r="BX208" s="7">
        <v>8</v>
      </c>
      <c r="BY208" s="7">
        <v>184.9</v>
      </c>
      <c r="BZ208" s="7">
        <v>212.4</v>
      </c>
      <c r="CA208" s="7">
        <v>-27.5</v>
      </c>
      <c r="CB208" s="7">
        <v>146.30000000000001</v>
      </c>
      <c r="CC208" s="7">
        <v>161.6</v>
      </c>
      <c r="CD208" s="7">
        <v>-15.3</v>
      </c>
      <c r="CE208" s="7">
        <v>173.8</v>
      </c>
      <c r="CH208" s="7">
        <v>23.2</v>
      </c>
      <c r="CI208" s="7">
        <v>33.6</v>
      </c>
      <c r="CJ208" s="7">
        <v>-10.3</v>
      </c>
      <c r="CK208" s="7">
        <v>142.80000000000001</v>
      </c>
      <c r="CL208" s="7">
        <v>158.4</v>
      </c>
      <c r="CM208" s="7">
        <v>-15.6</v>
      </c>
      <c r="CN208" s="7">
        <v>215.7</v>
      </c>
      <c r="CO208" s="7">
        <v>217.6</v>
      </c>
      <c r="CP208" s="7">
        <v>-1.9</v>
      </c>
      <c r="CQ208" s="7">
        <v>169.4</v>
      </c>
      <c r="CR208" s="7">
        <v>163.9</v>
      </c>
      <c r="CS208" s="7">
        <v>5.5</v>
      </c>
      <c r="CT208" s="7">
        <v>146.80000000000001</v>
      </c>
      <c r="CU208" s="7">
        <v>148.9</v>
      </c>
      <c r="CV208" s="7">
        <v>-2.1</v>
      </c>
      <c r="CW208" s="7">
        <v>43.4</v>
      </c>
      <c r="CX208" s="7">
        <v>39.700000000000003</v>
      </c>
      <c r="CY208" s="7">
        <v>3.8</v>
      </c>
      <c r="CZ208" s="7">
        <v>157.1</v>
      </c>
      <c r="DA208" s="7">
        <v>120.6</v>
      </c>
      <c r="DB208" s="7">
        <v>36.5</v>
      </c>
      <c r="DC208" s="7">
        <v>25</v>
      </c>
      <c r="DF208" s="7">
        <v>34.299999999999997</v>
      </c>
      <c r="DI208" s="7">
        <v>160</v>
      </c>
      <c r="DJ208" s="7">
        <v>153.80000000000001</v>
      </c>
      <c r="DK208" s="7">
        <v>6.2</v>
      </c>
      <c r="DL208" s="7">
        <v>136.5</v>
      </c>
      <c r="DM208" s="7">
        <v>127.4</v>
      </c>
      <c r="DN208" s="7">
        <v>9.1</v>
      </c>
      <c r="DO208" s="7">
        <v>109.6</v>
      </c>
      <c r="DP208" s="7">
        <v>154.1</v>
      </c>
      <c r="DQ208" s="7">
        <v>-44.5</v>
      </c>
      <c r="DR208" s="7">
        <v>24.3</v>
      </c>
      <c r="DS208" s="7">
        <v>27.6</v>
      </c>
      <c r="DT208" s="7">
        <v>-3.3</v>
      </c>
      <c r="DU208" s="7">
        <v>140</v>
      </c>
      <c r="DV208" s="7">
        <v>133.4</v>
      </c>
      <c r="DW208" s="7">
        <v>6.5</v>
      </c>
      <c r="DX208" s="7">
        <v>131.1</v>
      </c>
      <c r="EA208" s="7">
        <v>59.4</v>
      </c>
      <c r="EB208" s="7">
        <v>58.3</v>
      </c>
      <c r="EC208" s="7">
        <v>1.1000000000000001</v>
      </c>
    </row>
    <row r="209" spans="1:133">
      <c r="A209" s="6">
        <v>37437</v>
      </c>
      <c r="B209" s="7">
        <v>72.8</v>
      </c>
      <c r="C209" s="7">
        <v>38.799999999999997</v>
      </c>
      <c r="D209" s="7">
        <v>34</v>
      </c>
      <c r="E209" s="7">
        <v>129.19999999999999</v>
      </c>
      <c r="F209" s="7">
        <v>125.8</v>
      </c>
      <c r="G209" s="7">
        <v>3.4</v>
      </c>
      <c r="H209" s="7">
        <v>143.9</v>
      </c>
      <c r="I209" s="7">
        <v>137.6</v>
      </c>
      <c r="J209" s="7">
        <v>6.3</v>
      </c>
      <c r="K209" s="7">
        <v>149.80000000000001</v>
      </c>
      <c r="L209" s="7">
        <v>136</v>
      </c>
      <c r="M209" s="7">
        <v>13.8</v>
      </c>
      <c r="N209" s="7">
        <v>50</v>
      </c>
      <c r="Q209" s="7">
        <v>157</v>
      </c>
      <c r="R209" s="7">
        <v>157.4</v>
      </c>
      <c r="S209" s="7">
        <v>-0.4</v>
      </c>
      <c r="T209" s="7">
        <v>188.1</v>
      </c>
      <c r="U209" s="7">
        <v>200.8</v>
      </c>
      <c r="V209" s="7">
        <v>-12.7</v>
      </c>
      <c r="W209" s="7">
        <v>117.3</v>
      </c>
      <c r="X209" s="7">
        <v>104.1</v>
      </c>
      <c r="Y209" s="7">
        <v>13.2</v>
      </c>
      <c r="Z209" s="7">
        <v>116.3</v>
      </c>
      <c r="AA209" s="7">
        <v>105.8</v>
      </c>
      <c r="AB209" s="7">
        <v>10.5</v>
      </c>
      <c r="AC209" s="7">
        <v>47.5</v>
      </c>
      <c r="AF209" s="7">
        <v>64.2</v>
      </c>
      <c r="AI209" s="7">
        <v>130.69999999999999</v>
      </c>
      <c r="AJ209" s="7">
        <v>125.8</v>
      </c>
      <c r="AK209" s="7">
        <v>4.9000000000000004</v>
      </c>
      <c r="AL209" s="7">
        <v>163</v>
      </c>
      <c r="AM209" s="7">
        <v>153.69999999999999</v>
      </c>
      <c r="AN209" s="7">
        <v>9.3000000000000007</v>
      </c>
      <c r="AO209" s="7">
        <v>131.1</v>
      </c>
      <c r="AP209" s="7">
        <v>103.7</v>
      </c>
      <c r="AQ209" s="7">
        <v>27.4</v>
      </c>
      <c r="AR209" s="7">
        <v>123.2</v>
      </c>
      <c r="AS209" s="7">
        <v>128.30000000000001</v>
      </c>
      <c r="AT209" s="7">
        <v>-5.0999999999999996</v>
      </c>
      <c r="AU209" s="7">
        <v>143.1</v>
      </c>
      <c r="AV209" s="7">
        <v>139.69999999999999</v>
      </c>
      <c r="AW209" s="7">
        <v>3.4</v>
      </c>
      <c r="AX209" s="7">
        <v>154.1</v>
      </c>
      <c r="AY209" s="7">
        <v>144.6</v>
      </c>
      <c r="AZ209" s="7">
        <v>9.5</v>
      </c>
      <c r="BA209" s="7">
        <v>62.4</v>
      </c>
      <c r="BB209" s="7">
        <v>45.8</v>
      </c>
      <c r="BC209" s="7">
        <v>16.600000000000001</v>
      </c>
      <c r="BD209" s="7">
        <v>154.1</v>
      </c>
      <c r="BE209" s="7">
        <v>170.9</v>
      </c>
      <c r="BF209" s="7">
        <v>-16.8</v>
      </c>
      <c r="BG209" s="7">
        <v>61.7</v>
      </c>
      <c r="BH209" s="7">
        <v>52.6</v>
      </c>
      <c r="BI209" s="7">
        <v>9.1</v>
      </c>
      <c r="BJ209" s="7">
        <v>23.5</v>
      </c>
      <c r="BK209" s="7">
        <v>54.4</v>
      </c>
      <c r="BL209" s="7">
        <v>-30.9</v>
      </c>
      <c r="BM209" s="7">
        <v>136.69999999999999</v>
      </c>
      <c r="BN209" s="7">
        <v>117.8</v>
      </c>
      <c r="BO209" s="7">
        <v>18.8</v>
      </c>
      <c r="BP209" s="7">
        <v>125.5</v>
      </c>
      <c r="BQ209" s="7">
        <v>117.3</v>
      </c>
      <c r="BR209" s="7">
        <v>8.1999999999999993</v>
      </c>
      <c r="BS209" s="7">
        <v>36</v>
      </c>
      <c r="BT209" s="7">
        <v>32</v>
      </c>
      <c r="BU209" s="7">
        <v>4</v>
      </c>
      <c r="BV209" s="7">
        <v>83.6</v>
      </c>
      <c r="BW209" s="7">
        <v>75.2</v>
      </c>
      <c r="BX209" s="7">
        <v>8.4</v>
      </c>
      <c r="BY209" s="7">
        <v>183.7</v>
      </c>
      <c r="BZ209" s="7">
        <v>211.2</v>
      </c>
      <c r="CA209" s="7">
        <v>-27.4</v>
      </c>
      <c r="CB209" s="7">
        <v>148.69999999999999</v>
      </c>
      <c r="CC209" s="7">
        <v>161.80000000000001</v>
      </c>
      <c r="CD209" s="7">
        <v>-13.1</v>
      </c>
      <c r="CE209" s="7">
        <v>173.1</v>
      </c>
      <c r="CH209" s="7">
        <v>24.1</v>
      </c>
      <c r="CI209" s="7">
        <v>33</v>
      </c>
      <c r="CJ209" s="7">
        <v>-8.9</v>
      </c>
      <c r="CK209" s="7">
        <v>142.6</v>
      </c>
      <c r="CL209" s="7">
        <v>158.69999999999999</v>
      </c>
      <c r="CM209" s="7">
        <v>-16</v>
      </c>
      <c r="CN209" s="7">
        <v>214.1</v>
      </c>
      <c r="CO209" s="7">
        <v>218.6</v>
      </c>
      <c r="CP209" s="7">
        <v>-4.5</v>
      </c>
      <c r="CQ209" s="7">
        <v>171.2</v>
      </c>
      <c r="CR209" s="7">
        <v>164.5</v>
      </c>
      <c r="CS209" s="7">
        <v>6.7</v>
      </c>
      <c r="CT209" s="7">
        <v>146.4</v>
      </c>
      <c r="CU209" s="7">
        <v>149.80000000000001</v>
      </c>
      <c r="CV209" s="7">
        <v>-3.4</v>
      </c>
      <c r="CW209" s="7">
        <v>46.1</v>
      </c>
      <c r="CX209" s="7">
        <v>40.700000000000003</v>
      </c>
      <c r="CY209" s="7">
        <v>5.4</v>
      </c>
      <c r="CZ209" s="7">
        <v>156.30000000000001</v>
      </c>
      <c r="DA209" s="7">
        <v>123.1</v>
      </c>
      <c r="DB209" s="7">
        <v>33.200000000000003</v>
      </c>
      <c r="DC209" s="7">
        <v>25.8</v>
      </c>
      <c r="DF209" s="7">
        <v>35.9</v>
      </c>
      <c r="DI209" s="7">
        <v>160.5</v>
      </c>
      <c r="DJ209" s="7">
        <v>154.6</v>
      </c>
      <c r="DK209" s="7">
        <v>5.8</v>
      </c>
      <c r="DL209" s="7">
        <v>136.30000000000001</v>
      </c>
      <c r="DM209" s="7">
        <v>128.30000000000001</v>
      </c>
      <c r="DN209" s="7">
        <v>8</v>
      </c>
      <c r="DO209" s="7">
        <v>107.4</v>
      </c>
      <c r="DP209" s="7">
        <v>152.6</v>
      </c>
      <c r="DQ209" s="7">
        <v>-45.2</v>
      </c>
      <c r="DR209" s="7">
        <v>23.4</v>
      </c>
      <c r="DS209" s="7">
        <v>27.5</v>
      </c>
      <c r="DT209" s="7">
        <v>-4.0999999999999996</v>
      </c>
      <c r="DU209" s="7">
        <v>141</v>
      </c>
      <c r="DV209" s="7">
        <v>134.19999999999999</v>
      </c>
      <c r="DW209" s="7">
        <v>6.8</v>
      </c>
      <c r="DX209" s="7">
        <v>131.69999999999999</v>
      </c>
      <c r="EA209" s="7">
        <v>57.9</v>
      </c>
      <c r="EB209" s="7">
        <v>58.3</v>
      </c>
      <c r="EC209" s="7">
        <v>-0.4</v>
      </c>
    </row>
    <row r="210" spans="1:133">
      <c r="A210" s="6">
        <v>37529</v>
      </c>
      <c r="B210" s="7">
        <v>66</v>
      </c>
      <c r="C210" s="7">
        <v>40.6</v>
      </c>
      <c r="D210" s="7">
        <v>25.4</v>
      </c>
      <c r="E210" s="7">
        <v>129.30000000000001</v>
      </c>
      <c r="F210" s="7">
        <v>126.6</v>
      </c>
      <c r="G210" s="7">
        <v>2.8</v>
      </c>
      <c r="H210" s="7">
        <v>146.19999999999999</v>
      </c>
      <c r="I210" s="7">
        <v>138.69999999999999</v>
      </c>
      <c r="J210" s="7">
        <v>7.5</v>
      </c>
      <c r="K210" s="7">
        <v>149</v>
      </c>
      <c r="L210" s="7">
        <v>137.6</v>
      </c>
      <c r="M210" s="7">
        <v>11.4</v>
      </c>
      <c r="N210" s="7">
        <v>55.3</v>
      </c>
      <c r="Q210" s="7">
        <v>157</v>
      </c>
      <c r="R210" s="7">
        <v>157.80000000000001</v>
      </c>
      <c r="S210" s="7">
        <v>-0.9</v>
      </c>
      <c r="T210" s="7">
        <v>187.6</v>
      </c>
      <c r="U210" s="7">
        <v>200.5</v>
      </c>
      <c r="V210" s="7">
        <v>-12.9</v>
      </c>
      <c r="W210" s="7">
        <v>120.5</v>
      </c>
      <c r="X210" s="7">
        <v>105.8</v>
      </c>
      <c r="Y210" s="7">
        <v>14.7</v>
      </c>
      <c r="Z210" s="7">
        <v>118.3</v>
      </c>
      <c r="AA210" s="7">
        <v>107.2</v>
      </c>
      <c r="AB210" s="7">
        <v>11.1</v>
      </c>
      <c r="AC210" s="7">
        <v>47.9</v>
      </c>
      <c r="AF210" s="7">
        <v>65.3</v>
      </c>
      <c r="AI210" s="7">
        <v>131.30000000000001</v>
      </c>
      <c r="AJ210" s="7">
        <v>126.5</v>
      </c>
      <c r="AK210" s="7">
        <v>4.8</v>
      </c>
      <c r="AL210" s="7">
        <v>165.3</v>
      </c>
      <c r="AM210" s="7">
        <v>154.69999999999999</v>
      </c>
      <c r="AN210" s="7">
        <v>10.6</v>
      </c>
      <c r="AO210" s="7">
        <v>131.6</v>
      </c>
      <c r="AP210" s="7">
        <v>105.9</v>
      </c>
      <c r="AQ210" s="7">
        <v>25.8</v>
      </c>
      <c r="AR210" s="7">
        <v>122.3</v>
      </c>
      <c r="AS210" s="7">
        <v>128.1</v>
      </c>
      <c r="AT210" s="7">
        <v>-5.8</v>
      </c>
      <c r="AU210" s="7">
        <v>142.6</v>
      </c>
      <c r="AV210" s="7">
        <v>140.19999999999999</v>
      </c>
      <c r="AW210" s="7">
        <v>2.4</v>
      </c>
      <c r="AX210" s="7">
        <v>158.9</v>
      </c>
      <c r="AY210" s="7">
        <v>146.30000000000001</v>
      </c>
      <c r="AZ210" s="7">
        <v>12.6</v>
      </c>
      <c r="BA210" s="7">
        <v>62.9</v>
      </c>
      <c r="BB210" s="7">
        <v>46.9</v>
      </c>
      <c r="BC210" s="7">
        <v>16</v>
      </c>
      <c r="BD210" s="7">
        <v>152.5</v>
      </c>
      <c r="BE210" s="7">
        <v>170.3</v>
      </c>
      <c r="BF210" s="7">
        <v>-17.8</v>
      </c>
      <c r="BG210" s="7">
        <v>61.8</v>
      </c>
      <c r="BH210" s="7">
        <v>53</v>
      </c>
      <c r="BI210" s="7">
        <v>8.8000000000000007</v>
      </c>
      <c r="BJ210" s="7">
        <v>24.1</v>
      </c>
      <c r="BK210" s="7">
        <v>52.8</v>
      </c>
      <c r="BL210" s="7">
        <v>-28.7</v>
      </c>
      <c r="BM210" s="7">
        <v>136.69999999999999</v>
      </c>
      <c r="BN210" s="7">
        <v>119.7</v>
      </c>
      <c r="BO210" s="7">
        <v>17</v>
      </c>
      <c r="BP210" s="7">
        <v>126.5</v>
      </c>
      <c r="BQ210" s="7">
        <v>118.9</v>
      </c>
      <c r="BR210" s="7">
        <v>7.6</v>
      </c>
      <c r="BS210" s="7">
        <v>35.9</v>
      </c>
      <c r="BT210" s="7">
        <v>32.299999999999997</v>
      </c>
      <c r="BU210" s="7">
        <v>3.6</v>
      </c>
      <c r="BV210" s="7">
        <v>83.4</v>
      </c>
      <c r="BW210" s="7">
        <v>75.900000000000006</v>
      </c>
      <c r="BX210" s="7">
        <v>7.4</v>
      </c>
      <c r="BY210" s="7">
        <v>181.3</v>
      </c>
      <c r="BZ210" s="7">
        <v>209.8</v>
      </c>
      <c r="CA210" s="7">
        <v>-28.5</v>
      </c>
      <c r="CB210" s="7">
        <v>150.4</v>
      </c>
      <c r="CC210" s="7">
        <v>162</v>
      </c>
      <c r="CD210" s="7">
        <v>-11.6</v>
      </c>
      <c r="CE210" s="7">
        <v>174.8</v>
      </c>
      <c r="CH210" s="7">
        <v>24.3</v>
      </c>
      <c r="CI210" s="7">
        <v>32.5</v>
      </c>
      <c r="CJ210" s="7">
        <v>-8.1</v>
      </c>
      <c r="CK210" s="7">
        <v>140.6</v>
      </c>
      <c r="CL210" s="7">
        <v>158.80000000000001</v>
      </c>
      <c r="CM210" s="7">
        <v>-18.2</v>
      </c>
      <c r="CN210" s="7">
        <v>216.5</v>
      </c>
      <c r="CO210" s="7">
        <v>219.7</v>
      </c>
      <c r="CP210" s="7">
        <v>-3.2</v>
      </c>
      <c r="CQ210" s="7">
        <v>173.6</v>
      </c>
      <c r="CR210" s="7">
        <v>165.2</v>
      </c>
      <c r="CS210" s="7">
        <v>8.4</v>
      </c>
      <c r="CT210" s="7">
        <v>147.1</v>
      </c>
      <c r="CU210" s="7">
        <v>150.69999999999999</v>
      </c>
      <c r="CV210" s="7">
        <v>-3.5</v>
      </c>
      <c r="CW210" s="7">
        <v>48.4</v>
      </c>
      <c r="CX210" s="7">
        <v>41.9</v>
      </c>
      <c r="CY210" s="7">
        <v>6.6</v>
      </c>
      <c r="CZ210" s="7">
        <v>158.80000000000001</v>
      </c>
      <c r="DA210" s="7">
        <v>125.6</v>
      </c>
      <c r="DB210" s="7">
        <v>33.200000000000003</v>
      </c>
      <c r="DC210" s="7">
        <v>26.2</v>
      </c>
      <c r="DF210" s="7">
        <v>35.700000000000003</v>
      </c>
      <c r="DI210" s="7">
        <v>160.4</v>
      </c>
      <c r="DJ210" s="7">
        <v>155.4</v>
      </c>
      <c r="DK210" s="7">
        <v>5</v>
      </c>
      <c r="DL210" s="7">
        <v>136.30000000000001</v>
      </c>
      <c r="DM210" s="7">
        <v>129.1</v>
      </c>
      <c r="DN210" s="7">
        <v>7.2</v>
      </c>
      <c r="DO210" s="7">
        <v>107.8</v>
      </c>
      <c r="DP210" s="7">
        <v>151.19999999999999</v>
      </c>
      <c r="DQ210" s="7">
        <v>-43.4</v>
      </c>
      <c r="DR210" s="7">
        <v>23</v>
      </c>
      <c r="DS210" s="7">
        <v>27.4</v>
      </c>
      <c r="DT210" s="7">
        <v>-4.5</v>
      </c>
      <c r="DU210" s="7">
        <v>141.9</v>
      </c>
      <c r="DV210" s="7">
        <v>135</v>
      </c>
      <c r="DW210" s="7">
        <v>6.9</v>
      </c>
      <c r="DX210" s="7">
        <v>131.6</v>
      </c>
      <c r="EA210" s="7">
        <v>57</v>
      </c>
      <c r="EB210" s="7">
        <v>58.3</v>
      </c>
      <c r="EC210" s="7">
        <v>-1.3</v>
      </c>
    </row>
    <row r="211" spans="1:133">
      <c r="A211" s="6">
        <v>37621</v>
      </c>
      <c r="B211" s="7">
        <v>54.9</v>
      </c>
      <c r="C211" s="7">
        <v>41.7</v>
      </c>
      <c r="D211" s="7">
        <v>13.2</v>
      </c>
      <c r="E211" s="7">
        <v>129.4</v>
      </c>
      <c r="F211" s="7">
        <v>127.3</v>
      </c>
      <c r="G211" s="7">
        <v>2.1</v>
      </c>
      <c r="H211" s="7">
        <v>146.4</v>
      </c>
      <c r="I211" s="7">
        <v>139.69999999999999</v>
      </c>
      <c r="J211" s="7">
        <v>6.7</v>
      </c>
      <c r="K211" s="7">
        <v>148.19999999999999</v>
      </c>
      <c r="L211" s="7">
        <v>139</v>
      </c>
      <c r="M211" s="7">
        <v>9.1999999999999993</v>
      </c>
      <c r="N211" s="7">
        <v>52.5</v>
      </c>
      <c r="Q211" s="7">
        <v>155.6</v>
      </c>
      <c r="R211" s="7">
        <v>158.19999999999999</v>
      </c>
      <c r="S211" s="7">
        <v>-2.6</v>
      </c>
      <c r="T211" s="7">
        <v>189.2</v>
      </c>
      <c r="U211" s="7">
        <v>200.2</v>
      </c>
      <c r="V211" s="7">
        <v>-11.1</v>
      </c>
      <c r="W211" s="7">
        <v>116.5</v>
      </c>
      <c r="X211" s="7">
        <v>107.3</v>
      </c>
      <c r="Y211" s="7">
        <v>9.3000000000000007</v>
      </c>
      <c r="Z211" s="7">
        <v>119.7</v>
      </c>
      <c r="AA211" s="7">
        <v>108.6</v>
      </c>
      <c r="AB211" s="7">
        <v>11.1</v>
      </c>
      <c r="AC211" s="7">
        <v>48.2</v>
      </c>
      <c r="AF211" s="7">
        <v>67.099999999999994</v>
      </c>
      <c r="AI211" s="7">
        <v>130.9</v>
      </c>
      <c r="AJ211" s="7">
        <v>127.1</v>
      </c>
      <c r="AK211" s="7">
        <v>3.8</v>
      </c>
      <c r="AL211" s="7">
        <v>164.2</v>
      </c>
      <c r="AM211" s="7">
        <v>155.6</v>
      </c>
      <c r="AN211" s="7">
        <v>8.6999999999999993</v>
      </c>
      <c r="AO211" s="7">
        <v>134.19999999999999</v>
      </c>
      <c r="AP211" s="7">
        <v>108</v>
      </c>
      <c r="AQ211" s="7">
        <v>26.1</v>
      </c>
      <c r="AR211" s="7">
        <v>119.7</v>
      </c>
      <c r="AS211" s="7">
        <v>127.8</v>
      </c>
      <c r="AT211" s="7">
        <v>-8.1999999999999993</v>
      </c>
      <c r="AU211" s="7">
        <v>143.1</v>
      </c>
      <c r="AV211" s="7">
        <v>140.69999999999999</v>
      </c>
      <c r="AW211" s="7">
        <v>2.4</v>
      </c>
      <c r="AX211" s="7">
        <v>158.6</v>
      </c>
      <c r="AY211" s="7">
        <v>147.9</v>
      </c>
      <c r="AZ211" s="7">
        <v>10.7</v>
      </c>
      <c r="BA211" s="7">
        <v>64.2</v>
      </c>
      <c r="BB211" s="7">
        <v>48</v>
      </c>
      <c r="BC211" s="7">
        <v>16.2</v>
      </c>
      <c r="BD211" s="7">
        <v>152.1</v>
      </c>
      <c r="BE211" s="7">
        <v>169.6</v>
      </c>
      <c r="BF211" s="7">
        <v>-17.600000000000001</v>
      </c>
      <c r="BG211" s="7">
        <v>60.8</v>
      </c>
      <c r="BH211" s="7">
        <v>53.4</v>
      </c>
      <c r="BI211" s="7">
        <v>7.4</v>
      </c>
      <c r="BJ211" s="7">
        <v>24.6</v>
      </c>
      <c r="BK211" s="7">
        <v>51.3</v>
      </c>
      <c r="BL211" s="7">
        <v>-26.7</v>
      </c>
      <c r="BM211" s="7">
        <v>134.4</v>
      </c>
      <c r="BN211" s="7">
        <v>121.3</v>
      </c>
      <c r="BO211" s="7">
        <v>13.2</v>
      </c>
      <c r="BP211" s="7">
        <v>124</v>
      </c>
      <c r="BQ211" s="7">
        <v>120.2</v>
      </c>
      <c r="BR211" s="7">
        <v>3.9</v>
      </c>
      <c r="BS211" s="7">
        <v>36.6</v>
      </c>
      <c r="BT211" s="7">
        <v>32.700000000000003</v>
      </c>
      <c r="BU211" s="7">
        <v>3.9</v>
      </c>
      <c r="BV211" s="7">
        <v>85.3</v>
      </c>
      <c r="BW211" s="7">
        <v>76.7</v>
      </c>
      <c r="BX211" s="7">
        <v>8.6</v>
      </c>
      <c r="BY211" s="7">
        <v>182</v>
      </c>
      <c r="BZ211" s="7">
        <v>208.5</v>
      </c>
      <c r="CA211" s="7">
        <v>-26.5</v>
      </c>
      <c r="CB211" s="7">
        <v>150.5</v>
      </c>
      <c r="CC211" s="7">
        <v>162.19999999999999</v>
      </c>
      <c r="CD211" s="7">
        <v>-11.7</v>
      </c>
      <c r="CE211" s="7">
        <v>180.5</v>
      </c>
      <c r="CH211" s="7">
        <v>24.6</v>
      </c>
      <c r="CI211" s="7">
        <v>32</v>
      </c>
      <c r="CJ211" s="7">
        <v>-7.3</v>
      </c>
      <c r="CK211" s="7">
        <v>139.1</v>
      </c>
      <c r="CL211" s="7">
        <v>158.80000000000001</v>
      </c>
      <c r="CM211" s="7">
        <v>-19.7</v>
      </c>
      <c r="CN211" s="7">
        <v>216.3</v>
      </c>
      <c r="CO211" s="7">
        <v>220.7</v>
      </c>
      <c r="CP211" s="7">
        <v>-4.4000000000000004</v>
      </c>
      <c r="CQ211" s="7">
        <v>174.2</v>
      </c>
      <c r="CR211" s="7">
        <v>165.9</v>
      </c>
      <c r="CS211" s="7">
        <v>8.4</v>
      </c>
      <c r="CT211" s="7">
        <v>148.5</v>
      </c>
      <c r="CU211" s="7">
        <v>151.6</v>
      </c>
      <c r="CV211" s="7">
        <v>-3</v>
      </c>
      <c r="CW211" s="7">
        <v>49</v>
      </c>
      <c r="CX211" s="7">
        <v>43</v>
      </c>
      <c r="CY211" s="7">
        <v>6.1</v>
      </c>
      <c r="CZ211" s="7">
        <v>162.6</v>
      </c>
      <c r="DA211" s="7">
        <v>128.19999999999999</v>
      </c>
      <c r="DB211" s="7">
        <v>34.5</v>
      </c>
      <c r="DC211" s="7">
        <v>26.7</v>
      </c>
      <c r="DF211" s="7">
        <v>34.6</v>
      </c>
      <c r="DI211" s="7">
        <v>162.69999999999999</v>
      </c>
      <c r="DJ211" s="7">
        <v>156.30000000000001</v>
      </c>
      <c r="DK211" s="7">
        <v>6.5</v>
      </c>
      <c r="DL211" s="7">
        <v>134.19999999999999</v>
      </c>
      <c r="DM211" s="7">
        <v>129.80000000000001</v>
      </c>
      <c r="DN211" s="7">
        <v>4.4000000000000004</v>
      </c>
      <c r="DO211" s="7">
        <v>106.7</v>
      </c>
      <c r="DP211" s="7">
        <v>149.69999999999999</v>
      </c>
      <c r="DQ211" s="7">
        <v>-43</v>
      </c>
      <c r="DR211" s="7">
        <v>22.1</v>
      </c>
      <c r="DS211" s="7">
        <v>27.3</v>
      </c>
      <c r="DT211" s="7">
        <v>-5.0999999999999996</v>
      </c>
      <c r="DU211" s="7">
        <v>143.30000000000001</v>
      </c>
      <c r="DV211" s="7">
        <v>135.80000000000001</v>
      </c>
      <c r="DW211" s="7">
        <v>7.5</v>
      </c>
      <c r="DX211" s="7">
        <v>132.80000000000001</v>
      </c>
      <c r="EA211" s="7">
        <v>55</v>
      </c>
      <c r="EB211" s="7">
        <v>58.2</v>
      </c>
      <c r="EC211" s="7">
        <v>-3.3</v>
      </c>
    </row>
    <row r="212" spans="1:133">
      <c r="A212" s="6">
        <v>37711</v>
      </c>
      <c r="B212" s="7">
        <v>45.3</v>
      </c>
      <c r="C212" s="7">
        <v>42.1</v>
      </c>
      <c r="D212" s="7">
        <v>3.2</v>
      </c>
      <c r="E212" s="7">
        <v>128.6</v>
      </c>
      <c r="F212" s="7">
        <v>128</v>
      </c>
      <c r="G212" s="7">
        <v>0.6</v>
      </c>
      <c r="H212" s="7">
        <v>145.9</v>
      </c>
      <c r="I212" s="7">
        <v>140.69999999999999</v>
      </c>
      <c r="J212" s="7">
        <v>5.3</v>
      </c>
      <c r="K212" s="7">
        <v>147.19999999999999</v>
      </c>
      <c r="L212" s="7">
        <v>140.30000000000001</v>
      </c>
      <c r="M212" s="7">
        <v>6.9</v>
      </c>
      <c r="N212" s="7">
        <v>51.8</v>
      </c>
      <c r="Q212" s="7">
        <v>153.30000000000001</v>
      </c>
      <c r="R212" s="7">
        <v>158.4</v>
      </c>
      <c r="S212" s="7">
        <v>-5.0999999999999996</v>
      </c>
      <c r="T212" s="7">
        <v>190.7</v>
      </c>
      <c r="U212" s="7">
        <v>200</v>
      </c>
      <c r="V212" s="7">
        <v>-9.4</v>
      </c>
      <c r="W212" s="7">
        <v>114.5</v>
      </c>
      <c r="X212" s="7">
        <v>108.5</v>
      </c>
      <c r="Y212" s="7">
        <v>6.1</v>
      </c>
      <c r="Z212" s="7">
        <v>122.8</v>
      </c>
      <c r="AA212" s="7">
        <v>110.1</v>
      </c>
      <c r="AB212" s="7">
        <v>12.7</v>
      </c>
      <c r="AC212" s="7">
        <v>46.6</v>
      </c>
      <c r="AF212" s="7">
        <v>65.5</v>
      </c>
      <c r="AG212" s="7">
        <v>66.3</v>
      </c>
      <c r="AH212" s="7">
        <v>-0.8</v>
      </c>
      <c r="AI212" s="7">
        <v>131.4</v>
      </c>
      <c r="AJ212" s="7">
        <v>127.8</v>
      </c>
      <c r="AK212" s="7">
        <v>3.6</v>
      </c>
      <c r="AL212" s="7">
        <v>169.1</v>
      </c>
      <c r="AM212" s="7">
        <v>156.69999999999999</v>
      </c>
      <c r="AN212" s="7">
        <v>12.4</v>
      </c>
      <c r="AO212" s="7">
        <v>134.9</v>
      </c>
      <c r="AP212" s="7">
        <v>110.2</v>
      </c>
      <c r="AQ212" s="7">
        <v>24.7</v>
      </c>
      <c r="AR212" s="7">
        <v>120.1</v>
      </c>
      <c r="AS212" s="7">
        <v>127.5</v>
      </c>
      <c r="AT212" s="7">
        <v>-7.4</v>
      </c>
      <c r="AU212" s="7">
        <v>144.1</v>
      </c>
      <c r="AV212" s="7">
        <v>141.30000000000001</v>
      </c>
      <c r="AW212" s="7">
        <v>2.8</v>
      </c>
      <c r="AX212" s="7">
        <v>156</v>
      </c>
      <c r="AY212" s="7">
        <v>149.30000000000001</v>
      </c>
      <c r="AZ212" s="7">
        <v>6.7</v>
      </c>
      <c r="BA212" s="7">
        <v>64.5</v>
      </c>
      <c r="BB212" s="7">
        <v>49.1</v>
      </c>
      <c r="BC212" s="7">
        <v>15.4</v>
      </c>
      <c r="BD212" s="7">
        <v>152</v>
      </c>
      <c r="BE212" s="7">
        <v>169</v>
      </c>
      <c r="BF212" s="7">
        <v>-17</v>
      </c>
      <c r="BG212" s="7">
        <v>62.5</v>
      </c>
      <c r="BH212" s="7">
        <v>53.8</v>
      </c>
      <c r="BI212" s="7">
        <v>8.6999999999999993</v>
      </c>
      <c r="BJ212" s="7">
        <v>24.3</v>
      </c>
      <c r="BK212" s="7">
        <v>49.8</v>
      </c>
      <c r="BL212" s="7">
        <v>-25.6</v>
      </c>
      <c r="BM212" s="7">
        <v>128.6</v>
      </c>
      <c r="BN212" s="7">
        <v>122.5</v>
      </c>
      <c r="BO212" s="7">
        <v>6.1</v>
      </c>
      <c r="BP212" s="7">
        <v>121.3</v>
      </c>
      <c r="BQ212" s="7">
        <v>121.1</v>
      </c>
      <c r="BR212" s="7">
        <v>0.2</v>
      </c>
      <c r="BS212" s="7">
        <v>37.5</v>
      </c>
      <c r="BT212" s="7">
        <v>33</v>
      </c>
      <c r="BU212" s="7">
        <v>4.5</v>
      </c>
      <c r="BV212" s="7">
        <v>85.4</v>
      </c>
      <c r="BW212" s="7">
        <v>77.400000000000006</v>
      </c>
      <c r="BX212" s="7">
        <v>8</v>
      </c>
      <c r="BY212" s="7">
        <v>179.5</v>
      </c>
      <c r="BZ212" s="7">
        <v>207.2</v>
      </c>
      <c r="CA212" s="7">
        <v>-27.6</v>
      </c>
      <c r="CB212" s="7">
        <v>150.6</v>
      </c>
      <c r="CC212" s="7">
        <v>162.4</v>
      </c>
      <c r="CD212" s="7">
        <v>-11.8</v>
      </c>
      <c r="CE212" s="7">
        <v>195.8</v>
      </c>
      <c r="CH212" s="7">
        <v>24.4</v>
      </c>
      <c r="CI212" s="7">
        <v>31.5</v>
      </c>
      <c r="CJ212" s="7">
        <v>-7</v>
      </c>
      <c r="CK212" s="7">
        <v>135.9</v>
      </c>
      <c r="CL212" s="7">
        <v>158.6</v>
      </c>
      <c r="CM212" s="7">
        <v>-22.7</v>
      </c>
      <c r="CN212" s="7">
        <v>216.9</v>
      </c>
      <c r="CO212" s="7">
        <v>221.7</v>
      </c>
      <c r="CP212" s="7">
        <v>-4.8</v>
      </c>
      <c r="CQ212" s="7">
        <v>176.6</v>
      </c>
      <c r="CR212" s="7">
        <v>166.7</v>
      </c>
      <c r="CS212" s="7">
        <v>9.9</v>
      </c>
      <c r="CT212" s="7">
        <v>149.5</v>
      </c>
      <c r="CU212" s="7">
        <v>152.5</v>
      </c>
      <c r="CV212" s="7">
        <v>-2.9</v>
      </c>
      <c r="CW212" s="7">
        <v>49.8</v>
      </c>
      <c r="CX212" s="7">
        <v>44.1</v>
      </c>
      <c r="CY212" s="7">
        <v>5.7</v>
      </c>
      <c r="CZ212" s="7">
        <v>170.2</v>
      </c>
      <c r="DA212" s="7">
        <v>131.1</v>
      </c>
      <c r="DB212" s="7">
        <v>39.1</v>
      </c>
      <c r="DC212" s="7">
        <v>27</v>
      </c>
      <c r="DF212" s="7">
        <v>35.1</v>
      </c>
      <c r="DG212" s="7">
        <v>35.5</v>
      </c>
      <c r="DH212" s="7">
        <v>-0.5</v>
      </c>
      <c r="DI212" s="7">
        <v>160.80000000000001</v>
      </c>
      <c r="DJ212" s="7">
        <v>157</v>
      </c>
      <c r="DK212" s="7">
        <v>3.8</v>
      </c>
      <c r="DL212" s="7">
        <v>131.80000000000001</v>
      </c>
      <c r="DM212" s="7">
        <v>130.4</v>
      </c>
      <c r="DN212" s="7">
        <v>1.5</v>
      </c>
      <c r="DO212" s="7">
        <v>105.6</v>
      </c>
      <c r="DP212" s="7">
        <v>148.19999999999999</v>
      </c>
      <c r="DQ212" s="7">
        <v>-42.6</v>
      </c>
      <c r="DR212" s="7">
        <v>22.4</v>
      </c>
      <c r="DS212" s="7">
        <v>27.2</v>
      </c>
      <c r="DT212" s="7">
        <v>-4.7</v>
      </c>
      <c r="DU212" s="7">
        <v>143.80000000000001</v>
      </c>
      <c r="DV212" s="7">
        <v>136.6</v>
      </c>
      <c r="DW212" s="7">
        <v>7.2</v>
      </c>
      <c r="DX212" s="7">
        <v>132.69999999999999</v>
      </c>
      <c r="EA212" s="7">
        <v>58.3</v>
      </c>
      <c r="EB212" s="7">
        <v>58.3</v>
      </c>
      <c r="EC212" s="7">
        <v>-0.1</v>
      </c>
    </row>
    <row r="213" spans="1:133">
      <c r="A213" s="6">
        <v>37802</v>
      </c>
      <c r="B213" s="7">
        <v>40.9</v>
      </c>
      <c r="C213" s="7">
        <v>42.2</v>
      </c>
      <c r="D213" s="7">
        <v>-1.4</v>
      </c>
      <c r="E213" s="7">
        <v>128.9</v>
      </c>
      <c r="F213" s="7">
        <v>128.6</v>
      </c>
      <c r="G213" s="7">
        <v>0.3</v>
      </c>
      <c r="H213" s="7">
        <v>148.69999999999999</v>
      </c>
      <c r="I213" s="7">
        <v>141.69999999999999</v>
      </c>
      <c r="J213" s="7">
        <v>7</v>
      </c>
      <c r="K213" s="7">
        <v>150.1</v>
      </c>
      <c r="L213" s="7">
        <v>141.80000000000001</v>
      </c>
      <c r="M213" s="7">
        <v>8.4</v>
      </c>
      <c r="N213" s="7">
        <v>49</v>
      </c>
      <c r="Q213" s="7">
        <v>153</v>
      </c>
      <c r="R213" s="7">
        <v>158.6</v>
      </c>
      <c r="S213" s="7">
        <v>-5.6</v>
      </c>
      <c r="T213" s="7">
        <v>193.5</v>
      </c>
      <c r="U213" s="7">
        <v>200</v>
      </c>
      <c r="V213" s="7">
        <v>-6.5</v>
      </c>
      <c r="W213" s="7">
        <v>110.9</v>
      </c>
      <c r="X213" s="7">
        <v>109.5</v>
      </c>
      <c r="Y213" s="7">
        <v>1.5</v>
      </c>
      <c r="Z213" s="7">
        <v>128.4</v>
      </c>
      <c r="AA213" s="7">
        <v>111.9</v>
      </c>
      <c r="AB213" s="7">
        <v>16.600000000000001</v>
      </c>
      <c r="AC213" s="7">
        <v>45.7</v>
      </c>
      <c r="AF213" s="7">
        <v>63.2</v>
      </c>
      <c r="AG213" s="7">
        <v>65.3</v>
      </c>
      <c r="AH213" s="7">
        <v>-2.1</v>
      </c>
      <c r="AI213" s="7">
        <v>132.1</v>
      </c>
      <c r="AJ213" s="7">
        <v>128.5</v>
      </c>
      <c r="AK213" s="7">
        <v>3.6</v>
      </c>
      <c r="AL213" s="7">
        <v>171</v>
      </c>
      <c r="AM213" s="7">
        <v>157.80000000000001</v>
      </c>
      <c r="AN213" s="7">
        <v>13.1</v>
      </c>
      <c r="AO213" s="7">
        <v>136.9</v>
      </c>
      <c r="AP213" s="7">
        <v>112.4</v>
      </c>
      <c r="AQ213" s="7">
        <v>24.5</v>
      </c>
      <c r="AR213" s="7">
        <v>123.3</v>
      </c>
      <c r="AS213" s="7">
        <v>127.4</v>
      </c>
      <c r="AT213" s="7">
        <v>-4.0999999999999996</v>
      </c>
      <c r="AU213" s="7">
        <v>144.5</v>
      </c>
      <c r="AV213" s="7">
        <v>141.80000000000001</v>
      </c>
      <c r="AW213" s="7">
        <v>2.7</v>
      </c>
      <c r="AX213" s="7">
        <v>158.69999999999999</v>
      </c>
      <c r="AY213" s="7">
        <v>150.80000000000001</v>
      </c>
      <c r="AZ213" s="7">
        <v>7.9</v>
      </c>
      <c r="BA213" s="7">
        <v>65.099999999999994</v>
      </c>
      <c r="BB213" s="7">
        <v>50.1</v>
      </c>
      <c r="BC213" s="7">
        <v>14.9</v>
      </c>
      <c r="BD213" s="7">
        <v>156</v>
      </c>
      <c r="BE213" s="7">
        <v>168.6</v>
      </c>
      <c r="BF213" s="7">
        <v>-12.6</v>
      </c>
      <c r="BG213" s="7">
        <v>66.900000000000006</v>
      </c>
      <c r="BH213" s="7">
        <v>54.5</v>
      </c>
      <c r="BI213" s="7">
        <v>12.4</v>
      </c>
      <c r="BJ213" s="7">
        <v>23.4</v>
      </c>
      <c r="BK213" s="7">
        <v>48.3</v>
      </c>
      <c r="BL213" s="7">
        <v>-24.9</v>
      </c>
      <c r="BM213" s="7">
        <v>131.80000000000001</v>
      </c>
      <c r="BN213" s="7">
        <v>123.9</v>
      </c>
      <c r="BO213" s="7">
        <v>7.9</v>
      </c>
      <c r="BP213" s="7">
        <v>117.9</v>
      </c>
      <c r="BQ213" s="7">
        <v>121.7</v>
      </c>
      <c r="BR213" s="7">
        <v>-3.8</v>
      </c>
      <c r="BS213" s="7">
        <v>36.9</v>
      </c>
      <c r="BT213" s="7">
        <v>33.299999999999997</v>
      </c>
      <c r="BU213" s="7">
        <v>3.6</v>
      </c>
      <c r="BV213" s="7">
        <v>86.9</v>
      </c>
      <c r="BW213" s="7">
        <v>78.2</v>
      </c>
      <c r="BX213" s="7">
        <v>8.6999999999999993</v>
      </c>
      <c r="BY213" s="7">
        <v>176.3</v>
      </c>
      <c r="BZ213" s="7">
        <v>205.6</v>
      </c>
      <c r="CA213" s="7">
        <v>-29.3</v>
      </c>
      <c r="CB213" s="7">
        <v>149.69999999999999</v>
      </c>
      <c r="CC213" s="7">
        <v>162.5</v>
      </c>
      <c r="CD213" s="7">
        <v>-12.8</v>
      </c>
      <c r="CE213" s="7">
        <v>212.9</v>
      </c>
      <c r="CH213" s="7">
        <v>24.2</v>
      </c>
      <c r="CI213" s="7">
        <v>31</v>
      </c>
      <c r="CJ213" s="7">
        <v>-6.8</v>
      </c>
      <c r="CK213" s="7">
        <v>135.80000000000001</v>
      </c>
      <c r="CL213" s="7">
        <v>158.4</v>
      </c>
      <c r="CM213" s="7">
        <v>-22.6</v>
      </c>
      <c r="CN213" s="7">
        <v>219.1</v>
      </c>
      <c r="CO213" s="7">
        <v>222.8</v>
      </c>
      <c r="CP213" s="7">
        <v>-3.7</v>
      </c>
      <c r="CQ213" s="7">
        <v>181.1</v>
      </c>
      <c r="CR213" s="7">
        <v>167.7</v>
      </c>
      <c r="CS213" s="7">
        <v>13.4</v>
      </c>
      <c r="CT213" s="7">
        <v>150</v>
      </c>
      <c r="CU213" s="7">
        <v>153.4</v>
      </c>
      <c r="CV213" s="7">
        <v>-3.4</v>
      </c>
      <c r="CW213" s="7">
        <v>48.9</v>
      </c>
      <c r="CX213" s="7">
        <v>45</v>
      </c>
      <c r="CY213" s="7">
        <v>3.9</v>
      </c>
      <c r="CZ213" s="7">
        <v>171.1</v>
      </c>
      <c r="DA213" s="7">
        <v>134</v>
      </c>
      <c r="DB213" s="7">
        <v>37.1</v>
      </c>
      <c r="DC213" s="7">
        <v>28</v>
      </c>
      <c r="DF213" s="7">
        <v>35</v>
      </c>
      <c r="DG213" s="7">
        <v>35.700000000000003</v>
      </c>
      <c r="DH213" s="7">
        <v>-0.6</v>
      </c>
      <c r="DI213" s="7">
        <v>162.30000000000001</v>
      </c>
      <c r="DJ213" s="7">
        <v>157.80000000000001</v>
      </c>
      <c r="DK213" s="7">
        <v>4.5</v>
      </c>
      <c r="DL213" s="7">
        <v>138.69999999999999</v>
      </c>
      <c r="DM213" s="7">
        <v>131.19999999999999</v>
      </c>
      <c r="DN213" s="7">
        <v>7.4</v>
      </c>
      <c r="DO213" s="7">
        <v>105.6</v>
      </c>
      <c r="DP213" s="7">
        <v>146.69999999999999</v>
      </c>
      <c r="DQ213" s="7">
        <v>-41.2</v>
      </c>
      <c r="DR213" s="7">
        <v>19.3</v>
      </c>
      <c r="DS213" s="7">
        <v>26.9</v>
      </c>
      <c r="DT213" s="7">
        <v>-7.6</v>
      </c>
      <c r="DU213" s="7">
        <v>146.19999999999999</v>
      </c>
      <c r="DV213" s="7">
        <v>137.5</v>
      </c>
      <c r="DW213" s="7">
        <v>8.6999999999999993</v>
      </c>
      <c r="DX213" s="7">
        <v>134</v>
      </c>
      <c r="EA213" s="7">
        <v>57.5</v>
      </c>
      <c r="EB213" s="7">
        <v>58.4</v>
      </c>
      <c r="EC213" s="7">
        <v>-0.8</v>
      </c>
    </row>
    <row r="214" spans="1:133">
      <c r="A214" s="6">
        <v>37894</v>
      </c>
      <c r="B214" s="7">
        <v>39.200000000000003</v>
      </c>
      <c r="C214" s="7">
        <v>42.2</v>
      </c>
      <c r="D214" s="7">
        <v>-3.1</v>
      </c>
      <c r="E214" s="7">
        <v>129</v>
      </c>
      <c r="F214" s="7">
        <v>129.30000000000001</v>
      </c>
      <c r="G214" s="7">
        <v>-0.2</v>
      </c>
      <c r="H214" s="7">
        <v>149.69999999999999</v>
      </c>
      <c r="I214" s="7">
        <v>142.80000000000001</v>
      </c>
      <c r="J214" s="7">
        <v>6.9</v>
      </c>
      <c r="K214" s="7">
        <v>152.19999999999999</v>
      </c>
      <c r="L214" s="7">
        <v>143.19999999999999</v>
      </c>
      <c r="M214" s="7">
        <v>9</v>
      </c>
      <c r="N214" s="7">
        <v>48.4</v>
      </c>
      <c r="Q214" s="7">
        <v>152.4</v>
      </c>
      <c r="R214" s="7">
        <v>158.69999999999999</v>
      </c>
      <c r="S214" s="7">
        <v>-6.3</v>
      </c>
      <c r="T214" s="7">
        <v>193.6</v>
      </c>
      <c r="U214" s="7">
        <v>200</v>
      </c>
      <c r="V214" s="7">
        <v>-6.4</v>
      </c>
      <c r="W214" s="7">
        <v>108.8</v>
      </c>
      <c r="X214" s="7">
        <v>110.2</v>
      </c>
      <c r="Y214" s="7">
        <v>-1.4</v>
      </c>
      <c r="Z214" s="7">
        <v>130.5</v>
      </c>
      <c r="AA214" s="7">
        <v>113.7</v>
      </c>
      <c r="AB214" s="7">
        <v>16.899999999999999</v>
      </c>
      <c r="AC214" s="7">
        <v>44.8</v>
      </c>
      <c r="AF214" s="7">
        <v>61.6</v>
      </c>
      <c r="AG214" s="7">
        <v>64.400000000000006</v>
      </c>
      <c r="AH214" s="7">
        <v>-2.8</v>
      </c>
      <c r="AI214" s="7">
        <v>131.80000000000001</v>
      </c>
      <c r="AJ214" s="7">
        <v>129.1</v>
      </c>
      <c r="AK214" s="7">
        <v>2.7</v>
      </c>
      <c r="AL214" s="7">
        <v>172.9</v>
      </c>
      <c r="AM214" s="7">
        <v>159.1</v>
      </c>
      <c r="AN214" s="7">
        <v>13.9</v>
      </c>
      <c r="AO214" s="7">
        <v>137.9</v>
      </c>
      <c r="AP214" s="7">
        <v>114.5</v>
      </c>
      <c r="AQ214" s="7">
        <v>23.4</v>
      </c>
      <c r="AR214" s="7">
        <v>124.2</v>
      </c>
      <c r="AS214" s="7">
        <v>127.4</v>
      </c>
      <c r="AT214" s="7">
        <v>-3.2</v>
      </c>
      <c r="AU214" s="7">
        <v>144</v>
      </c>
      <c r="AV214" s="7">
        <v>142.30000000000001</v>
      </c>
      <c r="AW214" s="7">
        <v>1.7</v>
      </c>
      <c r="AX214" s="7">
        <v>159.69999999999999</v>
      </c>
      <c r="AY214" s="7">
        <v>152.30000000000001</v>
      </c>
      <c r="AZ214" s="7">
        <v>7.5</v>
      </c>
      <c r="BA214" s="7">
        <v>66.900000000000006</v>
      </c>
      <c r="BB214" s="7">
        <v>51.3</v>
      </c>
      <c r="BC214" s="7">
        <v>15.6</v>
      </c>
      <c r="BD214" s="7">
        <v>156.30000000000001</v>
      </c>
      <c r="BE214" s="7">
        <v>168.2</v>
      </c>
      <c r="BF214" s="7">
        <v>-11.9</v>
      </c>
      <c r="BG214" s="7">
        <v>66.5</v>
      </c>
      <c r="BH214" s="7">
        <v>55.1</v>
      </c>
      <c r="BI214" s="7">
        <v>11.3</v>
      </c>
      <c r="BJ214" s="7">
        <v>23.9</v>
      </c>
      <c r="BK214" s="7">
        <v>46.9</v>
      </c>
      <c r="BL214" s="7">
        <v>-23.1</v>
      </c>
      <c r="BM214" s="7">
        <v>135.19999999999999</v>
      </c>
      <c r="BN214" s="7">
        <v>125.3</v>
      </c>
      <c r="BO214" s="7">
        <v>9.9</v>
      </c>
      <c r="BP214" s="7">
        <v>119.1</v>
      </c>
      <c r="BQ214" s="7">
        <v>122.4</v>
      </c>
      <c r="BR214" s="7">
        <v>-3.3</v>
      </c>
      <c r="BS214" s="7">
        <v>36.1</v>
      </c>
      <c r="BT214" s="7">
        <v>33.6</v>
      </c>
      <c r="BU214" s="7">
        <v>2.6</v>
      </c>
      <c r="BV214" s="7">
        <v>86.6</v>
      </c>
      <c r="BW214" s="7">
        <v>79</v>
      </c>
      <c r="BX214" s="7">
        <v>7.6</v>
      </c>
      <c r="BY214" s="7">
        <v>174</v>
      </c>
      <c r="BZ214" s="7">
        <v>204</v>
      </c>
      <c r="CA214" s="7">
        <v>-30.1</v>
      </c>
      <c r="CB214" s="7">
        <v>148.9</v>
      </c>
      <c r="CC214" s="7">
        <v>162.5</v>
      </c>
      <c r="CD214" s="7">
        <v>-13.6</v>
      </c>
      <c r="CE214" s="7">
        <v>225.1</v>
      </c>
      <c r="CH214" s="7">
        <v>24.6</v>
      </c>
      <c r="CI214" s="7">
        <v>30.5</v>
      </c>
      <c r="CJ214" s="7">
        <v>-5.9</v>
      </c>
      <c r="CK214" s="7">
        <v>135</v>
      </c>
      <c r="CL214" s="7">
        <v>158.1</v>
      </c>
      <c r="CM214" s="7">
        <v>-23.1</v>
      </c>
      <c r="CN214" s="7">
        <v>221.7</v>
      </c>
      <c r="CO214" s="7">
        <v>223.9</v>
      </c>
      <c r="CP214" s="7">
        <v>-2.2000000000000002</v>
      </c>
      <c r="CQ214" s="7">
        <v>179.5</v>
      </c>
      <c r="CR214" s="7">
        <v>168.6</v>
      </c>
      <c r="CS214" s="7">
        <v>10.9</v>
      </c>
      <c r="CT214" s="7">
        <v>149.69999999999999</v>
      </c>
      <c r="CU214" s="7">
        <v>154.19999999999999</v>
      </c>
      <c r="CV214" s="7">
        <v>-4.5</v>
      </c>
      <c r="CW214" s="7">
        <v>48.9</v>
      </c>
      <c r="CX214" s="7">
        <v>45.9</v>
      </c>
      <c r="CY214" s="7">
        <v>3.1</v>
      </c>
      <c r="CZ214" s="7">
        <v>171.3</v>
      </c>
      <c r="DA214" s="7">
        <v>136.80000000000001</v>
      </c>
      <c r="DB214" s="7">
        <v>34.4</v>
      </c>
      <c r="DC214" s="7">
        <v>29.7</v>
      </c>
      <c r="DF214" s="7">
        <v>35.1</v>
      </c>
      <c r="DG214" s="7">
        <v>35.799999999999997</v>
      </c>
      <c r="DH214" s="7">
        <v>-0.7</v>
      </c>
      <c r="DI214" s="7">
        <v>161</v>
      </c>
      <c r="DJ214" s="7">
        <v>158.4</v>
      </c>
      <c r="DK214" s="7">
        <v>2.6</v>
      </c>
      <c r="DL214" s="7">
        <v>138.1</v>
      </c>
      <c r="DM214" s="7">
        <v>132</v>
      </c>
      <c r="DN214" s="7">
        <v>6.1</v>
      </c>
      <c r="DO214" s="7">
        <v>103.7</v>
      </c>
      <c r="DP214" s="7">
        <v>145.1</v>
      </c>
      <c r="DQ214" s="7">
        <v>-41.5</v>
      </c>
      <c r="DR214" s="7">
        <v>19.5</v>
      </c>
      <c r="DS214" s="7">
        <v>26.6</v>
      </c>
      <c r="DT214" s="7">
        <v>-7.1</v>
      </c>
      <c r="DU214" s="7">
        <v>146.9</v>
      </c>
      <c r="DV214" s="7">
        <v>138.4</v>
      </c>
      <c r="DW214" s="7">
        <v>8.5</v>
      </c>
      <c r="DX214" s="7">
        <v>134.19999999999999</v>
      </c>
      <c r="EA214" s="7">
        <v>58</v>
      </c>
      <c r="EB214" s="7">
        <v>58.4</v>
      </c>
      <c r="EC214" s="7">
        <v>-0.4</v>
      </c>
    </row>
    <row r="215" spans="1:133">
      <c r="A215" s="6">
        <v>37986</v>
      </c>
      <c r="B215" s="7">
        <v>37.299999999999997</v>
      </c>
      <c r="C215" s="7">
        <v>42.1</v>
      </c>
      <c r="D215" s="7">
        <v>-4.9000000000000004</v>
      </c>
      <c r="E215" s="7">
        <v>131.4</v>
      </c>
      <c r="F215" s="7">
        <v>130</v>
      </c>
      <c r="G215" s="7">
        <v>1.5</v>
      </c>
      <c r="H215" s="7">
        <v>152.5</v>
      </c>
      <c r="I215" s="7">
        <v>144</v>
      </c>
      <c r="J215" s="7">
        <v>8.5</v>
      </c>
      <c r="K215" s="7">
        <v>154.9</v>
      </c>
      <c r="L215" s="7">
        <v>144.80000000000001</v>
      </c>
      <c r="M215" s="7">
        <v>10.1</v>
      </c>
      <c r="N215" s="7">
        <v>48.1</v>
      </c>
      <c r="Q215" s="7">
        <v>152.19999999999999</v>
      </c>
      <c r="R215" s="7">
        <v>158.80000000000001</v>
      </c>
      <c r="S215" s="7">
        <v>-6.6</v>
      </c>
      <c r="T215" s="7">
        <v>195.2</v>
      </c>
      <c r="U215" s="7">
        <v>200.1</v>
      </c>
      <c r="V215" s="7">
        <v>-4.9000000000000004</v>
      </c>
      <c r="W215" s="7">
        <v>105.6</v>
      </c>
      <c r="X215" s="7">
        <v>110.8</v>
      </c>
      <c r="Y215" s="7">
        <v>-5.2</v>
      </c>
      <c r="Z215" s="7">
        <v>129</v>
      </c>
      <c r="AA215" s="7">
        <v>115.3</v>
      </c>
      <c r="AB215" s="7">
        <v>13.7</v>
      </c>
      <c r="AC215" s="7">
        <v>44</v>
      </c>
      <c r="AF215" s="7">
        <v>60.7</v>
      </c>
      <c r="AG215" s="7">
        <v>63.4</v>
      </c>
      <c r="AH215" s="7">
        <v>-2.6</v>
      </c>
      <c r="AI215" s="7">
        <v>131.80000000000001</v>
      </c>
      <c r="AJ215" s="7">
        <v>129.6</v>
      </c>
      <c r="AK215" s="7">
        <v>2.2000000000000002</v>
      </c>
      <c r="AL215" s="7">
        <v>172</v>
      </c>
      <c r="AM215" s="7">
        <v>160.19999999999999</v>
      </c>
      <c r="AN215" s="7">
        <v>11.7</v>
      </c>
      <c r="AO215" s="7">
        <v>142.1</v>
      </c>
      <c r="AP215" s="7">
        <v>116.8</v>
      </c>
      <c r="AQ215" s="7">
        <v>25.3</v>
      </c>
      <c r="AR215" s="7">
        <v>125.5</v>
      </c>
      <c r="AS215" s="7">
        <v>127.4</v>
      </c>
      <c r="AT215" s="7">
        <v>-1.8</v>
      </c>
      <c r="AU215" s="7">
        <v>142.69999999999999</v>
      </c>
      <c r="AV215" s="7">
        <v>142.69999999999999</v>
      </c>
      <c r="AW215" s="7">
        <v>0</v>
      </c>
      <c r="AX215" s="7">
        <v>159.80000000000001</v>
      </c>
      <c r="AY215" s="7">
        <v>153.69999999999999</v>
      </c>
      <c r="AZ215" s="7">
        <v>6.2</v>
      </c>
      <c r="BA215" s="7">
        <v>68.400000000000006</v>
      </c>
      <c r="BB215" s="7">
        <v>52.5</v>
      </c>
      <c r="BC215" s="7">
        <v>15.9</v>
      </c>
      <c r="BD215" s="7">
        <v>158</v>
      </c>
      <c r="BE215" s="7">
        <v>167.9</v>
      </c>
      <c r="BF215" s="7">
        <v>-10</v>
      </c>
      <c r="BG215" s="7">
        <v>71.400000000000006</v>
      </c>
      <c r="BH215" s="7">
        <v>56</v>
      </c>
      <c r="BI215" s="7">
        <v>15.3</v>
      </c>
      <c r="BJ215" s="7">
        <v>24.7</v>
      </c>
      <c r="BK215" s="7">
        <v>45.6</v>
      </c>
      <c r="BL215" s="7">
        <v>-20.9</v>
      </c>
      <c r="BM215" s="7">
        <v>143.1</v>
      </c>
      <c r="BN215" s="7">
        <v>127.2</v>
      </c>
      <c r="BO215" s="7">
        <v>15.9</v>
      </c>
      <c r="BP215" s="7">
        <v>120.6</v>
      </c>
      <c r="BQ215" s="7">
        <v>123.1</v>
      </c>
      <c r="BR215" s="7">
        <v>-2.5</v>
      </c>
      <c r="BS215" s="7">
        <v>36.700000000000003</v>
      </c>
      <c r="BT215" s="7">
        <v>33.9</v>
      </c>
      <c r="BU215" s="7">
        <v>2.8</v>
      </c>
      <c r="BV215" s="7">
        <v>89.2</v>
      </c>
      <c r="BW215" s="7">
        <v>79.900000000000006</v>
      </c>
      <c r="BX215" s="7">
        <v>9.4</v>
      </c>
      <c r="BY215" s="7">
        <v>173.9</v>
      </c>
      <c r="BZ215" s="7">
        <v>202.4</v>
      </c>
      <c r="CA215" s="7">
        <v>-28.6</v>
      </c>
      <c r="CB215" s="7">
        <v>147.80000000000001</v>
      </c>
      <c r="CC215" s="7">
        <v>162.4</v>
      </c>
      <c r="CD215" s="7">
        <v>-14.7</v>
      </c>
      <c r="CE215" s="7">
        <v>237.6</v>
      </c>
      <c r="CH215" s="7">
        <v>24.9</v>
      </c>
      <c r="CI215" s="7">
        <v>30.1</v>
      </c>
      <c r="CJ215" s="7">
        <v>-5.2</v>
      </c>
      <c r="CK215" s="7">
        <v>132.1</v>
      </c>
      <c r="CL215" s="7">
        <v>157.6</v>
      </c>
      <c r="CM215" s="7">
        <v>-25.5</v>
      </c>
      <c r="CN215" s="7">
        <v>231.3</v>
      </c>
      <c r="CO215" s="7">
        <v>225.5</v>
      </c>
      <c r="CP215" s="7">
        <v>5.8</v>
      </c>
      <c r="CQ215" s="7">
        <v>177.1</v>
      </c>
      <c r="CR215" s="7">
        <v>169.3</v>
      </c>
      <c r="CS215" s="7">
        <v>7.7</v>
      </c>
      <c r="CT215" s="7">
        <v>150.1</v>
      </c>
      <c r="CU215" s="7">
        <v>155</v>
      </c>
      <c r="CV215" s="7">
        <v>-4.8</v>
      </c>
      <c r="CW215" s="7">
        <v>47.9</v>
      </c>
      <c r="CX215" s="7">
        <v>46.6</v>
      </c>
      <c r="CY215" s="7">
        <v>1.3</v>
      </c>
      <c r="CZ215" s="7">
        <v>172.8</v>
      </c>
      <c r="DA215" s="7">
        <v>139.6</v>
      </c>
      <c r="DB215" s="7">
        <v>33.200000000000003</v>
      </c>
      <c r="DC215" s="7">
        <v>30.4</v>
      </c>
      <c r="DF215" s="7">
        <v>34.200000000000003</v>
      </c>
      <c r="DG215" s="7">
        <v>35.799999999999997</v>
      </c>
      <c r="DH215" s="7">
        <v>-1.7</v>
      </c>
      <c r="DI215" s="7">
        <v>159.80000000000001</v>
      </c>
      <c r="DJ215" s="7">
        <v>159</v>
      </c>
      <c r="DK215" s="7">
        <v>0.9</v>
      </c>
      <c r="DL215" s="7">
        <v>138.69999999999999</v>
      </c>
      <c r="DM215" s="7">
        <v>132.9</v>
      </c>
      <c r="DN215" s="7">
        <v>5.8</v>
      </c>
      <c r="DO215" s="7">
        <v>99.4</v>
      </c>
      <c r="DP215" s="7">
        <v>143.30000000000001</v>
      </c>
      <c r="DQ215" s="7">
        <v>-43.9</v>
      </c>
      <c r="DR215" s="7">
        <v>20.2</v>
      </c>
      <c r="DS215" s="7">
        <v>26.3</v>
      </c>
      <c r="DT215" s="7">
        <v>-6.1</v>
      </c>
      <c r="DU215" s="7">
        <v>146.9</v>
      </c>
      <c r="DV215" s="7">
        <v>139.30000000000001</v>
      </c>
      <c r="DW215" s="7">
        <v>7.6</v>
      </c>
      <c r="DX215" s="7">
        <v>135.4</v>
      </c>
      <c r="EA215" s="7">
        <v>58.7</v>
      </c>
      <c r="EB215" s="7">
        <v>58.5</v>
      </c>
      <c r="EC215" s="7">
        <v>0.2</v>
      </c>
    </row>
    <row r="216" spans="1:133">
      <c r="A216" s="6">
        <v>38077</v>
      </c>
      <c r="B216" s="7">
        <v>33.799999999999997</v>
      </c>
      <c r="C216" s="7">
        <v>41.8</v>
      </c>
      <c r="D216" s="7">
        <v>-8</v>
      </c>
      <c r="E216" s="7">
        <v>131.1</v>
      </c>
      <c r="F216" s="7">
        <v>130.6</v>
      </c>
      <c r="G216" s="7">
        <v>0.5</v>
      </c>
      <c r="H216" s="7">
        <v>153.1</v>
      </c>
      <c r="I216" s="7">
        <v>145.1</v>
      </c>
      <c r="J216" s="7">
        <v>8</v>
      </c>
      <c r="K216" s="7">
        <v>155.6</v>
      </c>
      <c r="L216" s="7">
        <v>146.30000000000001</v>
      </c>
      <c r="M216" s="7">
        <v>9.3000000000000007</v>
      </c>
      <c r="N216" s="7">
        <v>46.1</v>
      </c>
      <c r="Q216" s="7">
        <v>154.69999999999999</v>
      </c>
      <c r="R216" s="7">
        <v>159</v>
      </c>
      <c r="S216" s="7">
        <v>-4.3</v>
      </c>
      <c r="T216" s="7">
        <v>195.3</v>
      </c>
      <c r="U216" s="7">
        <v>200.1</v>
      </c>
      <c r="V216" s="7">
        <v>-4.8</v>
      </c>
      <c r="W216" s="7">
        <v>106.2</v>
      </c>
      <c r="X216" s="7">
        <v>111.3</v>
      </c>
      <c r="Y216" s="7">
        <v>-5.2</v>
      </c>
      <c r="Z216" s="7">
        <v>132.1</v>
      </c>
      <c r="AA216" s="7">
        <v>117.1</v>
      </c>
      <c r="AB216" s="7">
        <v>15.1</v>
      </c>
      <c r="AC216" s="7">
        <v>42.9</v>
      </c>
      <c r="AF216" s="7">
        <v>60.5</v>
      </c>
      <c r="AG216" s="7">
        <v>62.4</v>
      </c>
      <c r="AH216" s="7">
        <v>-2</v>
      </c>
      <c r="AI216" s="7">
        <v>129.6</v>
      </c>
      <c r="AJ216" s="7">
        <v>130.1</v>
      </c>
      <c r="AK216" s="7">
        <v>-0.4</v>
      </c>
      <c r="AL216" s="7">
        <v>177.3</v>
      </c>
      <c r="AM216" s="7">
        <v>161.6</v>
      </c>
      <c r="AN216" s="7">
        <v>15.7</v>
      </c>
      <c r="AO216" s="7">
        <v>144.30000000000001</v>
      </c>
      <c r="AP216" s="7">
        <v>119.2</v>
      </c>
      <c r="AQ216" s="7">
        <v>25.1</v>
      </c>
      <c r="AR216" s="7">
        <v>127</v>
      </c>
      <c r="AS216" s="7">
        <v>127.5</v>
      </c>
      <c r="AT216" s="7">
        <v>-0.4</v>
      </c>
      <c r="AU216" s="7">
        <v>142.9</v>
      </c>
      <c r="AV216" s="7">
        <v>143</v>
      </c>
      <c r="AW216" s="7">
        <v>-0.2</v>
      </c>
      <c r="AX216" s="7">
        <v>159.69999999999999</v>
      </c>
      <c r="AY216" s="7">
        <v>155</v>
      </c>
      <c r="AZ216" s="7">
        <v>4.7</v>
      </c>
      <c r="BA216" s="7">
        <v>68.5</v>
      </c>
      <c r="BB216" s="7">
        <v>53.6</v>
      </c>
      <c r="BC216" s="7">
        <v>14.9</v>
      </c>
      <c r="BD216" s="7">
        <v>160.9</v>
      </c>
      <c r="BE216" s="7">
        <v>167.8</v>
      </c>
      <c r="BF216" s="7">
        <v>-6.9</v>
      </c>
      <c r="BG216" s="7">
        <v>70.900000000000006</v>
      </c>
      <c r="BH216" s="7">
        <v>56.9</v>
      </c>
      <c r="BI216" s="7">
        <v>14</v>
      </c>
      <c r="BJ216" s="7">
        <v>24</v>
      </c>
      <c r="BK216" s="7">
        <v>44.3</v>
      </c>
      <c r="BL216" s="7">
        <v>-20.3</v>
      </c>
      <c r="BM216" s="7">
        <v>142.6</v>
      </c>
      <c r="BN216" s="7">
        <v>128.9</v>
      </c>
      <c r="BO216" s="7">
        <v>13.6</v>
      </c>
      <c r="BP216" s="7">
        <v>121.7</v>
      </c>
      <c r="BQ216" s="7">
        <v>123.8</v>
      </c>
      <c r="BR216" s="7">
        <v>-2.1</v>
      </c>
      <c r="BS216" s="7">
        <v>38.200000000000003</v>
      </c>
      <c r="BT216" s="7">
        <v>34.200000000000003</v>
      </c>
      <c r="BU216" s="7">
        <v>4</v>
      </c>
      <c r="BV216" s="7">
        <v>88.8</v>
      </c>
      <c r="BW216" s="7">
        <v>80.7</v>
      </c>
      <c r="BX216" s="7">
        <v>8.1999999999999993</v>
      </c>
      <c r="BY216" s="7">
        <v>170.7</v>
      </c>
      <c r="BZ216" s="7">
        <v>200.7</v>
      </c>
      <c r="CA216" s="7">
        <v>-30</v>
      </c>
      <c r="CB216" s="7">
        <v>145.9</v>
      </c>
      <c r="CC216" s="7">
        <v>162.30000000000001</v>
      </c>
      <c r="CD216" s="7">
        <v>-16.3</v>
      </c>
      <c r="CE216" s="7">
        <v>232.4</v>
      </c>
      <c r="CH216" s="7">
        <v>24.8</v>
      </c>
      <c r="CI216" s="7">
        <v>29.7</v>
      </c>
      <c r="CJ216" s="7">
        <v>-4.9000000000000004</v>
      </c>
      <c r="CK216" s="7">
        <v>133.4</v>
      </c>
      <c r="CL216" s="7">
        <v>157.19999999999999</v>
      </c>
      <c r="CM216" s="7">
        <v>-23.8</v>
      </c>
      <c r="CN216" s="7">
        <v>230.4</v>
      </c>
      <c r="CO216" s="7">
        <v>226.9</v>
      </c>
      <c r="CP216" s="7">
        <v>3.5</v>
      </c>
      <c r="CQ216" s="7">
        <v>181.5</v>
      </c>
      <c r="CR216" s="7">
        <v>170.3</v>
      </c>
      <c r="CS216" s="7">
        <v>11.2</v>
      </c>
      <c r="CT216" s="7">
        <v>151.30000000000001</v>
      </c>
      <c r="CU216" s="7">
        <v>155.80000000000001</v>
      </c>
      <c r="CV216" s="7">
        <v>-4.5</v>
      </c>
      <c r="CW216" s="7">
        <v>48.3</v>
      </c>
      <c r="CX216" s="7">
        <v>47.2</v>
      </c>
      <c r="CY216" s="7">
        <v>1</v>
      </c>
      <c r="CZ216" s="7">
        <v>187.1</v>
      </c>
      <c r="DA216" s="7">
        <v>143.1</v>
      </c>
      <c r="DB216" s="7">
        <v>44</v>
      </c>
      <c r="DC216" s="7">
        <v>31.5</v>
      </c>
      <c r="DF216" s="7">
        <v>32</v>
      </c>
      <c r="DG216" s="7">
        <v>35.6</v>
      </c>
      <c r="DH216" s="7">
        <v>-3.6</v>
      </c>
      <c r="DI216" s="7">
        <v>158.80000000000001</v>
      </c>
      <c r="DJ216" s="7">
        <v>159.5</v>
      </c>
      <c r="DK216" s="7">
        <v>-0.7</v>
      </c>
      <c r="DL216" s="7">
        <v>133.1</v>
      </c>
      <c r="DM216" s="7">
        <v>133.30000000000001</v>
      </c>
      <c r="DN216" s="7">
        <v>-0.2</v>
      </c>
      <c r="DO216" s="7">
        <v>100.7</v>
      </c>
      <c r="DP216" s="7">
        <v>141.6</v>
      </c>
      <c r="DQ216" s="7">
        <v>-41</v>
      </c>
      <c r="DR216" s="7">
        <v>21</v>
      </c>
      <c r="DS216" s="7">
        <v>26.1</v>
      </c>
      <c r="DT216" s="7">
        <v>-5.2</v>
      </c>
      <c r="DU216" s="7">
        <v>147.5</v>
      </c>
      <c r="DV216" s="7">
        <v>140.19999999999999</v>
      </c>
      <c r="DW216" s="7">
        <v>7.4</v>
      </c>
      <c r="DX216" s="7">
        <v>135.30000000000001</v>
      </c>
      <c r="EA216" s="7">
        <v>56.8</v>
      </c>
      <c r="EB216" s="7">
        <v>58.5</v>
      </c>
      <c r="EC216" s="7">
        <v>-1.7</v>
      </c>
    </row>
    <row r="217" spans="1:133">
      <c r="A217" s="6">
        <v>38168</v>
      </c>
      <c r="B217" s="7">
        <v>33.299999999999997</v>
      </c>
      <c r="C217" s="7">
        <v>41.5</v>
      </c>
      <c r="D217" s="7">
        <v>-8.1999999999999993</v>
      </c>
      <c r="E217" s="7">
        <v>131.80000000000001</v>
      </c>
      <c r="F217" s="7">
        <v>131.30000000000001</v>
      </c>
      <c r="G217" s="7">
        <v>0.5</v>
      </c>
      <c r="H217" s="7">
        <v>155.5</v>
      </c>
      <c r="I217" s="7">
        <v>146.4</v>
      </c>
      <c r="J217" s="7">
        <v>9.1</v>
      </c>
      <c r="K217" s="7">
        <v>155.80000000000001</v>
      </c>
      <c r="L217" s="7">
        <v>147.80000000000001</v>
      </c>
      <c r="M217" s="7">
        <v>8</v>
      </c>
      <c r="N217" s="7">
        <v>46.6</v>
      </c>
      <c r="Q217" s="7">
        <v>154.69999999999999</v>
      </c>
      <c r="R217" s="7">
        <v>159.19999999999999</v>
      </c>
      <c r="S217" s="7">
        <v>-4.5</v>
      </c>
      <c r="T217" s="7">
        <v>194.3</v>
      </c>
      <c r="U217" s="7">
        <v>200.1</v>
      </c>
      <c r="V217" s="7">
        <v>-5.8</v>
      </c>
      <c r="W217" s="7">
        <v>105.3</v>
      </c>
      <c r="X217" s="7">
        <v>111.8</v>
      </c>
      <c r="Y217" s="7">
        <v>-6.5</v>
      </c>
      <c r="Z217" s="7">
        <v>128.4</v>
      </c>
      <c r="AA217" s="7">
        <v>118.5</v>
      </c>
      <c r="AB217" s="7">
        <v>9.9</v>
      </c>
      <c r="AC217" s="7">
        <v>42.3</v>
      </c>
      <c r="AF217" s="7">
        <v>59.8</v>
      </c>
      <c r="AG217" s="7">
        <v>61.5</v>
      </c>
      <c r="AH217" s="7">
        <v>-1.7</v>
      </c>
      <c r="AI217" s="7">
        <v>128.5</v>
      </c>
      <c r="AJ217" s="7">
        <v>130.4</v>
      </c>
      <c r="AK217" s="7">
        <v>-1.9</v>
      </c>
      <c r="AL217" s="7">
        <v>178.4</v>
      </c>
      <c r="AM217" s="7">
        <v>163</v>
      </c>
      <c r="AN217" s="7">
        <v>15.4</v>
      </c>
      <c r="AO217" s="7">
        <v>148.5</v>
      </c>
      <c r="AP217" s="7">
        <v>121.6</v>
      </c>
      <c r="AQ217" s="7">
        <v>26.9</v>
      </c>
      <c r="AR217" s="7">
        <v>129.19999999999999</v>
      </c>
      <c r="AS217" s="7">
        <v>127.7</v>
      </c>
      <c r="AT217" s="7">
        <v>1.5</v>
      </c>
      <c r="AU217" s="7">
        <v>144.4</v>
      </c>
      <c r="AV217" s="7">
        <v>143.5</v>
      </c>
      <c r="AW217" s="7">
        <v>1</v>
      </c>
      <c r="AX217" s="7">
        <v>160.19999999999999</v>
      </c>
      <c r="AY217" s="7">
        <v>156.30000000000001</v>
      </c>
      <c r="AZ217" s="7">
        <v>3.9</v>
      </c>
      <c r="BA217" s="7">
        <v>70.7</v>
      </c>
      <c r="BB217" s="7">
        <v>54.9</v>
      </c>
      <c r="BC217" s="7">
        <v>15.8</v>
      </c>
      <c r="BD217" s="7">
        <v>157.9</v>
      </c>
      <c r="BE217" s="7">
        <v>167.5</v>
      </c>
      <c r="BF217" s="7">
        <v>-9.6</v>
      </c>
      <c r="BG217" s="7">
        <v>73.599999999999994</v>
      </c>
      <c r="BH217" s="7">
        <v>57.8</v>
      </c>
      <c r="BI217" s="7">
        <v>15.8</v>
      </c>
      <c r="BJ217" s="7">
        <v>26.6</v>
      </c>
      <c r="BK217" s="7">
        <v>43.1</v>
      </c>
      <c r="BL217" s="7">
        <v>-16.5</v>
      </c>
      <c r="BM217" s="7">
        <v>141.9</v>
      </c>
      <c r="BN217" s="7">
        <v>130.5</v>
      </c>
      <c r="BO217" s="7">
        <v>11.4</v>
      </c>
      <c r="BP217" s="7">
        <v>121.9</v>
      </c>
      <c r="BQ217" s="7">
        <v>124.5</v>
      </c>
      <c r="BR217" s="7">
        <v>-2.6</v>
      </c>
      <c r="BS217" s="7">
        <v>38</v>
      </c>
      <c r="BT217" s="7">
        <v>34.5</v>
      </c>
      <c r="BU217" s="7">
        <v>3.5</v>
      </c>
      <c r="BV217" s="7">
        <v>90.7</v>
      </c>
      <c r="BW217" s="7">
        <v>81.5</v>
      </c>
      <c r="BX217" s="7">
        <v>9.1999999999999993</v>
      </c>
      <c r="BY217" s="7">
        <v>168.1</v>
      </c>
      <c r="BZ217" s="7">
        <v>198.9</v>
      </c>
      <c r="CA217" s="7">
        <v>-30.8</v>
      </c>
      <c r="CB217" s="7">
        <v>143.5</v>
      </c>
      <c r="CC217" s="7">
        <v>161.9</v>
      </c>
      <c r="CD217" s="7">
        <v>-18.399999999999999</v>
      </c>
      <c r="CE217" s="7">
        <v>227.9</v>
      </c>
      <c r="CH217" s="7">
        <v>24.5</v>
      </c>
      <c r="CI217" s="7">
        <v>29.3</v>
      </c>
      <c r="CJ217" s="7">
        <v>-4.8</v>
      </c>
      <c r="CK217" s="7">
        <v>132.9</v>
      </c>
      <c r="CL217" s="7">
        <v>156.80000000000001</v>
      </c>
      <c r="CM217" s="7">
        <v>-23.9</v>
      </c>
      <c r="CN217" s="7">
        <v>229.7</v>
      </c>
      <c r="CO217" s="7">
        <v>228.3</v>
      </c>
      <c r="CP217" s="7">
        <v>1.4</v>
      </c>
      <c r="CQ217" s="7">
        <v>183.9</v>
      </c>
      <c r="CR217" s="7">
        <v>171.3</v>
      </c>
      <c r="CS217" s="7">
        <v>12.5</v>
      </c>
      <c r="CT217" s="7">
        <v>155.80000000000001</v>
      </c>
      <c r="CU217" s="7">
        <v>156.80000000000001</v>
      </c>
      <c r="CV217" s="7">
        <v>-1</v>
      </c>
      <c r="CW217" s="7">
        <v>47.3</v>
      </c>
      <c r="CX217" s="7">
        <v>47.8</v>
      </c>
      <c r="CY217" s="7">
        <v>-0.5</v>
      </c>
      <c r="CZ217" s="7">
        <v>186.7</v>
      </c>
      <c r="DA217" s="7">
        <v>146.4</v>
      </c>
      <c r="DB217" s="7">
        <v>40.299999999999997</v>
      </c>
      <c r="DC217" s="7">
        <v>32.200000000000003</v>
      </c>
      <c r="DF217" s="7">
        <v>34.700000000000003</v>
      </c>
      <c r="DG217" s="7">
        <v>35.700000000000003</v>
      </c>
      <c r="DH217" s="7">
        <v>-1.1000000000000001</v>
      </c>
      <c r="DI217" s="7">
        <v>159.19999999999999</v>
      </c>
      <c r="DJ217" s="7">
        <v>160</v>
      </c>
      <c r="DK217" s="7">
        <v>-0.7</v>
      </c>
      <c r="DL217" s="7">
        <v>129.5</v>
      </c>
      <c r="DM217" s="7">
        <v>133.6</v>
      </c>
      <c r="DN217" s="7">
        <v>-4.0999999999999996</v>
      </c>
      <c r="DO217" s="7">
        <v>101.1</v>
      </c>
      <c r="DP217" s="7">
        <v>140</v>
      </c>
      <c r="DQ217" s="7">
        <v>-38.9</v>
      </c>
      <c r="DR217" s="7">
        <v>23.8</v>
      </c>
      <c r="DS217" s="7">
        <v>26.1</v>
      </c>
      <c r="DT217" s="7">
        <v>-2.4</v>
      </c>
      <c r="DU217" s="7">
        <v>148.30000000000001</v>
      </c>
      <c r="DV217" s="7">
        <v>141</v>
      </c>
      <c r="DW217" s="7">
        <v>7.2</v>
      </c>
      <c r="DX217" s="7">
        <v>136.30000000000001</v>
      </c>
      <c r="EA217" s="7">
        <v>55.7</v>
      </c>
      <c r="EB217" s="7">
        <v>58.4</v>
      </c>
      <c r="EC217" s="7">
        <v>-2.7</v>
      </c>
    </row>
    <row r="218" spans="1:133">
      <c r="A218" s="6">
        <v>38260</v>
      </c>
      <c r="B218" s="7">
        <v>32.299999999999997</v>
      </c>
      <c r="C218" s="7">
        <v>41.1</v>
      </c>
      <c r="D218" s="7">
        <v>-8.8000000000000007</v>
      </c>
      <c r="E218" s="7">
        <v>131.4</v>
      </c>
      <c r="F218" s="7">
        <v>131.9</v>
      </c>
      <c r="G218" s="7">
        <v>-0.5</v>
      </c>
      <c r="H218" s="7">
        <v>156.69999999999999</v>
      </c>
      <c r="I218" s="7">
        <v>147.6</v>
      </c>
      <c r="J218" s="7">
        <v>9</v>
      </c>
      <c r="K218" s="7">
        <v>156.4</v>
      </c>
      <c r="L218" s="7">
        <v>149.19999999999999</v>
      </c>
      <c r="M218" s="7">
        <v>7.2</v>
      </c>
      <c r="N218" s="7">
        <v>45.7</v>
      </c>
      <c r="Q218" s="7">
        <v>153.5</v>
      </c>
      <c r="R218" s="7">
        <v>159.30000000000001</v>
      </c>
      <c r="S218" s="7">
        <v>-5.8</v>
      </c>
      <c r="T218" s="7">
        <v>193.7</v>
      </c>
      <c r="U218" s="7">
        <v>200</v>
      </c>
      <c r="V218" s="7">
        <v>-6.4</v>
      </c>
      <c r="W218" s="7">
        <v>103.1</v>
      </c>
      <c r="X218" s="7">
        <v>112.1</v>
      </c>
      <c r="Y218" s="7">
        <v>-9</v>
      </c>
      <c r="Z218" s="7">
        <v>126.1</v>
      </c>
      <c r="AA218" s="7">
        <v>119.7</v>
      </c>
      <c r="AB218" s="7">
        <v>6.4</v>
      </c>
      <c r="AC218" s="7">
        <v>41.4</v>
      </c>
      <c r="AF218" s="7">
        <v>59.8</v>
      </c>
      <c r="AG218" s="7">
        <v>60.7</v>
      </c>
      <c r="AH218" s="7">
        <v>-0.9</v>
      </c>
      <c r="AI218" s="7">
        <v>127.7</v>
      </c>
      <c r="AJ218" s="7">
        <v>130.69999999999999</v>
      </c>
      <c r="AK218" s="7">
        <v>-3</v>
      </c>
      <c r="AL218" s="7">
        <v>180.6</v>
      </c>
      <c r="AM218" s="7">
        <v>164.5</v>
      </c>
      <c r="AN218" s="7">
        <v>16.100000000000001</v>
      </c>
      <c r="AO218" s="7">
        <v>150</v>
      </c>
      <c r="AP218" s="7">
        <v>124.1</v>
      </c>
      <c r="AQ218" s="7">
        <v>25.9</v>
      </c>
      <c r="AR218" s="7">
        <v>129.30000000000001</v>
      </c>
      <c r="AS218" s="7">
        <v>127.9</v>
      </c>
      <c r="AT218" s="7">
        <v>1.5</v>
      </c>
      <c r="AU218" s="7">
        <v>144.9</v>
      </c>
      <c r="AV218" s="7">
        <v>143.9</v>
      </c>
      <c r="AW218" s="7">
        <v>1</v>
      </c>
      <c r="AX218" s="7">
        <v>163</v>
      </c>
      <c r="AY218" s="7">
        <v>157.69999999999999</v>
      </c>
      <c r="AZ218" s="7">
        <v>5.3</v>
      </c>
      <c r="BA218" s="7">
        <v>71.5</v>
      </c>
      <c r="BB218" s="7">
        <v>56.1</v>
      </c>
      <c r="BC218" s="7">
        <v>15.4</v>
      </c>
      <c r="BD218" s="7">
        <v>158.5</v>
      </c>
      <c r="BE218" s="7">
        <v>167.2</v>
      </c>
      <c r="BF218" s="7">
        <v>-8.6999999999999993</v>
      </c>
      <c r="BG218" s="7">
        <v>73.7</v>
      </c>
      <c r="BH218" s="7">
        <v>58.8</v>
      </c>
      <c r="BI218" s="7">
        <v>14.9</v>
      </c>
      <c r="BJ218" s="7">
        <v>26.5</v>
      </c>
      <c r="BK218" s="7">
        <v>42</v>
      </c>
      <c r="BL218" s="7">
        <v>-15.5</v>
      </c>
      <c r="BM218" s="7">
        <v>151.1</v>
      </c>
      <c r="BN218" s="7">
        <v>132.6</v>
      </c>
      <c r="BO218" s="7">
        <v>18.5</v>
      </c>
      <c r="BP218" s="7">
        <v>121.1</v>
      </c>
      <c r="BQ218" s="7">
        <v>125.1</v>
      </c>
      <c r="BR218" s="7">
        <v>-4</v>
      </c>
      <c r="BS218" s="7">
        <v>38.299999999999997</v>
      </c>
      <c r="BT218" s="7">
        <v>34.9</v>
      </c>
      <c r="BU218" s="7">
        <v>3.4</v>
      </c>
      <c r="BV218" s="7">
        <v>91.1</v>
      </c>
      <c r="BW218" s="7">
        <v>82.4</v>
      </c>
      <c r="BX218" s="7">
        <v>8.6</v>
      </c>
      <c r="BY218" s="7">
        <v>166.4</v>
      </c>
      <c r="BZ218" s="7">
        <v>197.1</v>
      </c>
      <c r="CA218" s="7">
        <v>-30.7</v>
      </c>
      <c r="CB218" s="7">
        <v>142.30000000000001</v>
      </c>
      <c r="CC218" s="7">
        <v>161.5</v>
      </c>
      <c r="CD218" s="7">
        <v>-19.2</v>
      </c>
      <c r="CE218" s="7">
        <v>222.4</v>
      </c>
      <c r="CH218" s="7">
        <v>24.2</v>
      </c>
      <c r="CI218" s="7">
        <v>28.9</v>
      </c>
      <c r="CJ218" s="7">
        <v>-4.7</v>
      </c>
      <c r="CK218" s="7">
        <v>130</v>
      </c>
      <c r="CL218" s="7">
        <v>156.1</v>
      </c>
      <c r="CM218" s="7">
        <v>-26.1</v>
      </c>
      <c r="CN218" s="7">
        <v>229.8</v>
      </c>
      <c r="CO218" s="7">
        <v>229.6</v>
      </c>
      <c r="CP218" s="7">
        <v>0.2</v>
      </c>
      <c r="CQ218" s="7">
        <v>184.3</v>
      </c>
      <c r="CR218" s="7">
        <v>172.4</v>
      </c>
      <c r="CS218" s="7">
        <v>11.9</v>
      </c>
      <c r="CT218" s="7">
        <v>154.4</v>
      </c>
      <c r="CU218" s="7">
        <v>157.6</v>
      </c>
      <c r="CV218" s="7">
        <v>-3.2</v>
      </c>
      <c r="CW218" s="7">
        <v>46.2</v>
      </c>
      <c r="CX218" s="7">
        <v>48.2</v>
      </c>
      <c r="CY218" s="7">
        <v>-2</v>
      </c>
      <c r="CZ218" s="7">
        <v>184.6</v>
      </c>
      <c r="DA218" s="7">
        <v>149.5</v>
      </c>
      <c r="DB218" s="7">
        <v>35.1</v>
      </c>
      <c r="DC218" s="7">
        <v>32.200000000000003</v>
      </c>
      <c r="DF218" s="7">
        <v>37.9</v>
      </c>
      <c r="DG218" s="7">
        <v>36</v>
      </c>
      <c r="DH218" s="7">
        <v>1.9</v>
      </c>
      <c r="DI218" s="7">
        <v>158.30000000000001</v>
      </c>
      <c r="DJ218" s="7">
        <v>160.30000000000001</v>
      </c>
      <c r="DK218" s="7">
        <v>-2.1</v>
      </c>
      <c r="DL218" s="7">
        <v>125.2</v>
      </c>
      <c r="DM218" s="7">
        <v>133.6</v>
      </c>
      <c r="DN218" s="7">
        <v>-8.3000000000000007</v>
      </c>
      <c r="DO218" s="7">
        <v>104.2</v>
      </c>
      <c r="DP218" s="7">
        <v>138.5</v>
      </c>
      <c r="DQ218" s="7">
        <v>-34.299999999999997</v>
      </c>
      <c r="DR218" s="7">
        <v>23.5</v>
      </c>
      <c r="DS218" s="7">
        <v>26.1</v>
      </c>
      <c r="DT218" s="7">
        <v>-2.6</v>
      </c>
      <c r="DU218" s="7">
        <v>149.1</v>
      </c>
      <c r="DV218" s="7">
        <v>141.9</v>
      </c>
      <c r="DW218" s="7">
        <v>7.2</v>
      </c>
      <c r="DX218" s="7">
        <v>136.5</v>
      </c>
      <c r="EA218" s="7">
        <v>57</v>
      </c>
      <c r="EB218" s="7">
        <v>58.4</v>
      </c>
      <c r="EC218" s="7">
        <v>-1.4</v>
      </c>
    </row>
    <row r="219" spans="1:133">
      <c r="A219" s="6">
        <v>38352</v>
      </c>
      <c r="B219" s="7">
        <v>30.6</v>
      </c>
      <c r="C219" s="7">
        <v>40.700000000000003</v>
      </c>
      <c r="D219" s="7">
        <v>-10.1</v>
      </c>
      <c r="E219" s="7">
        <v>130.69999999999999</v>
      </c>
      <c r="F219" s="7">
        <v>132.4</v>
      </c>
      <c r="G219" s="7">
        <v>-1.7</v>
      </c>
      <c r="H219" s="7">
        <v>159.30000000000001</v>
      </c>
      <c r="I219" s="7">
        <v>149</v>
      </c>
      <c r="J219" s="7">
        <v>10.4</v>
      </c>
      <c r="K219" s="7">
        <v>157.5</v>
      </c>
      <c r="L219" s="7">
        <v>150.6</v>
      </c>
      <c r="M219" s="7">
        <v>6.9</v>
      </c>
      <c r="N219" s="7">
        <v>44.8</v>
      </c>
      <c r="Q219" s="7">
        <v>153.5</v>
      </c>
      <c r="R219" s="7">
        <v>159.4</v>
      </c>
      <c r="S219" s="7">
        <v>-5.9</v>
      </c>
      <c r="T219" s="7">
        <v>191.9</v>
      </c>
      <c r="U219" s="7">
        <v>199.9</v>
      </c>
      <c r="V219" s="7">
        <v>-8</v>
      </c>
      <c r="W219" s="7">
        <v>97.8</v>
      </c>
      <c r="X219" s="7">
        <v>112.1</v>
      </c>
      <c r="Y219" s="7">
        <v>-14.2</v>
      </c>
      <c r="Z219" s="7">
        <v>124.7</v>
      </c>
      <c r="AA219" s="7">
        <v>120.8</v>
      </c>
      <c r="AB219" s="7">
        <v>3.9</v>
      </c>
      <c r="AC219" s="7">
        <v>40.5</v>
      </c>
      <c r="AF219" s="7">
        <v>58.7</v>
      </c>
      <c r="AG219" s="7">
        <v>59.8</v>
      </c>
      <c r="AH219" s="7">
        <v>-1.2</v>
      </c>
      <c r="AI219" s="7">
        <v>127.2</v>
      </c>
      <c r="AJ219" s="7">
        <v>130.9</v>
      </c>
      <c r="AK219" s="7">
        <v>-3.8</v>
      </c>
      <c r="AL219" s="7">
        <v>182.9</v>
      </c>
      <c r="AM219" s="7">
        <v>166</v>
      </c>
      <c r="AN219" s="7">
        <v>16.899999999999999</v>
      </c>
      <c r="AO219" s="7">
        <v>153.9</v>
      </c>
      <c r="AP219" s="7">
        <v>126.7</v>
      </c>
      <c r="AQ219" s="7">
        <v>27.2</v>
      </c>
      <c r="AR219" s="7">
        <v>129.19999999999999</v>
      </c>
      <c r="AS219" s="7">
        <v>128</v>
      </c>
      <c r="AT219" s="7">
        <v>1.1000000000000001</v>
      </c>
      <c r="AU219" s="7">
        <v>145.30000000000001</v>
      </c>
      <c r="AV219" s="7">
        <v>144.30000000000001</v>
      </c>
      <c r="AW219" s="7">
        <v>0.9</v>
      </c>
      <c r="AX219" s="7">
        <v>165.2</v>
      </c>
      <c r="AY219" s="7">
        <v>159.1</v>
      </c>
      <c r="AZ219" s="7">
        <v>6.1</v>
      </c>
      <c r="BA219" s="7">
        <v>73.599999999999994</v>
      </c>
      <c r="BB219" s="7">
        <v>57.4</v>
      </c>
      <c r="BC219" s="7">
        <v>16.2</v>
      </c>
      <c r="BD219" s="7">
        <v>161.80000000000001</v>
      </c>
      <c r="BE219" s="7">
        <v>167.2</v>
      </c>
      <c r="BF219" s="7">
        <v>-5.4</v>
      </c>
      <c r="BG219" s="7">
        <v>75.5</v>
      </c>
      <c r="BH219" s="7">
        <v>59.8</v>
      </c>
      <c r="BI219" s="7">
        <v>15.7</v>
      </c>
      <c r="BJ219" s="7">
        <v>27.2</v>
      </c>
      <c r="BK219" s="7">
        <v>41</v>
      </c>
      <c r="BL219" s="7">
        <v>-13.8</v>
      </c>
      <c r="BM219" s="7">
        <v>158.69999999999999</v>
      </c>
      <c r="BN219" s="7">
        <v>135</v>
      </c>
      <c r="BO219" s="7">
        <v>23.7</v>
      </c>
      <c r="BP219" s="7">
        <v>120.1</v>
      </c>
      <c r="BQ219" s="7">
        <v>125.6</v>
      </c>
      <c r="BR219" s="7">
        <v>-5.5</v>
      </c>
      <c r="BS219" s="7">
        <v>40.6</v>
      </c>
      <c r="BT219" s="7">
        <v>35.299999999999997</v>
      </c>
      <c r="BU219" s="7">
        <v>5.3</v>
      </c>
      <c r="BV219" s="7">
        <v>93.2</v>
      </c>
      <c r="BW219" s="7">
        <v>83.4</v>
      </c>
      <c r="BX219" s="7">
        <v>9.9</v>
      </c>
      <c r="BY219" s="7">
        <v>166.6</v>
      </c>
      <c r="BZ219" s="7">
        <v>195.3</v>
      </c>
      <c r="CA219" s="7">
        <v>-28.7</v>
      </c>
      <c r="CB219" s="7">
        <v>139.6</v>
      </c>
      <c r="CC219" s="7">
        <v>161</v>
      </c>
      <c r="CD219" s="7">
        <v>-21.4</v>
      </c>
      <c r="CE219" s="7">
        <v>219.4</v>
      </c>
      <c r="CH219" s="7">
        <v>24</v>
      </c>
      <c r="CI219" s="7">
        <v>28.5</v>
      </c>
      <c r="CJ219" s="7">
        <v>-4.5</v>
      </c>
      <c r="CK219" s="7">
        <v>126.9</v>
      </c>
      <c r="CL219" s="7">
        <v>155.30000000000001</v>
      </c>
      <c r="CM219" s="7">
        <v>-28.4</v>
      </c>
      <c r="CN219" s="7">
        <v>231.4</v>
      </c>
      <c r="CO219" s="7">
        <v>230.9</v>
      </c>
      <c r="CP219" s="7">
        <v>0.5</v>
      </c>
      <c r="CQ219" s="7">
        <v>182.4</v>
      </c>
      <c r="CR219" s="7">
        <v>173.3</v>
      </c>
      <c r="CS219" s="7">
        <v>9.1</v>
      </c>
      <c r="CT219" s="7">
        <v>159.80000000000001</v>
      </c>
      <c r="CU219" s="7">
        <v>158.69999999999999</v>
      </c>
      <c r="CV219" s="7">
        <v>1</v>
      </c>
      <c r="CW219" s="7">
        <v>43.1</v>
      </c>
      <c r="CX219" s="7">
        <v>48.4</v>
      </c>
      <c r="CY219" s="7">
        <v>-5.3</v>
      </c>
      <c r="CZ219" s="7">
        <v>184.2</v>
      </c>
      <c r="DA219" s="7">
        <v>152.4</v>
      </c>
      <c r="DB219" s="7">
        <v>31.8</v>
      </c>
      <c r="DC219" s="7">
        <v>34.1</v>
      </c>
      <c r="DF219" s="7">
        <v>38.6</v>
      </c>
      <c r="DG219" s="7">
        <v>36.4</v>
      </c>
      <c r="DH219" s="7">
        <v>2.2000000000000002</v>
      </c>
      <c r="DI219" s="7">
        <v>160.5</v>
      </c>
      <c r="DJ219" s="7">
        <v>160.80000000000001</v>
      </c>
      <c r="DK219" s="7">
        <v>-0.3</v>
      </c>
      <c r="DL219" s="7">
        <v>123.3</v>
      </c>
      <c r="DM219" s="7">
        <v>133.4</v>
      </c>
      <c r="DN219" s="7">
        <v>-10.199999999999999</v>
      </c>
      <c r="DO219" s="7">
        <v>101.9</v>
      </c>
      <c r="DP219" s="7">
        <v>137</v>
      </c>
      <c r="DQ219" s="7">
        <v>-35.1</v>
      </c>
      <c r="DR219" s="7">
        <v>22.4</v>
      </c>
      <c r="DS219" s="7">
        <v>26</v>
      </c>
      <c r="DT219" s="7">
        <v>-3.6</v>
      </c>
      <c r="DU219" s="7">
        <v>150.9</v>
      </c>
      <c r="DV219" s="7">
        <v>142.9</v>
      </c>
      <c r="DW219" s="7">
        <v>8</v>
      </c>
      <c r="DX219" s="7">
        <v>138</v>
      </c>
      <c r="EA219" s="7">
        <v>58.9</v>
      </c>
      <c r="EB219" s="7">
        <v>58.5</v>
      </c>
      <c r="EC219" s="7">
        <v>0.4</v>
      </c>
    </row>
    <row r="220" spans="1:133">
      <c r="A220" s="6">
        <v>38442</v>
      </c>
      <c r="B220" s="7">
        <v>28.5</v>
      </c>
      <c r="C220" s="7">
        <v>40.1</v>
      </c>
      <c r="D220" s="7">
        <v>-11.6</v>
      </c>
      <c r="E220" s="7">
        <v>130.6</v>
      </c>
      <c r="F220" s="7">
        <v>132.9</v>
      </c>
      <c r="G220" s="7">
        <v>-2.2999999999999998</v>
      </c>
      <c r="H220" s="7">
        <v>160.6</v>
      </c>
      <c r="I220" s="7">
        <v>150.30000000000001</v>
      </c>
      <c r="J220" s="7">
        <v>10.3</v>
      </c>
      <c r="K220" s="7">
        <v>156.80000000000001</v>
      </c>
      <c r="L220" s="7">
        <v>151.9</v>
      </c>
      <c r="M220" s="7">
        <v>4.9000000000000004</v>
      </c>
      <c r="N220" s="7">
        <v>45.2</v>
      </c>
      <c r="Q220" s="7">
        <v>150.69999999999999</v>
      </c>
      <c r="R220" s="7">
        <v>159.30000000000001</v>
      </c>
      <c r="S220" s="7">
        <v>-8.6</v>
      </c>
      <c r="T220" s="7">
        <v>194.4</v>
      </c>
      <c r="U220" s="7">
        <v>199.9</v>
      </c>
      <c r="V220" s="7">
        <v>-5.5</v>
      </c>
      <c r="W220" s="7">
        <v>98.7</v>
      </c>
      <c r="X220" s="7">
        <v>112.1</v>
      </c>
      <c r="Y220" s="7">
        <v>-13.4</v>
      </c>
      <c r="Z220" s="7">
        <v>123.3</v>
      </c>
      <c r="AA220" s="7">
        <v>121.7</v>
      </c>
      <c r="AB220" s="7">
        <v>1.6</v>
      </c>
      <c r="AC220" s="7">
        <v>39.9</v>
      </c>
      <c r="AF220" s="7">
        <v>59.2</v>
      </c>
      <c r="AG220" s="7">
        <v>59.1</v>
      </c>
      <c r="AH220" s="7">
        <v>0.1</v>
      </c>
      <c r="AI220" s="7">
        <v>126.1</v>
      </c>
      <c r="AJ220" s="7">
        <v>131.1</v>
      </c>
      <c r="AK220" s="7">
        <v>-5</v>
      </c>
      <c r="AL220" s="7">
        <v>189.1</v>
      </c>
      <c r="AM220" s="7">
        <v>167.8</v>
      </c>
      <c r="AN220" s="7">
        <v>21.3</v>
      </c>
      <c r="AO220" s="7">
        <v>156.9</v>
      </c>
      <c r="AP220" s="7">
        <v>129.30000000000001</v>
      </c>
      <c r="AQ220" s="7">
        <v>27.5</v>
      </c>
      <c r="AR220" s="7">
        <v>129.69999999999999</v>
      </c>
      <c r="AS220" s="7">
        <v>128.19999999999999</v>
      </c>
      <c r="AT220" s="7">
        <v>1.5</v>
      </c>
      <c r="AU220" s="7">
        <v>145.19999999999999</v>
      </c>
      <c r="AV220" s="7">
        <v>144.69999999999999</v>
      </c>
      <c r="AW220" s="7">
        <v>0.5</v>
      </c>
      <c r="AX220" s="7">
        <v>166.9</v>
      </c>
      <c r="AY220" s="7">
        <v>160.6</v>
      </c>
      <c r="AZ220" s="7">
        <v>6.4</v>
      </c>
      <c r="BA220" s="7">
        <v>76.099999999999994</v>
      </c>
      <c r="BB220" s="7">
        <v>58.8</v>
      </c>
      <c r="BC220" s="7">
        <v>17.3</v>
      </c>
      <c r="BD220" s="7">
        <v>162.9</v>
      </c>
      <c r="BE220" s="7">
        <v>167.1</v>
      </c>
      <c r="BF220" s="7">
        <v>-4.3</v>
      </c>
      <c r="BG220" s="7">
        <v>78.599999999999994</v>
      </c>
      <c r="BH220" s="7">
        <v>60.9</v>
      </c>
      <c r="BI220" s="7">
        <v>17.7</v>
      </c>
      <c r="BJ220" s="7">
        <v>27.5</v>
      </c>
      <c r="BK220" s="7">
        <v>40</v>
      </c>
      <c r="BL220" s="7">
        <v>-12.5</v>
      </c>
      <c r="BM220" s="7">
        <v>158.19999999999999</v>
      </c>
      <c r="BN220" s="7">
        <v>137.30000000000001</v>
      </c>
      <c r="BO220" s="7">
        <v>20.9</v>
      </c>
      <c r="BP220" s="7">
        <v>120.1</v>
      </c>
      <c r="BQ220" s="7">
        <v>126</v>
      </c>
      <c r="BR220" s="7">
        <v>-5.9</v>
      </c>
      <c r="BS220" s="7">
        <v>41.8</v>
      </c>
      <c r="BT220" s="7">
        <v>35.799999999999997</v>
      </c>
      <c r="BU220" s="7">
        <v>6</v>
      </c>
      <c r="BV220" s="7">
        <v>94.4</v>
      </c>
      <c r="BW220" s="7">
        <v>84.3</v>
      </c>
      <c r="BX220" s="7">
        <v>10</v>
      </c>
      <c r="BY220" s="7">
        <v>167</v>
      </c>
      <c r="BZ220" s="7">
        <v>193.6</v>
      </c>
      <c r="CA220" s="7">
        <v>-26.6</v>
      </c>
      <c r="CB220" s="7">
        <v>139.19999999999999</v>
      </c>
      <c r="CC220" s="7">
        <v>160.4</v>
      </c>
      <c r="CD220" s="7">
        <v>-21.2</v>
      </c>
      <c r="CE220" s="7">
        <v>217.6</v>
      </c>
      <c r="CH220" s="7">
        <v>24.1</v>
      </c>
      <c r="CI220" s="7">
        <v>28.1</v>
      </c>
      <c r="CJ220" s="7">
        <v>-4.0999999999999996</v>
      </c>
      <c r="CK220" s="7">
        <v>123.6</v>
      </c>
      <c r="CL220" s="7">
        <v>154.4</v>
      </c>
      <c r="CM220" s="7">
        <v>-30.7</v>
      </c>
      <c r="CN220" s="7">
        <v>231.5</v>
      </c>
      <c r="CO220" s="7">
        <v>232.1</v>
      </c>
      <c r="CP220" s="7">
        <v>-0.6</v>
      </c>
      <c r="CQ220" s="7">
        <v>182.3</v>
      </c>
      <c r="CR220" s="7">
        <v>174.1</v>
      </c>
      <c r="CS220" s="7">
        <v>8.1999999999999993</v>
      </c>
      <c r="CT220" s="7">
        <v>162.80000000000001</v>
      </c>
      <c r="CU220" s="7">
        <v>159.9</v>
      </c>
      <c r="CV220" s="7">
        <v>2.9</v>
      </c>
      <c r="CW220" s="7">
        <v>42.3</v>
      </c>
      <c r="CX220" s="7">
        <v>48.4</v>
      </c>
      <c r="CY220" s="7">
        <v>-6.1</v>
      </c>
      <c r="CZ220" s="7">
        <v>180.9</v>
      </c>
      <c r="DA220" s="7">
        <v>155.1</v>
      </c>
      <c r="DB220" s="7">
        <v>25.8</v>
      </c>
      <c r="DC220" s="7">
        <v>32</v>
      </c>
      <c r="DF220" s="7">
        <v>37.6</v>
      </c>
      <c r="DG220" s="7">
        <v>36.700000000000003</v>
      </c>
      <c r="DH220" s="7">
        <v>0.9</v>
      </c>
      <c r="DI220" s="7">
        <v>160.4</v>
      </c>
      <c r="DJ220" s="7">
        <v>161.30000000000001</v>
      </c>
      <c r="DK220" s="7">
        <v>-0.9</v>
      </c>
      <c r="DL220" s="7">
        <v>120.9</v>
      </c>
      <c r="DM220" s="7">
        <v>133.19999999999999</v>
      </c>
      <c r="DN220" s="7">
        <v>-12.3</v>
      </c>
      <c r="DO220" s="7">
        <v>101.3</v>
      </c>
      <c r="DP220" s="7">
        <v>135.5</v>
      </c>
      <c r="DQ220" s="7">
        <v>-34.1</v>
      </c>
      <c r="DR220" s="7">
        <v>22.7</v>
      </c>
      <c r="DS220" s="7">
        <v>25.9</v>
      </c>
      <c r="DT220" s="7">
        <v>-3.3</v>
      </c>
      <c r="DU220" s="7">
        <v>151</v>
      </c>
      <c r="DV220" s="7">
        <v>143.80000000000001</v>
      </c>
      <c r="DW220" s="7">
        <v>7.2</v>
      </c>
      <c r="DX220" s="7">
        <v>138.5</v>
      </c>
      <c r="EA220" s="7">
        <v>59.3</v>
      </c>
      <c r="EB220" s="7">
        <v>58.6</v>
      </c>
      <c r="EC220" s="7">
        <v>0.7</v>
      </c>
    </row>
    <row r="221" spans="1:133">
      <c r="A221" s="6">
        <v>38533</v>
      </c>
      <c r="B221" s="7">
        <v>27.5</v>
      </c>
      <c r="C221" s="7">
        <v>39.5</v>
      </c>
      <c r="D221" s="7">
        <v>-11.9</v>
      </c>
      <c r="E221" s="7">
        <v>133.80000000000001</v>
      </c>
      <c r="F221" s="7">
        <v>133.6</v>
      </c>
      <c r="G221" s="7">
        <v>0.2</v>
      </c>
      <c r="H221" s="7">
        <v>165</v>
      </c>
      <c r="I221" s="7">
        <v>151.9</v>
      </c>
      <c r="J221" s="7">
        <v>13.1</v>
      </c>
      <c r="K221" s="7">
        <v>156.9</v>
      </c>
      <c r="L221" s="7">
        <v>153.19999999999999</v>
      </c>
      <c r="M221" s="7">
        <v>3.7</v>
      </c>
      <c r="N221" s="7">
        <v>45</v>
      </c>
      <c r="Q221" s="7">
        <v>152.30000000000001</v>
      </c>
      <c r="R221" s="7">
        <v>159.4</v>
      </c>
      <c r="S221" s="7">
        <v>-7.1</v>
      </c>
      <c r="T221" s="7">
        <v>194.8</v>
      </c>
      <c r="U221" s="7">
        <v>199.9</v>
      </c>
      <c r="V221" s="7">
        <v>-5</v>
      </c>
      <c r="W221" s="7">
        <v>98.6</v>
      </c>
      <c r="X221" s="7">
        <v>112.1</v>
      </c>
      <c r="Y221" s="7">
        <v>-13.4</v>
      </c>
      <c r="Z221" s="7">
        <v>120</v>
      </c>
      <c r="AA221" s="7">
        <v>122.4</v>
      </c>
      <c r="AB221" s="7">
        <v>-2.4</v>
      </c>
      <c r="AC221" s="7">
        <v>39.700000000000003</v>
      </c>
      <c r="AF221" s="7">
        <v>60.1</v>
      </c>
      <c r="AG221" s="7">
        <v>58.5</v>
      </c>
      <c r="AH221" s="7">
        <v>1.6</v>
      </c>
      <c r="AI221" s="7">
        <v>126.4</v>
      </c>
      <c r="AJ221" s="7">
        <v>131.19999999999999</v>
      </c>
      <c r="AK221" s="7">
        <v>-4.8</v>
      </c>
      <c r="AL221" s="7">
        <v>193.2</v>
      </c>
      <c r="AM221" s="7">
        <v>169.8</v>
      </c>
      <c r="AN221" s="7">
        <v>23.4</v>
      </c>
      <c r="AO221" s="7">
        <v>162.4</v>
      </c>
      <c r="AP221" s="7">
        <v>132.19999999999999</v>
      </c>
      <c r="AQ221" s="7">
        <v>30.2</v>
      </c>
      <c r="AR221" s="7">
        <v>132.69999999999999</v>
      </c>
      <c r="AS221" s="7">
        <v>128.6</v>
      </c>
      <c r="AT221" s="7">
        <v>4.0999999999999996</v>
      </c>
      <c r="AU221" s="7">
        <v>147.6</v>
      </c>
      <c r="AV221" s="7">
        <v>145.30000000000001</v>
      </c>
      <c r="AW221" s="7">
        <v>2.2999999999999998</v>
      </c>
      <c r="AX221" s="7">
        <v>171.5</v>
      </c>
      <c r="AY221" s="7">
        <v>162.19999999999999</v>
      </c>
      <c r="AZ221" s="7">
        <v>9.3000000000000007</v>
      </c>
      <c r="BA221" s="7">
        <v>79.099999999999994</v>
      </c>
      <c r="BB221" s="7">
        <v>60.3</v>
      </c>
      <c r="BC221" s="7">
        <v>18.8</v>
      </c>
      <c r="BD221" s="7">
        <v>167.5</v>
      </c>
      <c r="BE221" s="7">
        <v>167.4</v>
      </c>
      <c r="BF221" s="7">
        <v>0.1</v>
      </c>
      <c r="BG221" s="7">
        <v>82.5</v>
      </c>
      <c r="BH221" s="7">
        <v>62.3</v>
      </c>
      <c r="BI221" s="7">
        <v>20.2</v>
      </c>
      <c r="BJ221" s="7">
        <v>28.3</v>
      </c>
      <c r="BK221" s="7">
        <v>39.1</v>
      </c>
      <c r="BL221" s="7">
        <v>-10.8</v>
      </c>
      <c r="BM221" s="7">
        <v>160.5</v>
      </c>
      <c r="BN221" s="7">
        <v>139.6</v>
      </c>
      <c r="BO221" s="7">
        <v>21</v>
      </c>
      <c r="BP221" s="7">
        <v>123.6</v>
      </c>
      <c r="BQ221" s="7">
        <v>126.6</v>
      </c>
      <c r="BR221" s="7">
        <v>-3.1</v>
      </c>
      <c r="BS221" s="7">
        <v>42.3</v>
      </c>
      <c r="BT221" s="7">
        <v>36.299999999999997</v>
      </c>
      <c r="BU221" s="7">
        <v>6</v>
      </c>
      <c r="BV221" s="7">
        <v>95.9</v>
      </c>
      <c r="BW221" s="7">
        <v>85.4</v>
      </c>
      <c r="BX221" s="7">
        <v>10.5</v>
      </c>
      <c r="BY221" s="7">
        <v>163.6</v>
      </c>
      <c r="BZ221" s="7">
        <v>191.8</v>
      </c>
      <c r="CA221" s="7">
        <v>-28.1</v>
      </c>
      <c r="CB221" s="7">
        <v>141.1</v>
      </c>
      <c r="CC221" s="7">
        <v>159.9</v>
      </c>
      <c r="CD221" s="7">
        <v>-18.8</v>
      </c>
      <c r="CE221" s="7">
        <v>215.7</v>
      </c>
      <c r="CH221" s="7">
        <v>23.9</v>
      </c>
      <c r="CI221" s="7">
        <v>27.7</v>
      </c>
      <c r="CJ221" s="7">
        <v>-3.8</v>
      </c>
      <c r="CK221" s="7">
        <v>120.9</v>
      </c>
      <c r="CL221" s="7">
        <v>153.19999999999999</v>
      </c>
      <c r="CM221" s="7">
        <v>-32.299999999999997</v>
      </c>
      <c r="CN221" s="7">
        <v>236.7</v>
      </c>
      <c r="CO221" s="7">
        <v>233.6</v>
      </c>
      <c r="CP221" s="7">
        <v>3.2</v>
      </c>
      <c r="CQ221" s="7">
        <v>182.5</v>
      </c>
      <c r="CR221" s="7">
        <v>174.9</v>
      </c>
      <c r="CS221" s="7">
        <v>7.5</v>
      </c>
      <c r="CT221" s="7">
        <v>165.1</v>
      </c>
      <c r="CU221" s="7">
        <v>161.19999999999999</v>
      </c>
      <c r="CV221" s="7">
        <v>3.9</v>
      </c>
      <c r="CW221" s="7">
        <v>43</v>
      </c>
      <c r="CX221" s="7">
        <v>48.5</v>
      </c>
      <c r="CY221" s="7">
        <v>-5.6</v>
      </c>
      <c r="CZ221" s="7">
        <v>183.4</v>
      </c>
      <c r="DA221" s="7">
        <v>157.80000000000001</v>
      </c>
      <c r="DB221" s="7">
        <v>25.6</v>
      </c>
      <c r="DC221" s="7">
        <v>32.799999999999997</v>
      </c>
      <c r="DD221" s="7">
        <v>31.9</v>
      </c>
      <c r="DE221" s="7">
        <v>0.8</v>
      </c>
      <c r="DF221" s="7">
        <v>40.4</v>
      </c>
      <c r="DG221" s="7">
        <v>37.1</v>
      </c>
      <c r="DH221" s="7">
        <v>3.2</v>
      </c>
      <c r="DI221" s="7">
        <v>165.2</v>
      </c>
      <c r="DJ221" s="7">
        <v>162</v>
      </c>
      <c r="DK221" s="7">
        <v>3.1</v>
      </c>
      <c r="DL221" s="7">
        <v>120.1</v>
      </c>
      <c r="DM221" s="7">
        <v>132.80000000000001</v>
      </c>
      <c r="DN221" s="7">
        <v>-12.7</v>
      </c>
      <c r="DO221" s="7">
        <v>100</v>
      </c>
      <c r="DP221" s="7">
        <v>133.9</v>
      </c>
      <c r="DQ221" s="7">
        <v>-33.799999999999997</v>
      </c>
      <c r="DR221" s="7">
        <v>23.7</v>
      </c>
      <c r="DS221" s="7">
        <v>25.9</v>
      </c>
      <c r="DT221" s="7">
        <v>-2.2000000000000002</v>
      </c>
      <c r="DU221" s="7">
        <v>152.5</v>
      </c>
      <c r="DV221" s="7">
        <v>144.69999999999999</v>
      </c>
      <c r="DW221" s="7">
        <v>7.7</v>
      </c>
      <c r="DX221" s="7">
        <v>140.69999999999999</v>
      </c>
      <c r="EA221" s="7">
        <v>60.9</v>
      </c>
      <c r="EB221" s="7">
        <v>58.8</v>
      </c>
      <c r="EC221" s="7">
        <v>2.1</v>
      </c>
    </row>
    <row r="222" spans="1:133">
      <c r="A222" s="6">
        <v>38625</v>
      </c>
      <c r="B222" s="7">
        <v>26.1</v>
      </c>
      <c r="C222" s="7">
        <v>38.799999999999997</v>
      </c>
      <c r="D222" s="7">
        <v>-12.7</v>
      </c>
      <c r="E222" s="7">
        <v>135.1</v>
      </c>
      <c r="F222" s="7">
        <v>134.19999999999999</v>
      </c>
      <c r="G222" s="7">
        <v>0.9</v>
      </c>
      <c r="H222" s="7">
        <v>167.7</v>
      </c>
      <c r="I222" s="7">
        <v>153.5</v>
      </c>
      <c r="J222" s="7">
        <v>14.2</v>
      </c>
      <c r="K222" s="7">
        <v>156.4</v>
      </c>
      <c r="L222" s="7">
        <v>154.4</v>
      </c>
      <c r="M222" s="7">
        <v>2</v>
      </c>
      <c r="N222" s="7">
        <v>45.3</v>
      </c>
      <c r="Q222" s="7">
        <v>151.30000000000001</v>
      </c>
      <c r="R222" s="7">
        <v>159.30000000000001</v>
      </c>
      <c r="S222" s="7">
        <v>-8</v>
      </c>
      <c r="T222" s="7">
        <v>195</v>
      </c>
      <c r="U222" s="7">
        <v>199.8</v>
      </c>
      <c r="V222" s="7">
        <v>-4.9000000000000004</v>
      </c>
      <c r="W222" s="7">
        <v>96.2</v>
      </c>
      <c r="X222" s="7">
        <v>111.9</v>
      </c>
      <c r="Y222" s="7">
        <v>-15.7</v>
      </c>
      <c r="Z222" s="7">
        <v>119.1</v>
      </c>
      <c r="AA222" s="7">
        <v>123</v>
      </c>
      <c r="AB222" s="7">
        <v>-3.8</v>
      </c>
      <c r="AC222" s="7">
        <v>39.299999999999997</v>
      </c>
      <c r="AF222" s="7">
        <v>60.1</v>
      </c>
      <c r="AG222" s="7">
        <v>57.9</v>
      </c>
      <c r="AH222" s="7">
        <v>2.2000000000000002</v>
      </c>
      <c r="AI222" s="7">
        <v>125.9</v>
      </c>
      <c r="AJ222" s="7">
        <v>131.30000000000001</v>
      </c>
      <c r="AK222" s="7">
        <v>-5.5</v>
      </c>
      <c r="AL222" s="7">
        <v>197.2</v>
      </c>
      <c r="AM222" s="7">
        <v>171.9</v>
      </c>
      <c r="AN222" s="7">
        <v>25.3</v>
      </c>
      <c r="AO222" s="7">
        <v>164.4</v>
      </c>
      <c r="AP222" s="7">
        <v>135</v>
      </c>
      <c r="AQ222" s="7">
        <v>29.3</v>
      </c>
      <c r="AR222" s="7">
        <v>132.6</v>
      </c>
      <c r="AS222" s="7">
        <v>128.9</v>
      </c>
      <c r="AT222" s="7">
        <v>3.6</v>
      </c>
      <c r="AU222" s="7">
        <v>148</v>
      </c>
      <c r="AV222" s="7">
        <v>145.80000000000001</v>
      </c>
      <c r="AW222" s="7">
        <v>2.2000000000000002</v>
      </c>
      <c r="AX222" s="7">
        <v>174.3</v>
      </c>
      <c r="AY222" s="7">
        <v>163.9</v>
      </c>
      <c r="AZ222" s="7">
        <v>10.4</v>
      </c>
      <c r="BA222" s="7">
        <v>81.400000000000006</v>
      </c>
      <c r="BB222" s="7">
        <v>61.9</v>
      </c>
      <c r="BC222" s="7">
        <v>19.5</v>
      </c>
      <c r="BD222" s="7">
        <v>165</v>
      </c>
      <c r="BE222" s="7">
        <v>167.4</v>
      </c>
      <c r="BF222" s="7">
        <v>-2.5</v>
      </c>
      <c r="BG222" s="7">
        <v>84.9</v>
      </c>
      <c r="BH222" s="7">
        <v>63.7</v>
      </c>
      <c r="BI222" s="7">
        <v>21.2</v>
      </c>
      <c r="BJ222" s="7">
        <v>28.9</v>
      </c>
      <c r="BK222" s="7">
        <v>38.299999999999997</v>
      </c>
      <c r="BL222" s="7">
        <v>-9.3000000000000007</v>
      </c>
      <c r="BM222" s="7">
        <v>170</v>
      </c>
      <c r="BN222" s="7">
        <v>142.30000000000001</v>
      </c>
      <c r="BO222" s="7">
        <v>27.7</v>
      </c>
      <c r="BP222" s="7">
        <v>125.8</v>
      </c>
      <c r="BQ222" s="7">
        <v>127.4</v>
      </c>
      <c r="BR222" s="7">
        <v>-1.5</v>
      </c>
      <c r="BS222" s="7">
        <v>44.8</v>
      </c>
      <c r="BT222" s="7">
        <v>36.9</v>
      </c>
      <c r="BU222" s="7">
        <v>7.8</v>
      </c>
      <c r="BV222" s="7">
        <v>96.4</v>
      </c>
      <c r="BW222" s="7">
        <v>86.4</v>
      </c>
      <c r="BX222" s="7">
        <v>10</v>
      </c>
      <c r="BY222" s="7">
        <v>164.3</v>
      </c>
      <c r="BZ222" s="7">
        <v>190</v>
      </c>
      <c r="CA222" s="7">
        <v>-25.7</v>
      </c>
      <c r="CB222" s="7">
        <v>141.5</v>
      </c>
      <c r="CC222" s="7">
        <v>159.5</v>
      </c>
      <c r="CD222" s="7">
        <v>-17.899999999999999</v>
      </c>
      <c r="CE222" s="7">
        <v>213.4</v>
      </c>
      <c r="CH222" s="7">
        <v>23.5</v>
      </c>
      <c r="CI222" s="7">
        <v>27.4</v>
      </c>
      <c r="CJ222" s="7">
        <v>-3.8</v>
      </c>
      <c r="CK222" s="7">
        <v>121.4</v>
      </c>
      <c r="CL222" s="7">
        <v>152.19999999999999</v>
      </c>
      <c r="CM222" s="7">
        <v>-30.8</v>
      </c>
      <c r="CN222" s="7">
        <v>238</v>
      </c>
      <c r="CO222" s="7">
        <v>235</v>
      </c>
      <c r="CP222" s="7">
        <v>3</v>
      </c>
      <c r="CQ222" s="7">
        <v>180.8</v>
      </c>
      <c r="CR222" s="7">
        <v>175.6</v>
      </c>
      <c r="CS222" s="7">
        <v>5.0999999999999996</v>
      </c>
      <c r="CT222" s="7">
        <v>167.9</v>
      </c>
      <c r="CU222" s="7">
        <v>162.6</v>
      </c>
      <c r="CV222" s="7">
        <v>5.3</v>
      </c>
      <c r="CW222" s="7">
        <v>43.1</v>
      </c>
      <c r="CX222" s="7">
        <v>48.6</v>
      </c>
      <c r="CY222" s="7">
        <v>-5.5</v>
      </c>
      <c r="CZ222" s="7">
        <v>181.6</v>
      </c>
      <c r="DA222" s="7">
        <v>160.30000000000001</v>
      </c>
      <c r="DB222" s="7">
        <v>21.4</v>
      </c>
      <c r="DC222" s="7">
        <v>34.4</v>
      </c>
      <c r="DD222" s="7">
        <v>32.5</v>
      </c>
      <c r="DE222" s="7">
        <v>1.8</v>
      </c>
      <c r="DF222" s="7">
        <v>41</v>
      </c>
      <c r="DG222" s="7">
        <v>37.6</v>
      </c>
      <c r="DH222" s="7">
        <v>3.3</v>
      </c>
      <c r="DI222" s="7">
        <v>166.1</v>
      </c>
      <c r="DJ222" s="7">
        <v>162.69999999999999</v>
      </c>
      <c r="DK222" s="7">
        <v>3.4</v>
      </c>
      <c r="DL222" s="7">
        <v>118.3</v>
      </c>
      <c r="DM222" s="7">
        <v>132.4</v>
      </c>
      <c r="DN222" s="7">
        <v>-14.1</v>
      </c>
      <c r="DO222" s="7">
        <v>97.9</v>
      </c>
      <c r="DP222" s="7">
        <v>132.19999999999999</v>
      </c>
      <c r="DQ222" s="7">
        <v>-34.299999999999997</v>
      </c>
      <c r="DR222" s="7">
        <v>24.4</v>
      </c>
      <c r="DS222" s="7">
        <v>25.9</v>
      </c>
      <c r="DT222" s="7">
        <v>-1.6</v>
      </c>
      <c r="DU222" s="7">
        <v>153.69999999999999</v>
      </c>
      <c r="DV222" s="7">
        <v>145.69999999999999</v>
      </c>
      <c r="DW222" s="7">
        <v>8</v>
      </c>
      <c r="DX222" s="7">
        <v>141.19999999999999</v>
      </c>
      <c r="EA222" s="7">
        <v>62</v>
      </c>
      <c r="EB222" s="7">
        <v>59.1</v>
      </c>
      <c r="EC222" s="7">
        <v>3</v>
      </c>
    </row>
    <row r="223" spans="1:133">
      <c r="A223" s="6">
        <v>38717</v>
      </c>
      <c r="B223" s="7">
        <v>25.4</v>
      </c>
      <c r="C223" s="7">
        <v>38.1</v>
      </c>
      <c r="D223" s="7">
        <v>-12.7</v>
      </c>
      <c r="E223" s="7">
        <v>134.4</v>
      </c>
      <c r="F223" s="7">
        <v>134.80000000000001</v>
      </c>
      <c r="G223" s="7">
        <v>-0.5</v>
      </c>
      <c r="H223" s="7">
        <v>170.6</v>
      </c>
      <c r="I223" s="7">
        <v>155.19999999999999</v>
      </c>
      <c r="J223" s="7">
        <v>15.4</v>
      </c>
      <c r="K223" s="7">
        <v>156.1</v>
      </c>
      <c r="L223" s="7">
        <v>155.5</v>
      </c>
      <c r="M223" s="7">
        <v>0.7</v>
      </c>
      <c r="N223" s="7">
        <v>46.3</v>
      </c>
      <c r="Q223" s="7">
        <v>149</v>
      </c>
      <c r="R223" s="7">
        <v>159.1</v>
      </c>
      <c r="S223" s="7">
        <v>-10.1</v>
      </c>
      <c r="T223" s="7">
        <v>192.2</v>
      </c>
      <c r="U223" s="7">
        <v>199.7</v>
      </c>
      <c r="V223" s="7">
        <v>-7.5</v>
      </c>
      <c r="W223" s="7">
        <v>94.8</v>
      </c>
      <c r="X223" s="7">
        <v>111.6</v>
      </c>
      <c r="Y223" s="7">
        <v>-16.8</v>
      </c>
      <c r="Z223" s="7">
        <v>117.3</v>
      </c>
      <c r="AA223" s="7">
        <v>123.4</v>
      </c>
      <c r="AB223" s="7">
        <v>-6.1</v>
      </c>
      <c r="AC223" s="7">
        <v>39.799999999999997</v>
      </c>
      <c r="AF223" s="7">
        <v>60.1</v>
      </c>
      <c r="AG223" s="7">
        <v>57.4</v>
      </c>
      <c r="AH223" s="7">
        <v>2.7</v>
      </c>
      <c r="AI223" s="7">
        <v>124.9</v>
      </c>
      <c r="AJ223" s="7">
        <v>131.4</v>
      </c>
      <c r="AK223" s="7">
        <v>-6.5</v>
      </c>
      <c r="AL223" s="7">
        <v>201.7</v>
      </c>
      <c r="AM223" s="7">
        <v>174.2</v>
      </c>
      <c r="AN223" s="7">
        <v>27.5</v>
      </c>
      <c r="AO223" s="7">
        <v>169.9</v>
      </c>
      <c r="AP223" s="7">
        <v>138.1</v>
      </c>
      <c r="AQ223" s="7">
        <v>31.9</v>
      </c>
      <c r="AR223" s="7">
        <v>134.19999999999999</v>
      </c>
      <c r="AS223" s="7">
        <v>129.4</v>
      </c>
      <c r="AT223" s="7">
        <v>4.8</v>
      </c>
      <c r="AU223" s="7">
        <v>149.30000000000001</v>
      </c>
      <c r="AV223" s="7">
        <v>146.30000000000001</v>
      </c>
      <c r="AW223" s="7">
        <v>3</v>
      </c>
      <c r="AX223" s="7">
        <v>175.5</v>
      </c>
      <c r="AY223" s="7">
        <v>165.6</v>
      </c>
      <c r="AZ223" s="7">
        <v>9.9</v>
      </c>
      <c r="BA223" s="7">
        <v>85.7</v>
      </c>
      <c r="BB223" s="7">
        <v>63.6</v>
      </c>
      <c r="BC223" s="7">
        <v>22.1</v>
      </c>
      <c r="BD223" s="7">
        <v>165.6</v>
      </c>
      <c r="BE223" s="7">
        <v>167.6</v>
      </c>
      <c r="BF223" s="7">
        <v>-2</v>
      </c>
      <c r="BG223" s="7">
        <v>87.2</v>
      </c>
      <c r="BH223" s="7">
        <v>65.2</v>
      </c>
      <c r="BI223" s="7">
        <v>22</v>
      </c>
      <c r="BJ223" s="7">
        <v>27.3</v>
      </c>
      <c r="BK223" s="7">
        <v>37.4</v>
      </c>
      <c r="BL223" s="7">
        <v>-10.1</v>
      </c>
      <c r="BM223" s="7">
        <v>175.1</v>
      </c>
      <c r="BN223" s="7">
        <v>145.19999999999999</v>
      </c>
      <c r="BO223" s="7">
        <v>30</v>
      </c>
      <c r="BP223" s="7">
        <v>125.3</v>
      </c>
      <c r="BQ223" s="7">
        <v>128</v>
      </c>
      <c r="BR223" s="7">
        <v>-2.7</v>
      </c>
      <c r="BS223" s="7">
        <v>45.4</v>
      </c>
      <c r="BT223" s="7">
        <v>37.5</v>
      </c>
      <c r="BU223" s="7">
        <v>7.8</v>
      </c>
      <c r="BV223" s="7">
        <v>98.7</v>
      </c>
      <c r="BW223" s="7">
        <v>87.5</v>
      </c>
      <c r="BX223" s="7">
        <v>11.3</v>
      </c>
      <c r="BY223" s="7">
        <v>164.7</v>
      </c>
      <c r="BZ223" s="7">
        <v>188.4</v>
      </c>
      <c r="CA223" s="7">
        <v>-23.7</v>
      </c>
      <c r="CB223" s="7">
        <v>142.5</v>
      </c>
      <c r="CC223" s="7">
        <v>159.1</v>
      </c>
      <c r="CD223" s="7">
        <v>-16.600000000000001</v>
      </c>
      <c r="CE223" s="7">
        <v>209.8</v>
      </c>
      <c r="CH223" s="7">
        <v>24</v>
      </c>
      <c r="CI223" s="7">
        <v>27</v>
      </c>
      <c r="CJ223" s="7">
        <v>-3</v>
      </c>
      <c r="CK223" s="7">
        <v>121.2</v>
      </c>
      <c r="CL223" s="7">
        <v>151.1</v>
      </c>
      <c r="CM223" s="7">
        <v>-29.9</v>
      </c>
      <c r="CN223" s="7">
        <v>236.4</v>
      </c>
      <c r="CO223" s="7">
        <v>236.3</v>
      </c>
      <c r="CP223" s="7">
        <v>0.1</v>
      </c>
      <c r="CQ223" s="7">
        <v>181.8</v>
      </c>
      <c r="CR223" s="7">
        <v>176.4</v>
      </c>
      <c r="CS223" s="7">
        <v>5.4</v>
      </c>
      <c r="CT223" s="7">
        <v>173</v>
      </c>
      <c r="CU223" s="7">
        <v>164.1</v>
      </c>
      <c r="CV223" s="7">
        <v>8.9</v>
      </c>
      <c r="CW223" s="7">
        <v>43.6</v>
      </c>
      <c r="CX223" s="7">
        <v>48.7</v>
      </c>
      <c r="CY223" s="7">
        <v>-5.0999999999999996</v>
      </c>
      <c r="CZ223" s="7">
        <v>186.9</v>
      </c>
      <c r="DA223" s="7">
        <v>162.9</v>
      </c>
      <c r="DB223" s="7">
        <v>24</v>
      </c>
      <c r="DC223" s="7">
        <v>37</v>
      </c>
      <c r="DD223" s="7">
        <v>33.299999999999997</v>
      </c>
      <c r="DE223" s="7">
        <v>3.7</v>
      </c>
      <c r="DF223" s="7">
        <v>41.2</v>
      </c>
      <c r="DG223" s="7">
        <v>38.1</v>
      </c>
      <c r="DH223" s="7">
        <v>3.2</v>
      </c>
      <c r="DI223" s="7">
        <v>168.9</v>
      </c>
      <c r="DJ223" s="7">
        <v>163.6</v>
      </c>
      <c r="DK223" s="7">
        <v>5.3</v>
      </c>
      <c r="DL223" s="7">
        <v>119.2</v>
      </c>
      <c r="DM223" s="7">
        <v>132.1</v>
      </c>
      <c r="DN223" s="7">
        <v>-12.9</v>
      </c>
      <c r="DO223" s="7">
        <v>96.9</v>
      </c>
      <c r="DP223" s="7">
        <v>130.5</v>
      </c>
      <c r="DQ223" s="7">
        <v>-33.6</v>
      </c>
      <c r="DR223" s="7">
        <v>29.5</v>
      </c>
      <c r="DS223" s="7">
        <v>26.2</v>
      </c>
      <c r="DT223" s="7">
        <v>3.2</v>
      </c>
      <c r="DU223" s="7">
        <v>155</v>
      </c>
      <c r="DV223" s="7">
        <v>146.69999999999999</v>
      </c>
      <c r="DW223" s="7">
        <v>8.3000000000000007</v>
      </c>
      <c r="DX223" s="7">
        <v>142.4</v>
      </c>
      <c r="EA223" s="7">
        <v>63.4</v>
      </c>
      <c r="EB223" s="7">
        <v>59.4</v>
      </c>
      <c r="EC223" s="7">
        <v>4</v>
      </c>
    </row>
    <row r="224" spans="1:133">
      <c r="A224" s="6">
        <v>38807</v>
      </c>
      <c r="B224" s="7">
        <v>24.9</v>
      </c>
      <c r="C224" s="7">
        <v>37.4</v>
      </c>
      <c r="D224" s="7">
        <v>-12.5</v>
      </c>
      <c r="E224" s="7">
        <v>135.5</v>
      </c>
      <c r="F224" s="7">
        <v>135.5</v>
      </c>
      <c r="G224" s="7">
        <v>0.1</v>
      </c>
      <c r="H224" s="7">
        <v>171.2</v>
      </c>
      <c r="I224" s="7">
        <v>156.9</v>
      </c>
      <c r="J224" s="7">
        <v>14.4</v>
      </c>
      <c r="K224" s="7">
        <v>156.30000000000001</v>
      </c>
      <c r="L224" s="7">
        <v>156.5</v>
      </c>
      <c r="M224" s="7">
        <v>-0.2</v>
      </c>
      <c r="N224" s="7">
        <v>46.4</v>
      </c>
      <c r="O224" s="7">
        <v>47.4</v>
      </c>
      <c r="P224" s="7">
        <v>-0.9</v>
      </c>
      <c r="Q224" s="7">
        <v>149.4</v>
      </c>
      <c r="R224" s="7">
        <v>158.9</v>
      </c>
      <c r="S224" s="7">
        <v>-9.5</v>
      </c>
      <c r="T224" s="7">
        <v>191.8</v>
      </c>
      <c r="U224" s="7">
        <v>199.5</v>
      </c>
      <c r="V224" s="7">
        <v>-7.7</v>
      </c>
      <c r="W224" s="7">
        <v>93.3</v>
      </c>
      <c r="X224" s="7">
        <v>111.3</v>
      </c>
      <c r="Y224" s="7">
        <v>-18</v>
      </c>
      <c r="Z224" s="7">
        <v>120.8</v>
      </c>
      <c r="AA224" s="7">
        <v>124</v>
      </c>
      <c r="AB224" s="7">
        <v>-3.2</v>
      </c>
      <c r="AC224" s="7">
        <v>39.6</v>
      </c>
      <c r="AF224" s="7">
        <v>62</v>
      </c>
      <c r="AG224" s="7">
        <v>57.1</v>
      </c>
      <c r="AH224" s="7">
        <v>4.9000000000000004</v>
      </c>
      <c r="AI224" s="7">
        <v>125</v>
      </c>
      <c r="AJ224" s="7">
        <v>131.4</v>
      </c>
      <c r="AK224" s="7">
        <v>-6.4</v>
      </c>
      <c r="AL224" s="7">
        <v>205.2</v>
      </c>
      <c r="AM224" s="7">
        <v>176.6</v>
      </c>
      <c r="AN224" s="7">
        <v>28.6</v>
      </c>
      <c r="AO224" s="7">
        <v>176.2</v>
      </c>
      <c r="AP224" s="7">
        <v>141.30000000000001</v>
      </c>
      <c r="AQ224" s="7">
        <v>34.9</v>
      </c>
      <c r="AR224" s="7">
        <v>137.4</v>
      </c>
      <c r="AS224" s="7">
        <v>129.9</v>
      </c>
      <c r="AT224" s="7">
        <v>7.5</v>
      </c>
      <c r="AU224" s="7">
        <v>150.1</v>
      </c>
      <c r="AV224" s="7">
        <v>146.9</v>
      </c>
      <c r="AW224" s="7">
        <v>3.1</v>
      </c>
      <c r="AX224" s="7">
        <v>176.1</v>
      </c>
      <c r="AY224" s="7">
        <v>167.3</v>
      </c>
      <c r="AZ224" s="7">
        <v>8.8000000000000007</v>
      </c>
      <c r="BA224" s="7">
        <v>85.4</v>
      </c>
      <c r="BB224" s="7">
        <v>65.3</v>
      </c>
      <c r="BC224" s="7">
        <v>20.100000000000001</v>
      </c>
      <c r="BD224" s="7">
        <v>164.3</v>
      </c>
      <c r="BE224" s="7">
        <v>167.6</v>
      </c>
      <c r="BF224" s="7">
        <v>-3.3</v>
      </c>
      <c r="BG224" s="7">
        <v>87.8</v>
      </c>
      <c r="BH224" s="7">
        <v>66.7</v>
      </c>
      <c r="BI224" s="7">
        <v>21.2</v>
      </c>
      <c r="BJ224" s="7">
        <v>25.1</v>
      </c>
      <c r="BK224" s="7">
        <v>36.4</v>
      </c>
      <c r="BL224" s="7">
        <v>-11.3</v>
      </c>
      <c r="BM224" s="7">
        <v>188.3</v>
      </c>
      <c r="BN224" s="7">
        <v>148.69999999999999</v>
      </c>
      <c r="BO224" s="7">
        <v>39.6</v>
      </c>
      <c r="BP224" s="7">
        <v>125.2</v>
      </c>
      <c r="BQ224" s="7">
        <v>128.6</v>
      </c>
      <c r="BR224" s="7">
        <v>-3.4</v>
      </c>
      <c r="BS224" s="7">
        <v>49.3</v>
      </c>
      <c r="BT224" s="7">
        <v>38.4</v>
      </c>
      <c r="BU224" s="7">
        <v>10.9</v>
      </c>
      <c r="BV224" s="7">
        <v>99.8</v>
      </c>
      <c r="BW224" s="7">
        <v>88.6</v>
      </c>
      <c r="BX224" s="7">
        <v>11.2</v>
      </c>
      <c r="BY224" s="7">
        <v>163.9</v>
      </c>
      <c r="BZ224" s="7">
        <v>186.7</v>
      </c>
      <c r="CA224" s="7">
        <v>-22.8</v>
      </c>
      <c r="CB224" s="7">
        <v>143.5</v>
      </c>
      <c r="CC224" s="7">
        <v>158.69999999999999</v>
      </c>
      <c r="CD224" s="7">
        <v>-15.2</v>
      </c>
      <c r="CE224" s="7">
        <v>210.4</v>
      </c>
      <c r="CH224" s="7">
        <v>24.2</v>
      </c>
      <c r="CI224" s="7">
        <v>26.7</v>
      </c>
      <c r="CJ224" s="7">
        <v>-2.5</v>
      </c>
      <c r="CK224" s="7">
        <v>117.7</v>
      </c>
      <c r="CL224" s="7">
        <v>149.80000000000001</v>
      </c>
      <c r="CM224" s="7">
        <v>-32.1</v>
      </c>
      <c r="CN224" s="7">
        <v>235.1</v>
      </c>
      <c r="CO224" s="7">
        <v>237.4</v>
      </c>
      <c r="CP224" s="7">
        <v>-2.2999999999999998</v>
      </c>
      <c r="CQ224" s="7">
        <v>180.9</v>
      </c>
      <c r="CR224" s="7">
        <v>177</v>
      </c>
      <c r="CS224" s="7">
        <v>3.9</v>
      </c>
      <c r="CT224" s="7">
        <v>175</v>
      </c>
      <c r="CU224" s="7">
        <v>165.8</v>
      </c>
      <c r="CV224" s="7">
        <v>9.3000000000000007</v>
      </c>
      <c r="CW224" s="7">
        <v>44.2</v>
      </c>
      <c r="CX224" s="7">
        <v>48.9</v>
      </c>
      <c r="CY224" s="7">
        <v>-4.7</v>
      </c>
      <c r="CZ224" s="7">
        <v>180.1</v>
      </c>
      <c r="DA224" s="7">
        <v>165.1</v>
      </c>
      <c r="DB224" s="7">
        <v>15</v>
      </c>
      <c r="DC224" s="7">
        <v>36.299999999999997</v>
      </c>
      <c r="DD224" s="7">
        <v>34</v>
      </c>
      <c r="DE224" s="7">
        <v>2.2999999999999998</v>
      </c>
      <c r="DF224" s="7">
        <v>40</v>
      </c>
      <c r="DG224" s="7">
        <v>38.4</v>
      </c>
      <c r="DH224" s="7">
        <v>1.6</v>
      </c>
      <c r="DI224" s="7">
        <v>168.4</v>
      </c>
      <c r="DJ224" s="7">
        <v>164.3</v>
      </c>
      <c r="DK224" s="7">
        <v>4.0999999999999996</v>
      </c>
      <c r="DL224" s="7">
        <v>118</v>
      </c>
      <c r="DM224" s="7">
        <v>131.6</v>
      </c>
      <c r="DN224" s="7">
        <v>-13.6</v>
      </c>
      <c r="DO224" s="7">
        <v>95.2</v>
      </c>
      <c r="DP224" s="7">
        <v>128.80000000000001</v>
      </c>
      <c r="DQ224" s="7">
        <v>-33.6</v>
      </c>
      <c r="DR224" s="7">
        <v>31.7</v>
      </c>
      <c r="DS224" s="7">
        <v>26.7</v>
      </c>
      <c r="DT224" s="7">
        <v>5</v>
      </c>
      <c r="DU224" s="7">
        <v>156.6</v>
      </c>
      <c r="DV224" s="7">
        <v>147.80000000000001</v>
      </c>
      <c r="DW224" s="7">
        <v>8.8000000000000007</v>
      </c>
      <c r="DX224" s="7">
        <v>144.5</v>
      </c>
      <c r="EA224" s="7">
        <v>66</v>
      </c>
      <c r="EB224" s="7">
        <v>59.8</v>
      </c>
      <c r="EC224" s="7">
        <v>6.2</v>
      </c>
    </row>
    <row r="225" spans="1:133">
      <c r="A225" s="6">
        <v>38898</v>
      </c>
      <c r="B225" s="7">
        <v>24.3</v>
      </c>
      <c r="C225" s="7">
        <v>36.700000000000003</v>
      </c>
      <c r="D225" s="7">
        <v>-12.3</v>
      </c>
      <c r="E225" s="7">
        <v>137.4</v>
      </c>
      <c r="F225" s="7">
        <v>136.19999999999999</v>
      </c>
      <c r="G225" s="7">
        <v>1.3</v>
      </c>
      <c r="H225" s="7">
        <v>174.8</v>
      </c>
      <c r="I225" s="7">
        <v>158.69999999999999</v>
      </c>
      <c r="J225" s="7">
        <v>16.100000000000001</v>
      </c>
      <c r="K225" s="7">
        <v>157.5</v>
      </c>
      <c r="L225" s="7">
        <v>157.6</v>
      </c>
      <c r="M225" s="7">
        <v>0</v>
      </c>
      <c r="N225" s="7">
        <v>47.4</v>
      </c>
      <c r="O225" s="7">
        <v>47.3</v>
      </c>
      <c r="P225" s="7">
        <v>0.1</v>
      </c>
      <c r="Q225" s="7">
        <v>149.30000000000001</v>
      </c>
      <c r="R225" s="7">
        <v>158.69999999999999</v>
      </c>
      <c r="S225" s="7">
        <v>-9.5</v>
      </c>
      <c r="T225" s="7">
        <v>189.5</v>
      </c>
      <c r="U225" s="7">
        <v>199.2</v>
      </c>
      <c r="V225" s="7">
        <v>-9.6</v>
      </c>
      <c r="W225" s="7">
        <v>92.3</v>
      </c>
      <c r="X225" s="7">
        <v>110.8</v>
      </c>
      <c r="Y225" s="7">
        <v>-18.5</v>
      </c>
      <c r="Z225" s="7">
        <v>121.9</v>
      </c>
      <c r="AA225" s="7">
        <v>124.7</v>
      </c>
      <c r="AB225" s="7">
        <v>-2.8</v>
      </c>
      <c r="AC225" s="7">
        <v>40.9</v>
      </c>
      <c r="AF225" s="7">
        <v>62.4</v>
      </c>
      <c r="AG225" s="7">
        <v>56.8</v>
      </c>
      <c r="AH225" s="7">
        <v>5.6</v>
      </c>
      <c r="AI225" s="7">
        <v>124.9</v>
      </c>
      <c r="AJ225" s="7">
        <v>131.4</v>
      </c>
      <c r="AK225" s="7">
        <v>-6.6</v>
      </c>
      <c r="AL225" s="7">
        <v>207</v>
      </c>
      <c r="AM225" s="7">
        <v>179</v>
      </c>
      <c r="AN225" s="7">
        <v>28</v>
      </c>
      <c r="AO225" s="7">
        <v>182.2</v>
      </c>
      <c r="AP225" s="7">
        <v>144.80000000000001</v>
      </c>
      <c r="AQ225" s="7">
        <v>37.4</v>
      </c>
      <c r="AR225" s="7">
        <v>140.80000000000001</v>
      </c>
      <c r="AS225" s="7">
        <v>130.69999999999999</v>
      </c>
      <c r="AT225" s="7">
        <v>10.1</v>
      </c>
      <c r="AU225" s="7">
        <v>151.69999999999999</v>
      </c>
      <c r="AV225" s="7">
        <v>147.6</v>
      </c>
      <c r="AW225" s="7">
        <v>4.0999999999999996</v>
      </c>
      <c r="AX225" s="7">
        <v>178.5</v>
      </c>
      <c r="AY225" s="7">
        <v>169</v>
      </c>
      <c r="AZ225" s="7">
        <v>9.5</v>
      </c>
      <c r="BA225" s="7">
        <v>87.6</v>
      </c>
      <c r="BB225" s="7">
        <v>67.099999999999994</v>
      </c>
      <c r="BC225" s="7">
        <v>20.5</v>
      </c>
      <c r="BD225" s="7">
        <v>166.7</v>
      </c>
      <c r="BE225" s="7">
        <v>167.7</v>
      </c>
      <c r="BF225" s="7">
        <v>-1</v>
      </c>
      <c r="BG225" s="7">
        <v>94.5</v>
      </c>
      <c r="BH225" s="7">
        <v>68.5</v>
      </c>
      <c r="BI225" s="7">
        <v>26.1</v>
      </c>
      <c r="BJ225" s="7">
        <v>25.3</v>
      </c>
      <c r="BK225" s="7">
        <v>35.5</v>
      </c>
      <c r="BL225" s="7">
        <v>-10.199999999999999</v>
      </c>
      <c r="BM225" s="7">
        <v>200.4</v>
      </c>
      <c r="BN225" s="7">
        <v>152.69999999999999</v>
      </c>
      <c r="BO225" s="7">
        <v>47.7</v>
      </c>
      <c r="BP225" s="7">
        <v>123.4</v>
      </c>
      <c r="BQ225" s="7">
        <v>129</v>
      </c>
      <c r="BR225" s="7">
        <v>-5.6</v>
      </c>
      <c r="BS225" s="7">
        <v>48.5</v>
      </c>
      <c r="BT225" s="7">
        <v>39.1</v>
      </c>
      <c r="BU225" s="7">
        <v>9.4</v>
      </c>
      <c r="BV225" s="7">
        <v>101.6</v>
      </c>
      <c r="BW225" s="7">
        <v>89.7</v>
      </c>
      <c r="BX225" s="7">
        <v>11.8</v>
      </c>
      <c r="BY225" s="7">
        <v>162.69999999999999</v>
      </c>
      <c r="BZ225" s="7">
        <v>185</v>
      </c>
      <c r="CA225" s="7">
        <v>-22.4</v>
      </c>
      <c r="CB225" s="7">
        <v>147.4</v>
      </c>
      <c r="CC225" s="7">
        <v>158.6</v>
      </c>
      <c r="CD225" s="7">
        <v>-11.2</v>
      </c>
      <c r="CE225" s="7">
        <v>212.3</v>
      </c>
      <c r="CH225" s="7">
        <v>24.7</v>
      </c>
      <c r="CI225" s="7">
        <v>26.4</v>
      </c>
      <c r="CJ225" s="7">
        <v>-1.8</v>
      </c>
      <c r="CK225" s="7">
        <v>116.8</v>
      </c>
      <c r="CL225" s="7">
        <v>148.5</v>
      </c>
      <c r="CM225" s="7">
        <v>-31.7</v>
      </c>
      <c r="CN225" s="7">
        <v>233.7</v>
      </c>
      <c r="CO225" s="7">
        <v>238.4</v>
      </c>
      <c r="CP225" s="7">
        <v>-4.7</v>
      </c>
      <c r="CQ225" s="7">
        <v>181.5</v>
      </c>
      <c r="CR225" s="7">
        <v>177.7</v>
      </c>
      <c r="CS225" s="7">
        <v>3.9</v>
      </c>
      <c r="CT225" s="7">
        <v>179.6</v>
      </c>
      <c r="CU225" s="7">
        <v>167.5</v>
      </c>
      <c r="CV225" s="7">
        <v>12</v>
      </c>
      <c r="CW225" s="7">
        <v>46.2</v>
      </c>
      <c r="CX225" s="7">
        <v>49.2</v>
      </c>
      <c r="CY225" s="7">
        <v>-3</v>
      </c>
      <c r="CZ225" s="7">
        <v>181.8</v>
      </c>
      <c r="DA225" s="7">
        <v>167.3</v>
      </c>
      <c r="DB225" s="7">
        <v>14.5</v>
      </c>
      <c r="DC225" s="7">
        <v>37.1</v>
      </c>
      <c r="DD225" s="7">
        <v>34.6</v>
      </c>
      <c r="DE225" s="7">
        <v>2.5</v>
      </c>
      <c r="DF225" s="7">
        <v>39.299999999999997</v>
      </c>
      <c r="DG225" s="7">
        <v>38.700000000000003</v>
      </c>
      <c r="DH225" s="7">
        <v>0.6</v>
      </c>
      <c r="DI225" s="7">
        <v>170.3</v>
      </c>
      <c r="DJ225" s="7">
        <v>165.2</v>
      </c>
      <c r="DK225" s="7">
        <v>5.0999999999999996</v>
      </c>
      <c r="DL225" s="7">
        <v>117</v>
      </c>
      <c r="DM225" s="7">
        <v>131.19999999999999</v>
      </c>
      <c r="DN225" s="7">
        <v>-14.1</v>
      </c>
      <c r="DO225" s="7">
        <v>93.5</v>
      </c>
      <c r="DP225" s="7">
        <v>127</v>
      </c>
      <c r="DQ225" s="7">
        <v>-33.5</v>
      </c>
      <c r="DR225" s="7">
        <v>36.299999999999997</v>
      </c>
      <c r="DS225" s="7">
        <v>27.3</v>
      </c>
      <c r="DT225" s="7">
        <v>9</v>
      </c>
      <c r="DU225" s="7">
        <v>158.30000000000001</v>
      </c>
      <c r="DV225" s="7">
        <v>148.9</v>
      </c>
      <c r="DW225" s="7">
        <v>9.4</v>
      </c>
      <c r="DX225" s="7">
        <v>146</v>
      </c>
      <c r="EA225" s="7">
        <v>67.3</v>
      </c>
      <c r="EB225" s="7">
        <v>60.3</v>
      </c>
      <c r="EC225" s="7">
        <v>7</v>
      </c>
    </row>
    <row r="226" spans="1:133">
      <c r="A226" s="6">
        <v>38990</v>
      </c>
      <c r="B226" s="7">
        <v>23.8</v>
      </c>
      <c r="C226" s="7">
        <v>36</v>
      </c>
      <c r="D226" s="7">
        <v>-12.1</v>
      </c>
      <c r="E226" s="7">
        <v>138.30000000000001</v>
      </c>
      <c r="F226" s="7">
        <v>136.9</v>
      </c>
      <c r="G226" s="7">
        <v>1.5</v>
      </c>
      <c r="H226" s="7">
        <v>177.8</v>
      </c>
      <c r="I226" s="7">
        <v>160.6</v>
      </c>
      <c r="J226" s="7">
        <v>17.2</v>
      </c>
      <c r="K226" s="7">
        <v>158.30000000000001</v>
      </c>
      <c r="L226" s="7">
        <v>158.6</v>
      </c>
      <c r="M226" s="7">
        <v>-0.3</v>
      </c>
      <c r="N226" s="7">
        <v>48.3</v>
      </c>
      <c r="O226" s="7">
        <v>47.4</v>
      </c>
      <c r="P226" s="7">
        <v>0.9</v>
      </c>
      <c r="Q226" s="7">
        <v>150.9</v>
      </c>
      <c r="R226" s="7">
        <v>158.6</v>
      </c>
      <c r="S226" s="7">
        <v>-7.7</v>
      </c>
      <c r="T226" s="7">
        <v>192.5</v>
      </c>
      <c r="U226" s="7">
        <v>199</v>
      </c>
      <c r="V226" s="7">
        <v>-6.5</v>
      </c>
      <c r="W226" s="7">
        <v>91.2</v>
      </c>
      <c r="X226" s="7">
        <v>110.4</v>
      </c>
      <c r="Y226" s="7">
        <v>-19.100000000000001</v>
      </c>
      <c r="Z226" s="7">
        <v>120.5</v>
      </c>
      <c r="AA226" s="7">
        <v>125.2</v>
      </c>
      <c r="AB226" s="7">
        <v>-4.7</v>
      </c>
      <c r="AC226" s="7">
        <v>41.2</v>
      </c>
      <c r="AF226" s="7">
        <v>61.8</v>
      </c>
      <c r="AG226" s="7">
        <v>56.5</v>
      </c>
      <c r="AH226" s="7">
        <v>5.2</v>
      </c>
      <c r="AI226" s="7">
        <v>124.4</v>
      </c>
      <c r="AJ226" s="7">
        <v>131.4</v>
      </c>
      <c r="AK226" s="7">
        <v>-7</v>
      </c>
      <c r="AL226" s="7">
        <v>213.1</v>
      </c>
      <c r="AM226" s="7">
        <v>181.7</v>
      </c>
      <c r="AN226" s="7">
        <v>31.4</v>
      </c>
      <c r="AO226" s="7">
        <v>186.1</v>
      </c>
      <c r="AP226" s="7">
        <v>148.30000000000001</v>
      </c>
      <c r="AQ226" s="7">
        <v>37.799999999999997</v>
      </c>
      <c r="AR226" s="7">
        <v>142.19999999999999</v>
      </c>
      <c r="AS226" s="7">
        <v>131.5</v>
      </c>
      <c r="AT226" s="7">
        <v>10.8</v>
      </c>
      <c r="AU226" s="7">
        <v>152.19999999999999</v>
      </c>
      <c r="AV226" s="7">
        <v>148.19999999999999</v>
      </c>
      <c r="AW226" s="7">
        <v>4</v>
      </c>
      <c r="AX226" s="7">
        <v>181.8</v>
      </c>
      <c r="AY226" s="7">
        <v>170.8</v>
      </c>
      <c r="AZ226" s="7">
        <v>11</v>
      </c>
      <c r="BA226" s="7">
        <v>89.9</v>
      </c>
      <c r="BB226" s="7">
        <v>68.900000000000006</v>
      </c>
      <c r="BC226" s="7">
        <v>21</v>
      </c>
      <c r="BD226" s="7">
        <v>168.1</v>
      </c>
      <c r="BE226" s="7">
        <v>167.9</v>
      </c>
      <c r="BF226" s="7">
        <v>0.1</v>
      </c>
      <c r="BG226" s="7">
        <v>94.5</v>
      </c>
      <c r="BH226" s="7">
        <v>70.2</v>
      </c>
      <c r="BI226" s="7">
        <v>24.3</v>
      </c>
      <c r="BJ226" s="7">
        <v>25</v>
      </c>
      <c r="BK226" s="7">
        <v>34.6</v>
      </c>
      <c r="BL226" s="7">
        <v>-9.5</v>
      </c>
      <c r="BM226" s="7">
        <v>205.4</v>
      </c>
      <c r="BN226" s="7">
        <v>156.9</v>
      </c>
      <c r="BO226" s="7">
        <v>48.5</v>
      </c>
      <c r="BP226" s="7">
        <v>122.7</v>
      </c>
      <c r="BQ226" s="7">
        <v>129.4</v>
      </c>
      <c r="BR226" s="7">
        <v>-6.7</v>
      </c>
      <c r="BS226" s="7">
        <v>50.3</v>
      </c>
      <c r="BT226" s="7">
        <v>39.9</v>
      </c>
      <c r="BU226" s="7">
        <v>10.4</v>
      </c>
      <c r="BV226" s="7">
        <v>102.3</v>
      </c>
      <c r="BW226" s="7">
        <v>90.9</v>
      </c>
      <c r="BX226" s="7">
        <v>11.4</v>
      </c>
      <c r="BY226" s="7">
        <v>163.19999999999999</v>
      </c>
      <c r="BZ226" s="7">
        <v>183.5</v>
      </c>
      <c r="CA226" s="7">
        <v>-20.3</v>
      </c>
      <c r="CB226" s="7">
        <v>150.30000000000001</v>
      </c>
      <c r="CC226" s="7">
        <v>158.6</v>
      </c>
      <c r="CD226" s="7">
        <v>-8.1999999999999993</v>
      </c>
      <c r="CE226" s="7">
        <v>214.9</v>
      </c>
      <c r="CH226" s="7">
        <v>24.7</v>
      </c>
      <c r="CI226" s="7">
        <v>26.2</v>
      </c>
      <c r="CJ226" s="7">
        <v>-1.5</v>
      </c>
      <c r="CK226" s="7">
        <v>115.3</v>
      </c>
      <c r="CL226" s="7">
        <v>147.19999999999999</v>
      </c>
      <c r="CM226" s="7">
        <v>-31.9</v>
      </c>
      <c r="CN226" s="7">
        <v>234.8</v>
      </c>
      <c r="CO226" s="7">
        <v>239.4</v>
      </c>
      <c r="CP226" s="7">
        <v>-4.5999999999999996</v>
      </c>
      <c r="CQ226" s="7">
        <v>183</v>
      </c>
      <c r="CR226" s="7">
        <v>178.4</v>
      </c>
      <c r="CS226" s="7">
        <v>4.5999999999999996</v>
      </c>
      <c r="CT226" s="7">
        <v>182.6</v>
      </c>
      <c r="CU226" s="7">
        <v>169.4</v>
      </c>
      <c r="CV226" s="7">
        <v>13.1</v>
      </c>
      <c r="CW226" s="7">
        <v>48.3</v>
      </c>
      <c r="CX226" s="7">
        <v>49.6</v>
      </c>
      <c r="CY226" s="7">
        <v>-1.2</v>
      </c>
      <c r="CZ226" s="7">
        <v>181.8</v>
      </c>
      <c r="DA226" s="7">
        <v>169.4</v>
      </c>
      <c r="DB226" s="7">
        <v>12.4</v>
      </c>
      <c r="DC226" s="7">
        <v>37</v>
      </c>
      <c r="DD226" s="7">
        <v>35.200000000000003</v>
      </c>
      <c r="DE226" s="7">
        <v>1.8</v>
      </c>
      <c r="DF226" s="7">
        <v>39.299999999999997</v>
      </c>
      <c r="DG226" s="7">
        <v>38.9</v>
      </c>
      <c r="DH226" s="7">
        <v>0.3</v>
      </c>
      <c r="DI226" s="7">
        <v>170.3</v>
      </c>
      <c r="DJ226" s="7">
        <v>166</v>
      </c>
      <c r="DK226" s="7">
        <v>4.3</v>
      </c>
      <c r="DL226" s="7">
        <v>114.8</v>
      </c>
      <c r="DM226" s="7">
        <v>130.6</v>
      </c>
      <c r="DN226" s="7">
        <v>-15.7</v>
      </c>
      <c r="DO226" s="7">
        <v>93.8</v>
      </c>
      <c r="DP226" s="7">
        <v>125.3</v>
      </c>
      <c r="DQ226" s="7">
        <v>-31.4</v>
      </c>
      <c r="DR226" s="7">
        <v>35.799999999999997</v>
      </c>
      <c r="DS226" s="7">
        <v>28</v>
      </c>
      <c r="DT226" s="7">
        <v>7.9</v>
      </c>
      <c r="DU226" s="7">
        <v>159.69999999999999</v>
      </c>
      <c r="DV226" s="7">
        <v>150</v>
      </c>
      <c r="DW226" s="7">
        <v>9.6999999999999993</v>
      </c>
      <c r="DX226" s="7">
        <v>145</v>
      </c>
      <c r="EA226" s="7">
        <v>70.8</v>
      </c>
      <c r="EB226" s="7">
        <v>61</v>
      </c>
      <c r="EC226" s="7">
        <v>9.8000000000000007</v>
      </c>
    </row>
    <row r="227" spans="1:133">
      <c r="A227" s="6">
        <v>39082</v>
      </c>
      <c r="B227" s="7">
        <v>23.4</v>
      </c>
      <c r="C227" s="7">
        <v>35.200000000000003</v>
      </c>
      <c r="D227" s="7">
        <v>-11.8</v>
      </c>
      <c r="E227" s="7">
        <v>136.5</v>
      </c>
      <c r="F227" s="7">
        <v>137.5</v>
      </c>
      <c r="G227" s="7">
        <v>-1</v>
      </c>
      <c r="H227" s="7">
        <v>179.6</v>
      </c>
      <c r="I227" s="7">
        <v>162.5</v>
      </c>
      <c r="J227" s="7">
        <v>17.100000000000001</v>
      </c>
      <c r="K227" s="7">
        <v>158.30000000000001</v>
      </c>
      <c r="L227" s="7">
        <v>159.6</v>
      </c>
      <c r="M227" s="7">
        <v>-1.2</v>
      </c>
      <c r="N227" s="7">
        <v>49.8</v>
      </c>
      <c r="O227" s="7">
        <v>47.6</v>
      </c>
      <c r="P227" s="7">
        <v>2.2000000000000002</v>
      </c>
      <c r="Q227" s="7">
        <v>153.80000000000001</v>
      </c>
      <c r="R227" s="7">
        <v>158.69999999999999</v>
      </c>
      <c r="S227" s="7">
        <v>-4.9000000000000004</v>
      </c>
      <c r="T227" s="7">
        <v>189.3</v>
      </c>
      <c r="U227" s="7">
        <v>198.7</v>
      </c>
      <c r="V227" s="7">
        <v>-9.4</v>
      </c>
      <c r="W227" s="7">
        <v>90.8</v>
      </c>
      <c r="X227" s="7">
        <v>109.8</v>
      </c>
      <c r="Y227" s="7">
        <v>-19.100000000000001</v>
      </c>
      <c r="Z227" s="7">
        <v>118.4</v>
      </c>
      <c r="AA227" s="7">
        <v>125.5</v>
      </c>
      <c r="AB227" s="7">
        <v>-7.1</v>
      </c>
      <c r="AC227" s="7">
        <v>41.9</v>
      </c>
      <c r="AD227" s="7">
        <v>39.4</v>
      </c>
      <c r="AE227" s="7">
        <v>2.5</v>
      </c>
      <c r="AF227" s="7">
        <v>64.3</v>
      </c>
      <c r="AG227" s="7">
        <v>56.5</v>
      </c>
      <c r="AH227" s="7">
        <v>7.9</v>
      </c>
      <c r="AI227" s="7">
        <v>122.1</v>
      </c>
      <c r="AJ227" s="7">
        <v>131.30000000000001</v>
      </c>
      <c r="AK227" s="7">
        <v>-9.1</v>
      </c>
      <c r="AL227" s="7">
        <v>217.8</v>
      </c>
      <c r="AM227" s="7">
        <v>184.5</v>
      </c>
      <c r="AN227" s="7">
        <v>33.299999999999997</v>
      </c>
      <c r="AO227" s="7">
        <v>192.7</v>
      </c>
      <c r="AP227" s="7">
        <v>152.1</v>
      </c>
      <c r="AQ227" s="7">
        <v>40.6</v>
      </c>
      <c r="AR227" s="7">
        <v>140.19999999999999</v>
      </c>
      <c r="AS227" s="7">
        <v>132.1</v>
      </c>
      <c r="AT227" s="7">
        <v>8.1</v>
      </c>
      <c r="AU227" s="7">
        <v>153.30000000000001</v>
      </c>
      <c r="AV227" s="7">
        <v>148.9</v>
      </c>
      <c r="AW227" s="7">
        <v>4.5</v>
      </c>
      <c r="AX227" s="7">
        <v>182.2</v>
      </c>
      <c r="AY227" s="7">
        <v>172.6</v>
      </c>
      <c r="AZ227" s="7">
        <v>9.6</v>
      </c>
      <c r="BA227" s="7">
        <v>92.6</v>
      </c>
      <c r="BB227" s="7">
        <v>70.8</v>
      </c>
      <c r="BC227" s="7">
        <v>21.9</v>
      </c>
      <c r="BD227" s="7">
        <v>167.4</v>
      </c>
      <c r="BE227" s="7">
        <v>168.1</v>
      </c>
      <c r="BF227" s="7">
        <v>-0.7</v>
      </c>
      <c r="BG227" s="7">
        <v>94</v>
      </c>
      <c r="BH227" s="7">
        <v>71.900000000000006</v>
      </c>
      <c r="BI227" s="7">
        <v>22.1</v>
      </c>
      <c r="BJ227" s="7">
        <v>25.5</v>
      </c>
      <c r="BK227" s="7">
        <v>33.700000000000003</v>
      </c>
      <c r="BL227" s="7">
        <v>-8.1999999999999993</v>
      </c>
      <c r="BM227" s="7">
        <v>210.6</v>
      </c>
      <c r="BN227" s="7">
        <v>161.19999999999999</v>
      </c>
      <c r="BO227" s="7">
        <v>49.4</v>
      </c>
      <c r="BP227" s="7">
        <v>125.3</v>
      </c>
      <c r="BQ227" s="7">
        <v>129.9</v>
      </c>
      <c r="BR227" s="7">
        <v>-4.5999999999999996</v>
      </c>
      <c r="BS227" s="7">
        <v>50.4</v>
      </c>
      <c r="BT227" s="7">
        <v>40.700000000000003</v>
      </c>
      <c r="BU227" s="7">
        <v>9.6</v>
      </c>
      <c r="BV227" s="7">
        <v>104.9</v>
      </c>
      <c r="BW227" s="7">
        <v>92.2</v>
      </c>
      <c r="BX227" s="7">
        <v>12.7</v>
      </c>
      <c r="BY227" s="7">
        <v>163.4</v>
      </c>
      <c r="BZ227" s="7">
        <v>182</v>
      </c>
      <c r="CA227" s="7">
        <v>-18.5</v>
      </c>
      <c r="CB227" s="7">
        <v>153.9</v>
      </c>
      <c r="CC227" s="7">
        <v>158.80000000000001</v>
      </c>
      <c r="CD227" s="7">
        <v>-4.8</v>
      </c>
      <c r="CE227" s="7">
        <v>217.3</v>
      </c>
      <c r="CH227" s="7">
        <v>25.6</v>
      </c>
      <c r="CI227" s="7">
        <v>26</v>
      </c>
      <c r="CJ227" s="7">
        <v>-0.4</v>
      </c>
      <c r="CK227" s="7">
        <v>115.4</v>
      </c>
      <c r="CL227" s="7">
        <v>145.9</v>
      </c>
      <c r="CM227" s="7">
        <v>-30.5</v>
      </c>
      <c r="CN227" s="7">
        <v>232.4</v>
      </c>
      <c r="CO227" s="7">
        <v>240.2</v>
      </c>
      <c r="CP227" s="7">
        <v>-7.8</v>
      </c>
      <c r="CQ227" s="7">
        <v>183.2</v>
      </c>
      <c r="CR227" s="7">
        <v>179</v>
      </c>
      <c r="CS227" s="7">
        <v>4.2</v>
      </c>
      <c r="CT227" s="7">
        <v>184</v>
      </c>
      <c r="CU227" s="7">
        <v>171.3</v>
      </c>
      <c r="CV227" s="7">
        <v>12.7</v>
      </c>
      <c r="CW227" s="7">
        <v>50.2</v>
      </c>
      <c r="CX227" s="7">
        <v>50.1</v>
      </c>
      <c r="CY227" s="7">
        <v>0.2</v>
      </c>
      <c r="CZ227" s="7">
        <v>187.6</v>
      </c>
      <c r="DA227" s="7">
        <v>171.7</v>
      </c>
      <c r="DB227" s="7">
        <v>15.9</v>
      </c>
      <c r="DC227" s="7">
        <v>39.9</v>
      </c>
      <c r="DD227" s="7">
        <v>36</v>
      </c>
      <c r="DE227" s="7">
        <v>3.9</v>
      </c>
      <c r="DF227" s="7">
        <v>40</v>
      </c>
      <c r="DG227" s="7">
        <v>39.200000000000003</v>
      </c>
      <c r="DH227" s="7">
        <v>0.8</v>
      </c>
      <c r="DI227" s="7">
        <v>172.5</v>
      </c>
      <c r="DJ227" s="7">
        <v>166.8</v>
      </c>
      <c r="DK227" s="7">
        <v>5.7</v>
      </c>
      <c r="DL227" s="7">
        <v>111.9</v>
      </c>
      <c r="DM227" s="7">
        <v>129.80000000000001</v>
      </c>
      <c r="DN227" s="7">
        <v>-17.899999999999999</v>
      </c>
      <c r="DO227" s="7">
        <v>93.4</v>
      </c>
      <c r="DP227" s="7">
        <v>123.6</v>
      </c>
      <c r="DQ227" s="7">
        <v>-30.2</v>
      </c>
      <c r="DR227" s="7">
        <v>36.200000000000003</v>
      </c>
      <c r="DS227" s="7">
        <v>28.6</v>
      </c>
      <c r="DT227" s="7">
        <v>7.6</v>
      </c>
      <c r="DU227" s="7">
        <v>161.5</v>
      </c>
      <c r="DV227" s="7">
        <v>151.19999999999999</v>
      </c>
      <c r="DW227" s="7">
        <v>10.3</v>
      </c>
      <c r="DX227" s="7">
        <v>145.80000000000001</v>
      </c>
      <c r="EA227" s="7">
        <v>72.2</v>
      </c>
      <c r="EB227" s="7">
        <v>61.7</v>
      </c>
      <c r="EC227" s="7">
        <v>10.5</v>
      </c>
    </row>
    <row r="228" spans="1:133">
      <c r="A228" s="6">
        <v>39172</v>
      </c>
      <c r="B228" s="7">
        <v>22.9</v>
      </c>
      <c r="C228" s="7">
        <v>34.5</v>
      </c>
      <c r="D228" s="7">
        <v>-11.6</v>
      </c>
      <c r="E228" s="7">
        <v>135</v>
      </c>
      <c r="F228" s="7">
        <v>137.9</v>
      </c>
      <c r="G228" s="7">
        <v>-2.9</v>
      </c>
      <c r="H228" s="7">
        <v>180.3</v>
      </c>
      <c r="I228" s="7">
        <v>164.4</v>
      </c>
      <c r="J228" s="7">
        <v>16</v>
      </c>
      <c r="K228" s="7">
        <v>161.30000000000001</v>
      </c>
      <c r="L228" s="7">
        <v>160.69999999999999</v>
      </c>
      <c r="M228" s="7">
        <v>0.6</v>
      </c>
      <c r="N228" s="7">
        <v>47.9</v>
      </c>
      <c r="O228" s="7">
        <v>47.6</v>
      </c>
      <c r="P228" s="7">
        <v>0.3</v>
      </c>
      <c r="Q228" s="7">
        <v>158.4</v>
      </c>
      <c r="R228" s="7">
        <v>159</v>
      </c>
      <c r="S228" s="7">
        <v>-0.6</v>
      </c>
      <c r="T228" s="7">
        <v>191.1</v>
      </c>
      <c r="U228" s="7">
        <v>198.5</v>
      </c>
      <c r="V228" s="7">
        <v>-7.4</v>
      </c>
      <c r="W228" s="7">
        <v>90.8</v>
      </c>
      <c r="X228" s="7">
        <v>109.3</v>
      </c>
      <c r="Y228" s="7">
        <v>-18.5</v>
      </c>
      <c r="Z228" s="7">
        <v>120.1</v>
      </c>
      <c r="AA228" s="7">
        <v>126</v>
      </c>
      <c r="AB228" s="7">
        <v>-5.8</v>
      </c>
      <c r="AC228" s="7">
        <v>41.8</v>
      </c>
      <c r="AD228" s="7">
        <v>39.299999999999997</v>
      </c>
      <c r="AE228" s="7">
        <v>2.6</v>
      </c>
      <c r="AF228" s="7">
        <v>63.9</v>
      </c>
      <c r="AG228" s="7">
        <v>56.4</v>
      </c>
      <c r="AH228" s="7">
        <v>7.5</v>
      </c>
      <c r="AI228" s="7">
        <v>120.5</v>
      </c>
      <c r="AJ228" s="7">
        <v>131</v>
      </c>
      <c r="AK228" s="7">
        <v>-10.5</v>
      </c>
      <c r="AL228" s="7">
        <v>220.2</v>
      </c>
      <c r="AM228" s="7">
        <v>187.3</v>
      </c>
      <c r="AN228" s="7">
        <v>32.9</v>
      </c>
      <c r="AO228" s="7">
        <v>195.8</v>
      </c>
      <c r="AP228" s="7">
        <v>155.9</v>
      </c>
      <c r="AQ228" s="7">
        <v>39.9</v>
      </c>
      <c r="AR228" s="7">
        <v>141.4</v>
      </c>
      <c r="AS228" s="7">
        <v>132.80000000000001</v>
      </c>
      <c r="AT228" s="7">
        <v>8.5</v>
      </c>
      <c r="AU228" s="7">
        <v>154</v>
      </c>
      <c r="AV228" s="7">
        <v>149.6</v>
      </c>
      <c r="AW228" s="7">
        <v>4.5</v>
      </c>
      <c r="AX228" s="7">
        <v>181</v>
      </c>
      <c r="AY228" s="7">
        <v>174.2</v>
      </c>
      <c r="AZ228" s="7">
        <v>6.9</v>
      </c>
      <c r="BA228" s="7">
        <v>93.2</v>
      </c>
      <c r="BB228" s="7">
        <v>72.599999999999994</v>
      </c>
      <c r="BC228" s="7">
        <v>20.6</v>
      </c>
      <c r="BD228" s="7">
        <v>172.5</v>
      </c>
      <c r="BE228" s="7">
        <v>168.5</v>
      </c>
      <c r="BF228" s="7">
        <v>4</v>
      </c>
      <c r="BG228" s="7">
        <v>93.6</v>
      </c>
      <c r="BH228" s="7">
        <v>73.400000000000006</v>
      </c>
      <c r="BI228" s="7">
        <v>20.2</v>
      </c>
      <c r="BJ228" s="7">
        <v>24.7</v>
      </c>
      <c r="BK228" s="7">
        <v>32.799999999999997</v>
      </c>
      <c r="BL228" s="7">
        <v>-8.1</v>
      </c>
      <c r="BM228" s="7">
        <v>214.8</v>
      </c>
      <c r="BN228" s="7">
        <v>165.6</v>
      </c>
      <c r="BO228" s="7">
        <v>49.3</v>
      </c>
      <c r="BP228" s="7">
        <v>127.8</v>
      </c>
      <c r="BQ228" s="7">
        <v>130.5</v>
      </c>
      <c r="BR228" s="7">
        <v>-2.7</v>
      </c>
      <c r="BS228" s="7">
        <v>53.5</v>
      </c>
      <c r="BT228" s="7">
        <v>41.7</v>
      </c>
      <c r="BU228" s="7">
        <v>11.8</v>
      </c>
      <c r="BV228" s="7">
        <v>105.5</v>
      </c>
      <c r="BW228" s="7">
        <v>93.4</v>
      </c>
      <c r="BX228" s="7">
        <v>12.1</v>
      </c>
      <c r="BY228" s="7">
        <v>162.69999999999999</v>
      </c>
      <c r="BZ228" s="7">
        <v>180.5</v>
      </c>
      <c r="CA228" s="7">
        <v>-17.8</v>
      </c>
      <c r="CB228" s="7">
        <v>156.1</v>
      </c>
      <c r="CC228" s="7">
        <v>159</v>
      </c>
      <c r="CD228" s="7">
        <v>-3</v>
      </c>
      <c r="CE228" s="7">
        <v>253</v>
      </c>
      <c r="CH228" s="7">
        <v>25.8</v>
      </c>
      <c r="CI228" s="7">
        <v>25.8</v>
      </c>
      <c r="CJ228" s="7">
        <v>0</v>
      </c>
      <c r="CK228" s="7">
        <v>114</v>
      </c>
      <c r="CL228" s="7">
        <v>144.5</v>
      </c>
      <c r="CM228" s="7">
        <v>-30.5</v>
      </c>
      <c r="CN228" s="7">
        <v>233.9</v>
      </c>
      <c r="CO228" s="7">
        <v>241.1</v>
      </c>
      <c r="CP228" s="7">
        <v>-7.2</v>
      </c>
      <c r="CQ228" s="7">
        <v>189.7</v>
      </c>
      <c r="CR228" s="7">
        <v>180</v>
      </c>
      <c r="CS228" s="7">
        <v>9.6999999999999993</v>
      </c>
      <c r="CT228" s="7">
        <v>188</v>
      </c>
      <c r="CU228" s="7">
        <v>173.3</v>
      </c>
      <c r="CV228" s="7">
        <v>14.7</v>
      </c>
      <c r="CW228" s="7">
        <v>51.1</v>
      </c>
      <c r="CX228" s="7">
        <v>50.6</v>
      </c>
      <c r="CY228" s="7">
        <v>0.5</v>
      </c>
      <c r="CZ228" s="7">
        <v>189.2</v>
      </c>
      <c r="DA228" s="7">
        <v>174</v>
      </c>
      <c r="DB228" s="7">
        <v>15.2</v>
      </c>
      <c r="DC228" s="7">
        <v>40.799999999999997</v>
      </c>
      <c r="DD228" s="7">
        <v>36.9</v>
      </c>
      <c r="DE228" s="7">
        <v>4</v>
      </c>
      <c r="DF228" s="7">
        <v>41.3</v>
      </c>
      <c r="DG228" s="7">
        <v>39.6</v>
      </c>
      <c r="DH228" s="7">
        <v>1.7</v>
      </c>
      <c r="DI228" s="7">
        <v>176.1</v>
      </c>
      <c r="DJ228" s="7">
        <v>167.9</v>
      </c>
      <c r="DK228" s="7">
        <v>8.1999999999999993</v>
      </c>
      <c r="DL228" s="7">
        <v>112.1</v>
      </c>
      <c r="DM228" s="7">
        <v>129.1</v>
      </c>
      <c r="DN228" s="7">
        <v>-17</v>
      </c>
      <c r="DO228" s="7">
        <v>92.5</v>
      </c>
      <c r="DP228" s="7">
        <v>121.9</v>
      </c>
      <c r="DQ228" s="7">
        <v>-29.4</v>
      </c>
      <c r="DR228" s="7">
        <v>35.5</v>
      </c>
      <c r="DS228" s="7">
        <v>29.2</v>
      </c>
      <c r="DT228" s="7">
        <v>6.4</v>
      </c>
      <c r="DU228" s="7">
        <v>162.6</v>
      </c>
      <c r="DV228" s="7">
        <v>152.4</v>
      </c>
      <c r="DW228" s="7">
        <v>10.199999999999999</v>
      </c>
      <c r="DX228" s="7">
        <v>146.1</v>
      </c>
      <c r="EA228" s="7">
        <v>72.8</v>
      </c>
      <c r="EB228" s="7">
        <v>62.5</v>
      </c>
      <c r="EC228" s="7">
        <v>10.3</v>
      </c>
    </row>
    <row r="229" spans="1:133">
      <c r="A229" s="6">
        <v>39263</v>
      </c>
      <c r="B229" s="7">
        <v>22.5</v>
      </c>
      <c r="C229" s="7">
        <v>33.799999999999997</v>
      </c>
      <c r="D229" s="7">
        <v>-11.3</v>
      </c>
      <c r="E229" s="7">
        <v>137.6</v>
      </c>
      <c r="F229" s="7">
        <v>138.5</v>
      </c>
      <c r="G229" s="7">
        <v>-0.9</v>
      </c>
      <c r="H229" s="7">
        <v>182.8</v>
      </c>
      <c r="I229" s="7">
        <v>166.3</v>
      </c>
      <c r="J229" s="7">
        <v>16.5</v>
      </c>
      <c r="K229" s="7">
        <v>164</v>
      </c>
      <c r="L229" s="7">
        <v>161.80000000000001</v>
      </c>
      <c r="M229" s="7">
        <v>2.2000000000000002</v>
      </c>
      <c r="N229" s="7">
        <v>46.6</v>
      </c>
      <c r="O229" s="7">
        <v>47.5</v>
      </c>
      <c r="P229" s="7">
        <v>-0.9</v>
      </c>
      <c r="Q229" s="7">
        <v>159.4</v>
      </c>
      <c r="R229" s="7">
        <v>159.30000000000001</v>
      </c>
      <c r="S229" s="7">
        <v>0.1</v>
      </c>
      <c r="T229" s="7">
        <v>192.1</v>
      </c>
      <c r="U229" s="7">
        <v>198.3</v>
      </c>
      <c r="V229" s="7">
        <v>-6.2</v>
      </c>
      <c r="W229" s="7">
        <v>90.3</v>
      </c>
      <c r="X229" s="7">
        <v>108.8</v>
      </c>
      <c r="Y229" s="7">
        <v>-18.5</v>
      </c>
      <c r="Z229" s="7">
        <v>120.7</v>
      </c>
      <c r="AA229" s="7">
        <v>126.4</v>
      </c>
      <c r="AB229" s="7">
        <v>-5.7</v>
      </c>
      <c r="AC229" s="7">
        <v>42.5</v>
      </c>
      <c r="AD229" s="7">
        <v>39.200000000000003</v>
      </c>
      <c r="AE229" s="7">
        <v>3.3</v>
      </c>
      <c r="AF229" s="7">
        <v>64.400000000000006</v>
      </c>
      <c r="AG229" s="7">
        <v>56.3</v>
      </c>
      <c r="AH229" s="7">
        <v>8.1</v>
      </c>
      <c r="AI229" s="7">
        <v>119.2</v>
      </c>
      <c r="AJ229" s="7">
        <v>130.69999999999999</v>
      </c>
      <c r="AK229" s="7">
        <v>-11.5</v>
      </c>
      <c r="AL229" s="7">
        <v>222.2</v>
      </c>
      <c r="AM229" s="7">
        <v>190.2</v>
      </c>
      <c r="AN229" s="7">
        <v>32.1</v>
      </c>
      <c r="AO229" s="7">
        <v>202</v>
      </c>
      <c r="AP229" s="7">
        <v>159.9</v>
      </c>
      <c r="AQ229" s="7">
        <v>42.1</v>
      </c>
      <c r="AR229" s="7">
        <v>143.4</v>
      </c>
      <c r="AS229" s="7">
        <v>133.6</v>
      </c>
      <c r="AT229" s="7">
        <v>9.8000000000000007</v>
      </c>
      <c r="AU229" s="7">
        <v>156.30000000000001</v>
      </c>
      <c r="AV229" s="7">
        <v>150.30000000000001</v>
      </c>
      <c r="AW229" s="7">
        <v>6</v>
      </c>
      <c r="AX229" s="7">
        <v>182.3</v>
      </c>
      <c r="AY229" s="7">
        <v>175.8</v>
      </c>
      <c r="AZ229" s="7">
        <v>6.6</v>
      </c>
      <c r="BA229" s="7">
        <v>95.8</v>
      </c>
      <c r="BB229" s="7">
        <v>74.5</v>
      </c>
      <c r="BC229" s="7">
        <v>21.3</v>
      </c>
      <c r="BD229" s="7">
        <v>179.7</v>
      </c>
      <c r="BE229" s="7">
        <v>169.4</v>
      </c>
      <c r="BF229" s="7">
        <v>10.3</v>
      </c>
      <c r="BG229" s="7">
        <v>98</v>
      </c>
      <c r="BH229" s="7">
        <v>75.2</v>
      </c>
      <c r="BI229" s="7">
        <v>22.8</v>
      </c>
      <c r="BJ229" s="7">
        <v>23.8</v>
      </c>
      <c r="BK229" s="7">
        <v>32</v>
      </c>
      <c r="BL229" s="7">
        <v>-8.1999999999999993</v>
      </c>
      <c r="BM229" s="7">
        <v>218.5</v>
      </c>
      <c r="BN229" s="7">
        <v>170</v>
      </c>
      <c r="BO229" s="7">
        <v>48.5</v>
      </c>
      <c r="BP229" s="7">
        <v>132.30000000000001</v>
      </c>
      <c r="BQ229" s="7">
        <v>131.4</v>
      </c>
      <c r="BR229" s="7">
        <v>0.9</v>
      </c>
      <c r="BS229" s="7">
        <v>51.1</v>
      </c>
      <c r="BT229" s="7">
        <v>42.5</v>
      </c>
      <c r="BU229" s="7">
        <v>8.6</v>
      </c>
      <c r="BV229" s="7">
        <v>108.2</v>
      </c>
      <c r="BW229" s="7">
        <v>94.7</v>
      </c>
      <c r="BX229" s="7">
        <v>13.5</v>
      </c>
      <c r="BY229" s="7">
        <v>159.5</v>
      </c>
      <c r="BZ229" s="7">
        <v>178.8</v>
      </c>
      <c r="CA229" s="7">
        <v>-19.399999999999999</v>
      </c>
      <c r="CB229" s="7">
        <v>158</v>
      </c>
      <c r="CC229" s="7">
        <v>159.4</v>
      </c>
      <c r="CD229" s="7">
        <v>-1.4</v>
      </c>
      <c r="CE229" s="7">
        <v>282.3</v>
      </c>
      <c r="CH229" s="7">
        <v>26</v>
      </c>
      <c r="CI229" s="7">
        <v>25.6</v>
      </c>
      <c r="CJ229" s="7">
        <v>0.4</v>
      </c>
      <c r="CK229" s="7">
        <v>113.1</v>
      </c>
      <c r="CL229" s="7">
        <v>143.1</v>
      </c>
      <c r="CM229" s="7">
        <v>-30</v>
      </c>
      <c r="CN229" s="7">
        <v>232.9</v>
      </c>
      <c r="CO229" s="7">
        <v>241.8</v>
      </c>
      <c r="CP229" s="7">
        <v>-8.8000000000000007</v>
      </c>
      <c r="CQ229" s="7">
        <v>196.4</v>
      </c>
      <c r="CR229" s="7">
        <v>181.4</v>
      </c>
      <c r="CS229" s="7">
        <v>15</v>
      </c>
      <c r="CT229" s="7">
        <v>190.5</v>
      </c>
      <c r="CU229" s="7">
        <v>175.3</v>
      </c>
      <c r="CV229" s="7">
        <v>15.1</v>
      </c>
      <c r="CW229" s="7">
        <v>53</v>
      </c>
      <c r="CX229" s="7">
        <v>51.2</v>
      </c>
      <c r="CY229" s="7">
        <v>1.8</v>
      </c>
      <c r="CZ229" s="7">
        <v>191.7</v>
      </c>
      <c r="DA229" s="7">
        <v>176.3</v>
      </c>
      <c r="DB229" s="7">
        <v>15.3</v>
      </c>
      <c r="DC229" s="7">
        <v>46.9</v>
      </c>
      <c r="DD229" s="7">
        <v>38.1</v>
      </c>
      <c r="DE229" s="7">
        <v>8.8000000000000007</v>
      </c>
      <c r="DF229" s="7">
        <v>44.1</v>
      </c>
      <c r="DG229" s="7">
        <v>40.1</v>
      </c>
      <c r="DH229" s="7">
        <v>4</v>
      </c>
      <c r="DI229" s="7">
        <v>181.8</v>
      </c>
      <c r="DJ229" s="7">
        <v>169.2</v>
      </c>
      <c r="DK229" s="7">
        <v>12.6</v>
      </c>
      <c r="DL229" s="7">
        <v>113.9</v>
      </c>
      <c r="DM229" s="7">
        <v>128.5</v>
      </c>
      <c r="DN229" s="7">
        <v>-14.6</v>
      </c>
      <c r="DO229" s="7">
        <v>92</v>
      </c>
      <c r="DP229" s="7">
        <v>120.2</v>
      </c>
      <c r="DQ229" s="7">
        <v>-28.2</v>
      </c>
      <c r="DR229" s="7">
        <v>37.1</v>
      </c>
      <c r="DS229" s="7">
        <v>29.8</v>
      </c>
      <c r="DT229" s="7">
        <v>7.3</v>
      </c>
      <c r="DU229" s="7">
        <v>165.1</v>
      </c>
      <c r="DV229" s="7">
        <v>153.69999999999999</v>
      </c>
      <c r="DW229" s="7">
        <v>11.4</v>
      </c>
      <c r="DX229" s="7">
        <v>148.1</v>
      </c>
      <c r="EA229" s="7">
        <v>74.099999999999994</v>
      </c>
      <c r="EB229" s="7">
        <v>63.3</v>
      </c>
      <c r="EC229" s="7">
        <v>10.8</v>
      </c>
    </row>
    <row r="230" spans="1:133">
      <c r="A230" s="6">
        <v>39355</v>
      </c>
      <c r="B230" s="7">
        <v>22.5</v>
      </c>
      <c r="C230" s="7">
        <v>33.1</v>
      </c>
      <c r="D230" s="7">
        <v>-10.6</v>
      </c>
      <c r="E230" s="7">
        <v>138.69999999999999</v>
      </c>
      <c r="F230" s="7">
        <v>139.1</v>
      </c>
      <c r="G230" s="7">
        <v>-0.4</v>
      </c>
      <c r="H230" s="7">
        <v>186.5</v>
      </c>
      <c r="I230" s="7">
        <v>168.3</v>
      </c>
      <c r="J230" s="7">
        <v>18.2</v>
      </c>
      <c r="K230" s="7">
        <v>167.2</v>
      </c>
      <c r="L230" s="7">
        <v>163.1</v>
      </c>
      <c r="M230" s="7">
        <v>4</v>
      </c>
      <c r="N230" s="7">
        <v>47</v>
      </c>
      <c r="O230" s="7">
        <v>47.4</v>
      </c>
      <c r="P230" s="7">
        <v>-0.5</v>
      </c>
      <c r="Q230" s="7">
        <v>161</v>
      </c>
      <c r="R230" s="7">
        <v>159.69999999999999</v>
      </c>
      <c r="S230" s="7">
        <v>1.3</v>
      </c>
      <c r="T230" s="7">
        <v>192.5</v>
      </c>
      <c r="U230" s="7">
        <v>198.1</v>
      </c>
      <c r="V230" s="7">
        <v>-5.6</v>
      </c>
      <c r="W230" s="7">
        <v>92.9</v>
      </c>
      <c r="X230" s="7">
        <v>108.4</v>
      </c>
      <c r="Y230" s="7">
        <v>-15.5</v>
      </c>
      <c r="Z230" s="7">
        <v>119.9</v>
      </c>
      <c r="AA230" s="7">
        <v>126.7</v>
      </c>
      <c r="AB230" s="7">
        <v>-6.9</v>
      </c>
      <c r="AC230" s="7">
        <v>43.2</v>
      </c>
      <c r="AD230" s="7">
        <v>39.200000000000003</v>
      </c>
      <c r="AE230" s="7">
        <v>4</v>
      </c>
      <c r="AF230" s="7">
        <v>65.5</v>
      </c>
      <c r="AG230" s="7">
        <v>56.4</v>
      </c>
      <c r="AH230" s="7">
        <v>9.1</v>
      </c>
      <c r="AI230" s="7">
        <v>117.8</v>
      </c>
      <c r="AJ230" s="7">
        <v>130.30000000000001</v>
      </c>
      <c r="AK230" s="7">
        <v>-12.5</v>
      </c>
      <c r="AL230" s="7">
        <v>225.7</v>
      </c>
      <c r="AM230" s="7">
        <v>193.1</v>
      </c>
      <c r="AN230" s="7">
        <v>32.6</v>
      </c>
      <c r="AO230" s="7">
        <v>203.8</v>
      </c>
      <c r="AP230" s="7">
        <v>163.80000000000001</v>
      </c>
      <c r="AQ230" s="7">
        <v>39.9</v>
      </c>
      <c r="AR230" s="7">
        <v>143.69999999999999</v>
      </c>
      <c r="AS230" s="7">
        <v>134.4</v>
      </c>
      <c r="AT230" s="7">
        <v>9.4</v>
      </c>
      <c r="AU230" s="7">
        <v>157</v>
      </c>
      <c r="AV230" s="7">
        <v>151.1</v>
      </c>
      <c r="AW230" s="7">
        <v>5.9</v>
      </c>
      <c r="AX230" s="7">
        <v>185.6</v>
      </c>
      <c r="AY230" s="7">
        <v>177.5</v>
      </c>
      <c r="AZ230" s="7">
        <v>8.1</v>
      </c>
      <c r="BA230" s="7">
        <v>98.2</v>
      </c>
      <c r="BB230" s="7">
        <v>76.5</v>
      </c>
      <c r="BC230" s="7">
        <v>21.7</v>
      </c>
      <c r="BD230" s="7">
        <v>184.6</v>
      </c>
      <c r="BE230" s="7">
        <v>170.4</v>
      </c>
      <c r="BF230" s="7">
        <v>14.2</v>
      </c>
      <c r="BG230" s="7">
        <v>101.9</v>
      </c>
      <c r="BH230" s="7">
        <v>77.099999999999994</v>
      </c>
      <c r="BI230" s="7">
        <v>24.8</v>
      </c>
      <c r="BJ230" s="7">
        <v>24.5</v>
      </c>
      <c r="BK230" s="7">
        <v>31.2</v>
      </c>
      <c r="BL230" s="7">
        <v>-6.7</v>
      </c>
      <c r="BM230" s="7">
        <v>224.5</v>
      </c>
      <c r="BN230" s="7">
        <v>174.6</v>
      </c>
      <c r="BO230" s="7">
        <v>50</v>
      </c>
      <c r="BP230" s="7">
        <v>130.30000000000001</v>
      </c>
      <c r="BQ230" s="7">
        <v>132</v>
      </c>
      <c r="BR230" s="7">
        <v>-1.8</v>
      </c>
      <c r="BS230" s="7">
        <v>52.3</v>
      </c>
      <c r="BT230" s="7">
        <v>43.3</v>
      </c>
      <c r="BU230" s="7">
        <v>9.1</v>
      </c>
      <c r="BV230" s="7">
        <v>109.2</v>
      </c>
      <c r="BW230" s="7">
        <v>96.1</v>
      </c>
      <c r="BX230" s="7">
        <v>13.1</v>
      </c>
      <c r="BY230" s="7">
        <v>160.1</v>
      </c>
      <c r="BZ230" s="7">
        <v>177.3</v>
      </c>
      <c r="CA230" s="7">
        <v>-17.2</v>
      </c>
      <c r="CB230" s="7">
        <v>159.19999999999999</v>
      </c>
      <c r="CC230" s="7">
        <v>159.80000000000001</v>
      </c>
      <c r="CD230" s="7">
        <v>-0.6</v>
      </c>
      <c r="CE230" s="7">
        <v>310.5</v>
      </c>
      <c r="CH230" s="7">
        <v>27</v>
      </c>
      <c r="CI230" s="7">
        <v>25.5</v>
      </c>
      <c r="CJ230" s="7">
        <v>1.4</v>
      </c>
      <c r="CK230" s="7">
        <v>115.4</v>
      </c>
      <c r="CL230" s="7">
        <v>141.9</v>
      </c>
      <c r="CM230" s="7">
        <v>-26.5</v>
      </c>
      <c r="CN230" s="7">
        <v>233.4</v>
      </c>
      <c r="CO230" s="7">
        <v>242.5</v>
      </c>
      <c r="CP230" s="7">
        <v>-9.1</v>
      </c>
      <c r="CQ230" s="7">
        <v>197.1</v>
      </c>
      <c r="CR230" s="7">
        <v>182.7</v>
      </c>
      <c r="CS230" s="7">
        <v>14.4</v>
      </c>
      <c r="CT230" s="7">
        <v>190</v>
      </c>
      <c r="CU230" s="7">
        <v>177.3</v>
      </c>
      <c r="CV230" s="7">
        <v>12.7</v>
      </c>
      <c r="CW230" s="7">
        <v>55.6</v>
      </c>
      <c r="CX230" s="7">
        <v>52</v>
      </c>
      <c r="CY230" s="7">
        <v>3.6</v>
      </c>
      <c r="CZ230" s="7">
        <v>192.6</v>
      </c>
      <c r="DA230" s="7">
        <v>178.6</v>
      </c>
      <c r="DB230" s="7">
        <v>14</v>
      </c>
      <c r="DC230" s="7">
        <v>49.5</v>
      </c>
      <c r="DD230" s="7">
        <v>39.5</v>
      </c>
      <c r="DE230" s="7">
        <v>10</v>
      </c>
      <c r="DF230" s="7">
        <v>47.1</v>
      </c>
      <c r="DG230" s="7">
        <v>40.799999999999997</v>
      </c>
      <c r="DH230" s="7">
        <v>6.3</v>
      </c>
      <c r="DI230" s="7">
        <v>185.4</v>
      </c>
      <c r="DJ230" s="7">
        <v>170.6</v>
      </c>
      <c r="DK230" s="7">
        <v>14.7</v>
      </c>
      <c r="DL230" s="7">
        <v>110.7</v>
      </c>
      <c r="DM230" s="7">
        <v>127.7</v>
      </c>
      <c r="DN230" s="7">
        <v>-17</v>
      </c>
      <c r="DO230" s="7">
        <v>90.4</v>
      </c>
      <c r="DP230" s="7">
        <v>118.5</v>
      </c>
      <c r="DQ230" s="7">
        <v>-28.1</v>
      </c>
      <c r="DR230" s="7">
        <v>38.9</v>
      </c>
      <c r="DS230" s="7">
        <v>30.5</v>
      </c>
      <c r="DT230" s="7">
        <v>8.4</v>
      </c>
      <c r="DU230" s="7">
        <v>167</v>
      </c>
      <c r="DV230" s="7">
        <v>155</v>
      </c>
      <c r="DW230" s="7">
        <v>12</v>
      </c>
      <c r="DX230" s="7">
        <v>148.1</v>
      </c>
      <c r="EA230" s="7">
        <v>76</v>
      </c>
      <c r="EB230" s="7">
        <v>64.099999999999994</v>
      </c>
      <c r="EC230" s="7">
        <v>11.9</v>
      </c>
    </row>
    <row r="231" spans="1:133">
      <c r="A231" s="6">
        <v>39447</v>
      </c>
      <c r="B231" s="7">
        <v>21.9</v>
      </c>
      <c r="C231" s="7">
        <v>32.4</v>
      </c>
      <c r="D231" s="7">
        <v>-10.5</v>
      </c>
      <c r="E231" s="7">
        <v>141</v>
      </c>
      <c r="F231" s="7">
        <v>139.80000000000001</v>
      </c>
      <c r="G231" s="7">
        <v>1.2</v>
      </c>
      <c r="H231" s="7">
        <v>188.2</v>
      </c>
      <c r="I231" s="7">
        <v>170.4</v>
      </c>
      <c r="J231" s="7">
        <v>17.8</v>
      </c>
      <c r="K231" s="7">
        <v>169.5</v>
      </c>
      <c r="L231" s="7">
        <v>164.5</v>
      </c>
      <c r="M231" s="7">
        <v>5.0999999999999996</v>
      </c>
      <c r="N231" s="7">
        <v>47.5</v>
      </c>
      <c r="O231" s="7">
        <v>47.4</v>
      </c>
      <c r="P231" s="7">
        <v>0</v>
      </c>
      <c r="Q231" s="7">
        <v>161.69999999999999</v>
      </c>
      <c r="R231" s="7">
        <v>160.1</v>
      </c>
      <c r="S231" s="7">
        <v>1.5</v>
      </c>
      <c r="T231" s="7">
        <v>196.1</v>
      </c>
      <c r="U231" s="7">
        <v>198.2</v>
      </c>
      <c r="V231" s="7">
        <v>-2.1</v>
      </c>
      <c r="W231" s="7">
        <v>94.8</v>
      </c>
      <c r="X231" s="7">
        <v>108.1</v>
      </c>
      <c r="Y231" s="7">
        <v>-13.3</v>
      </c>
      <c r="Z231" s="7">
        <v>116.7</v>
      </c>
      <c r="AA231" s="7">
        <v>126.9</v>
      </c>
      <c r="AB231" s="7">
        <v>-10.1</v>
      </c>
      <c r="AC231" s="7">
        <v>43.5</v>
      </c>
      <c r="AD231" s="7">
        <v>39.299999999999997</v>
      </c>
      <c r="AE231" s="7">
        <v>4.3</v>
      </c>
      <c r="AF231" s="7">
        <v>69.099999999999994</v>
      </c>
      <c r="AG231" s="7">
        <v>56.7</v>
      </c>
      <c r="AH231" s="7">
        <v>12.4</v>
      </c>
      <c r="AI231" s="7">
        <v>117.8</v>
      </c>
      <c r="AJ231" s="7">
        <v>129.9</v>
      </c>
      <c r="AK231" s="7">
        <v>-12.1</v>
      </c>
      <c r="AL231" s="7">
        <v>230.7</v>
      </c>
      <c r="AM231" s="7">
        <v>196.2</v>
      </c>
      <c r="AN231" s="7">
        <v>34.5</v>
      </c>
      <c r="AO231" s="7">
        <v>205.8</v>
      </c>
      <c r="AP231" s="7">
        <v>167.7</v>
      </c>
      <c r="AQ231" s="7">
        <v>38</v>
      </c>
      <c r="AR231" s="7">
        <v>145.19999999999999</v>
      </c>
      <c r="AS231" s="7">
        <v>135.19999999999999</v>
      </c>
      <c r="AT231" s="7">
        <v>10</v>
      </c>
      <c r="AU231" s="7">
        <v>156.9</v>
      </c>
      <c r="AV231" s="7">
        <v>151.9</v>
      </c>
      <c r="AW231" s="7">
        <v>5.0999999999999996</v>
      </c>
      <c r="AX231" s="7">
        <v>186.6</v>
      </c>
      <c r="AY231" s="7">
        <v>179.2</v>
      </c>
      <c r="AZ231" s="7">
        <v>7.5</v>
      </c>
      <c r="BA231" s="7">
        <v>101.6</v>
      </c>
      <c r="BB231" s="7">
        <v>78.599999999999994</v>
      </c>
      <c r="BC231" s="7">
        <v>23</v>
      </c>
      <c r="BD231" s="7">
        <v>177</v>
      </c>
      <c r="BE231" s="7">
        <v>171</v>
      </c>
      <c r="BF231" s="7">
        <v>6</v>
      </c>
      <c r="BG231" s="7">
        <v>108.4</v>
      </c>
      <c r="BH231" s="7">
        <v>79.3</v>
      </c>
      <c r="BI231" s="7">
        <v>29.1</v>
      </c>
      <c r="BJ231" s="7">
        <v>26.3</v>
      </c>
      <c r="BK231" s="7">
        <v>30.5</v>
      </c>
      <c r="BL231" s="7">
        <v>-4.2</v>
      </c>
      <c r="BM231" s="7">
        <v>225.2</v>
      </c>
      <c r="BN231" s="7">
        <v>179</v>
      </c>
      <c r="BO231" s="7">
        <v>46.2</v>
      </c>
      <c r="BP231" s="7">
        <v>130.19999999999999</v>
      </c>
      <c r="BQ231" s="7">
        <v>132.69999999999999</v>
      </c>
      <c r="BR231" s="7">
        <v>-2.5</v>
      </c>
      <c r="BS231" s="7">
        <v>52.9</v>
      </c>
      <c r="BT231" s="7">
        <v>44.1</v>
      </c>
      <c r="BU231" s="7">
        <v>8.8000000000000007</v>
      </c>
      <c r="BV231" s="7">
        <v>112.8</v>
      </c>
      <c r="BW231" s="7">
        <v>97.6</v>
      </c>
      <c r="BX231" s="7">
        <v>15.2</v>
      </c>
      <c r="BY231" s="7">
        <v>161.30000000000001</v>
      </c>
      <c r="BZ231" s="7">
        <v>175.9</v>
      </c>
      <c r="CA231" s="7">
        <v>-14.6</v>
      </c>
      <c r="CB231" s="7">
        <v>160.80000000000001</v>
      </c>
      <c r="CC231" s="7">
        <v>160.30000000000001</v>
      </c>
      <c r="CD231" s="7">
        <v>0.5</v>
      </c>
      <c r="CE231" s="7">
        <v>338.7</v>
      </c>
      <c r="CH231" s="7">
        <v>28.2</v>
      </c>
      <c r="CI231" s="7">
        <v>25.5</v>
      </c>
      <c r="CJ231" s="7">
        <v>2.7</v>
      </c>
      <c r="CK231" s="7">
        <v>110.5</v>
      </c>
      <c r="CL231" s="7">
        <v>140.4</v>
      </c>
      <c r="CM231" s="7">
        <v>-29.9</v>
      </c>
      <c r="CN231" s="7">
        <v>231.9</v>
      </c>
      <c r="CO231" s="7">
        <v>243</v>
      </c>
      <c r="CP231" s="7">
        <v>-11.2</v>
      </c>
      <c r="CQ231" s="7">
        <v>201.8</v>
      </c>
      <c r="CR231" s="7">
        <v>184.2</v>
      </c>
      <c r="CS231" s="7">
        <v>17.600000000000001</v>
      </c>
      <c r="CT231" s="7">
        <v>190.7</v>
      </c>
      <c r="CU231" s="7">
        <v>179.2</v>
      </c>
      <c r="CV231" s="7">
        <v>11.6</v>
      </c>
      <c r="CW231" s="7">
        <v>57</v>
      </c>
      <c r="CX231" s="7">
        <v>52.8</v>
      </c>
      <c r="CY231" s="7">
        <v>4.2</v>
      </c>
      <c r="CZ231" s="7">
        <v>196.7</v>
      </c>
      <c r="DA231" s="7">
        <v>181</v>
      </c>
      <c r="DB231" s="7">
        <v>15.7</v>
      </c>
      <c r="DC231" s="7">
        <v>49.5</v>
      </c>
      <c r="DD231" s="7">
        <v>40.799999999999997</v>
      </c>
      <c r="DE231" s="7">
        <v>8.6999999999999993</v>
      </c>
      <c r="DF231" s="7">
        <v>46.1</v>
      </c>
      <c r="DG231" s="7">
        <v>41.4</v>
      </c>
      <c r="DH231" s="7">
        <v>4.7</v>
      </c>
      <c r="DI231" s="7">
        <v>191.1</v>
      </c>
      <c r="DJ231" s="7">
        <v>172.3</v>
      </c>
      <c r="DK231" s="7">
        <v>18.7</v>
      </c>
      <c r="DL231" s="7">
        <v>115.2</v>
      </c>
      <c r="DM231" s="7">
        <v>127.2</v>
      </c>
      <c r="DN231" s="7">
        <v>-11.9</v>
      </c>
      <c r="DO231" s="7">
        <v>90.8</v>
      </c>
      <c r="DP231" s="7">
        <v>116.8</v>
      </c>
      <c r="DQ231" s="7">
        <v>-26.1</v>
      </c>
      <c r="DR231" s="7">
        <v>41</v>
      </c>
      <c r="DS231" s="7">
        <v>31.3</v>
      </c>
      <c r="DT231" s="7">
        <v>9.6999999999999993</v>
      </c>
      <c r="DU231" s="7">
        <v>168.5</v>
      </c>
      <c r="DV231" s="7">
        <v>156.4</v>
      </c>
      <c r="DW231" s="7">
        <v>12.2</v>
      </c>
      <c r="DX231" s="7">
        <v>151.30000000000001</v>
      </c>
      <c r="EA231" s="7">
        <v>76.599999999999994</v>
      </c>
      <c r="EB231" s="7">
        <v>65</v>
      </c>
      <c r="EC231" s="7">
        <v>11.6</v>
      </c>
    </row>
    <row r="232" spans="1:133">
      <c r="A232" s="6">
        <v>39538</v>
      </c>
      <c r="B232" s="7">
        <v>21.2</v>
      </c>
      <c r="C232" s="7">
        <v>31.7</v>
      </c>
      <c r="D232" s="7">
        <v>-10.5</v>
      </c>
      <c r="E232" s="7">
        <v>141.19999999999999</v>
      </c>
      <c r="F232" s="7">
        <v>140.5</v>
      </c>
      <c r="G232" s="7">
        <v>0.7</v>
      </c>
      <c r="H232" s="7">
        <v>189.2</v>
      </c>
      <c r="I232" s="7">
        <v>172.4</v>
      </c>
      <c r="J232" s="7">
        <v>16.8</v>
      </c>
      <c r="K232" s="7">
        <v>174</v>
      </c>
      <c r="L232" s="7">
        <v>166</v>
      </c>
      <c r="M232" s="7">
        <v>7.9</v>
      </c>
      <c r="N232" s="7">
        <v>49</v>
      </c>
      <c r="O232" s="7">
        <v>47.5</v>
      </c>
      <c r="P232" s="7">
        <v>1.5</v>
      </c>
      <c r="Q232" s="7">
        <v>164.1</v>
      </c>
      <c r="R232" s="7">
        <v>160.69999999999999</v>
      </c>
      <c r="S232" s="7">
        <v>3.4</v>
      </c>
      <c r="T232" s="7">
        <v>194.2</v>
      </c>
      <c r="U232" s="7">
        <v>198.1</v>
      </c>
      <c r="V232" s="7">
        <v>-3.9</v>
      </c>
      <c r="W232" s="7">
        <v>92.5</v>
      </c>
      <c r="X232" s="7">
        <v>107.7</v>
      </c>
      <c r="Y232" s="7">
        <v>-15.2</v>
      </c>
      <c r="Z232" s="7">
        <v>117.2</v>
      </c>
      <c r="AA232" s="7">
        <v>127</v>
      </c>
      <c r="AB232" s="7">
        <v>-9.8000000000000007</v>
      </c>
      <c r="AC232" s="7">
        <v>42.9</v>
      </c>
      <c r="AD232" s="7">
        <v>39.299999999999997</v>
      </c>
      <c r="AE232" s="7">
        <v>3.6</v>
      </c>
      <c r="AF232" s="7">
        <v>69.599999999999994</v>
      </c>
      <c r="AG232" s="7">
        <v>57</v>
      </c>
      <c r="AH232" s="7">
        <v>12.6</v>
      </c>
      <c r="AI232" s="7">
        <v>116.5</v>
      </c>
      <c r="AJ232" s="7">
        <v>129.4</v>
      </c>
      <c r="AK232" s="7">
        <v>-13</v>
      </c>
      <c r="AL232" s="7">
        <v>231.8</v>
      </c>
      <c r="AM232" s="7">
        <v>199.2</v>
      </c>
      <c r="AN232" s="7">
        <v>32.6</v>
      </c>
      <c r="AO232" s="7">
        <v>204.9</v>
      </c>
      <c r="AP232" s="7">
        <v>171.4</v>
      </c>
      <c r="AQ232" s="7">
        <v>33.5</v>
      </c>
      <c r="AR232" s="7">
        <v>145.19999999999999</v>
      </c>
      <c r="AS232" s="7">
        <v>136</v>
      </c>
      <c r="AT232" s="7">
        <v>9.1999999999999993</v>
      </c>
      <c r="AU232" s="7">
        <v>157.6</v>
      </c>
      <c r="AV232" s="7">
        <v>152.6</v>
      </c>
      <c r="AW232" s="7">
        <v>5</v>
      </c>
      <c r="AX232" s="7">
        <v>189.2</v>
      </c>
      <c r="AY232" s="7">
        <v>180.9</v>
      </c>
      <c r="AZ232" s="7">
        <v>8.4</v>
      </c>
      <c r="BA232" s="7">
        <v>105.1</v>
      </c>
      <c r="BB232" s="7">
        <v>80.8</v>
      </c>
      <c r="BC232" s="7">
        <v>24.3</v>
      </c>
      <c r="BD232" s="7">
        <v>181.2</v>
      </c>
      <c r="BE232" s="7">
        <v>171.8</v>
      </c>
      <c r="BF232" s="7">
        <v>9.4</v>
      </c>
      <c r="BG232" s="7">
        <v>110.4</v>
      </c>
      <c r="BH232" s="7">
        <v>81.599999999999994</v>
      </c>
      <c r="BI232" s="7">
        <v>28.9</v>
      </c>
      <c r="BJ232" s="7">
        <v>26.1</v>
      </c>
      <c r="BK232" s="7">
        <v>29.8</v>
      </c>
      <c r="BL232" s="7">
        <v>-3.7</v>
      </c>
      <c r="BM232" s="7">
        <v>241.3</v>
      </c>
      <c r="BN232" s="7">
        <v>184.1</v>
      </c>
      <c r="BO232" s="7">
        <v>57.1</v>
      </c>
      <c r="BP232" s="7">
        <v>127.9</v>
      </c>
      <c r="BQ232" s="7">
        <v>133.1</v>
      </c>
      <c r="BR232" s="7">
        <v>-5.2</v>
      </c>
      <c r="BS232" s="7">
        <v>56.4</v>
      </c>
      <c r="BT232" s="7">
        <v>45.1</v>
      </c>
      <c r="BU232" s="7">
        <v>11.4</v>
      </c>
      <c r="BV232" s="7">
        <v>116.5</v>
      </c>
      <c r="BW232" s="7">
        <v>99.2</v>
      </c>
      <c r="BX232" s="7">
        <v>17.3</v>
      </c>
      <c r="BY232" s="7">
        <v>160.80000000000001</v>
      </c>
      <c r="BZ232" s="7">
        <v>174.5</v>
      </c>
      <c r="CA232" s="7">
        <v>-13.8</v>
      </c>
      <c r="CB232" s="7">
        <v>164.6</v>
      </c>
      <c r="CC232" s="7">
        <v>161</v>
      </c>
      <c r="CD232" s="7">
        <v>3.6</v>
      </c>
      <c r="CE232" s="7">
        <v>333.7</v>
      </c>
      <c r="CH232" s="7">
        <v>28.2</v>
      </c>
      <c r="CI232" s="7">
        <v>25.5</v>
      </c>
      <c r="CJ232" s="7">
        <v>2.7</v>
      </c>
      <c r="CK232" s="7">
        <v>106.1</v>
      </c>
      <c r="CL232" s="7">
        <v>138.69999999999999</v>
      </c>
      <c r="CM232" s="7">
        <v>-32.6</v>
      </c>
      <c r="CN232" s="7">
        <v>234.4</v>
      </c>
      <c r="CO232" s="7">
        <v>243.7</v>
      </c>
      <c r="CP232" s="7">
        <v>-9.3000000000000007</v>
      </c>
      <c r="CQ232" s="7">
        <v>206.4</v>
      </c>
      <c r="CR232" s="7">
        <v>185.9</v>
      </c>
      <c r="CS232" s="7">
        <v>20.5</v>
      </c>
      <c r="CT232" s="7">
        <v>191.4</v>
      </c>
      <c r="CU232" s="7">
        <v>181</v>
      </c>
      <c r="CV232" s="7">
        <v>10.4</v>
      </c>
      <c r="CW232" s="7">
        <v>58.6</v>
      </c>
      <c r="CX232" s="7">
        <v>53.7</v>
      </c>
      <c r="CY232" s="7">
        <v>4.9000000000000004</v>
      </c>
      <c r="CZ232" s="7">
        <v>199.5</v>
      </c>
      <c r="DA232" s="7">
        <v>183.4</v>
      </c>
      <c r="DB232" s="7">
        <v>16.100000000000001</v>
      </c>
      <c r="DC232" s="7">
        <v>50.8</v>
      </c>
      <c r="DD232" s="7">
        <v>42</v>
      </c>
      <c r="DE232" s="7">
        <v>8.8000000000000007</v>
      </c>
      <c r="DF232" s="7">
        <v>45.5</v>
      </c>
      <c r="DG232" s="7">
        <v>41.9</v>
      </c>
      <c r="DH232" s="7">
        <v>3.6</v>
      </c>
      <c r="DI232" s="7">
        <v>196.6</v>
      </c>
      <c r="DJ232" s="7">
        <v>174.3</v>
      </c>
      <c r="DK232" s="7">
        <v>22.3</v>
      </c>
      <c r="DL232" s="7">
        <v>121.2</v>
      </c>
      <c r="DM232" s="7">
        <v>127</v>
      </c>
      <c r="DN232" s="7">
        <v>-5.8</v>
      </c>
      <c r="DO232" s="7">
        <v>89.9</v>
      </c>
      <c r="DP232" s="7">
        <v>115.2</v>
      </c>
      <c r="DQ232" s="7">
        <v>-25.2</v>
      </c>
      <c r="DR232" s="7">
        <v>44.9</v>
      </c>
      <c r="DS232" s="7">
        <v>32.299999999999997</v>
      </c>
      <c r="DT232" s="7">
        <v>12.6</v>
      </c>
      <c r="DU232" s="7">
        <v>169.4</v>
      </c>
      <c r="DV232" s="7">
        <v>157.69999999999999</v>
      </c>
      <c r="DW232" s="7">
        <v>11.7</v>
      </c>
      <c r="DX232" s="7">
        <v>152.1</v>
      </c>
      <c r="EA232" s="7">
        <v>79</v>
      </c>
      <c r="EB232" s="7">
        <v>66</v>
      </c>
      <c r="EC232" s="7">
        <v>13</v>
      </c>
    </row>
    <row r="233" spans="1:133">
      <c r="A233" s="6">
        <v>39629</v>
      </c>
      <c r="B233" s="7">
        <v>20.2</v>
      </c>
      <c r="C233" s="7">
        <v>30.9</v>
      </c>
      <c r="D233" s="7">
        <v>-10.8</v>
      </c>
      <c r="E233" s="7">
        <v>141.1</v>
      </c>
      <c r="F233" s="7">
        <v>141.1</v>
      </c>
      <c r="G233" s="7">
        <v>0</v>
      </c>
      <c r="H233" s="7">
        <v>189.1</v>
      </c>
      <c r="I233" s="7">
        <v>174.4</v>
      </c>
      <c r="J233" s="7">
        <v>14.7</v>
      </c>
      <c r="K233" s="7">
        <v>178.7</v>
      </c>
      <c r="L233" s="7">
        <v>167.7</v>
      </c>
      <c r="M233" s="7">
        <v>10.9</v>
      </c>
      <c r="N233" s="7">
        <v>50.9</v>
      </c>
      <c r="O233" s="7">
        <v>47.8</v>
      </c>
      <c r="P233" s="7">
        <v>3.1</v>
      </c>
      <c r="Q233" s="7">
        <v>163.30000000000001</v>
      </c>
      <c r="R233" s="7">
        <v>161.1</v>
      </c>
      <c r="S233" s="7">
        <v>2.2000000000000002</v>
      </c>
      <c r="T233" s="7">
        <v>193.8</v>
      </c>
      <c r="U233" s="7">
        <v>198</v>
      </c>
      <c r="V233" s="7">
        <v>-4.2</v>
      </c>
      <c r="W233" s="7">
        <v>98.7</v>
      </c>
      <c r="X233" s="7">
        <v>107.7</v>
      </c>
      <c r="Y233" s="7">
        <v>-8.9</v>
      </c>
      <c r="Z233" s="7">
        <v>116.4</v>
      </c>
      <c r="AA233" s="7">
        <v>127.1</v>
      </c>
      <c r="AB233" s="7">
        <v>-10.7</v>
      </c>
      <c r="AC233" s="7">
        <v>43</v>
      </c>
      <c r="AD233" s="7">
        <v>39.299999999999997</v>
      </c>
      <c r="AE233" s="7">
        <v>3.7</v>
      </c>
      <c r="AF233" s="7">
        <v>71.400000000000006</v>
      </c>
      <c r="AG233" s="7">
        <v>57.5</v>
      </c>
      <c r="AH233" s="7">
        <v>13.9</v>
      </c>
      <c r="AI233" s="7">
        <v>116.4</v>
      </c>
      <c r="AJ233" s="7">
        <v>129</v>
      </c>
      <c r="AK233" s="7">
        <v>-12.6</v>
      </c>
      <c r="AL233" s="7">
        <v>232.6</v>
      </c>
      <c r="AM233" s="7">
        <v>202.2</v>
      </c>
      <c r="AN233" s="7">
        <v>30.4</v>
      </c>
      <c r="AO233" s="7">
        <v>207.6</v>
      </c>
      <c r="AP233" s="7">
        <v>175.1</v>
      </c>
      <c r="AQ233" s="7">
        <v>32.5</v>
      </c>
      <c r="AR233" s="7">
        <v>149.4</v>
      </c>
      <c r="AS233" s="7">
        <v>137</v>
      </c>
      <c r="AT233" s="7">
        <v>12.4</v>
      </c>
      <c r="AU233" s="7">
        <v>160.6</v>
      </c>
      <c r="AV233" s="7">
        <v>153.5</v>
      </c>
      <c r="AW233" s="7">
        <v>7.1</v>
      </c>
      <c r="AX233" s="7">
        <v>188.2</v>
      </c>
      <c r="AY233" s="7">
        <v>182.5</v>
      </c>
      <c r="AZ233" s="7">
        <v>5.7</v>
      </c>
      <c r="BA233" s="7">
        <v>108.3</v>
      </c>
      <c r="BB233" s="7">
        <v>83.1</v>
      </c>
      <c r="BC233" s="7">
        <v>25.2</v>
      </c>
      <c r="BD233" s="7">
        <v>185.9</v>
      </c>
      <c r="BE233" s="7">
        <v>172.9</v>
      </c>
      <c r="BF233" s="7">
        <v>13</v>
      </c>
      <c r="BG233" s="7">
        <v>105.3</v>
      </c>
      <c r="BH233" s="7">
        <v>83.4</v>
      </c>
      <c r="BI233" s="7">
        <v>21.9</v>
      </c>
      <c r="BJ233" s="7">
        <v>27</v>
      </c>
      <c r="BK233" s="7">
        <v>29.3</v>
      </c>
      <c r="BL233" s="7">
        <v>-2.2999999999999998</v>
      </c>
      <c r="BM233" s="7">
        <v>249.4</v>
      </c>
      <c r="BN233" s="7">
        <v>189.5</v>
      </c>
      <c r="BO233" s="7">
        <v>59.9</v>
      </c>
      <c r="BP233" s="7">
        <v>128.4</v>
      </c>
      <c r="BQ233" s="7">
        <v>133.6</v>
      </c>
      <c r="BR233" s="7">
        <v>-5.2</v>
      </c>
      <c r="BS233" s="7">
        <v>55.1</v>
      </c>
      <c r="BT233" s="7">
        <v>45.9</v>
      </c>
      <c r="BU233" s="7">
        <v>9.1999999999999993</v>
      </c>
      <c r="BV233" s="7">
        <v>116.9</v>
      </c>
      <c r="BW233" s="7">
        <v>100.8</v>
      </c>
      <c r="BX233" s="7">
        <v>16.100000000000001</v>
      </c>
      <c r="BY233" s="7">
        <v>161.30000000000001</v>
      </c>
      <c r="BZ233" s="7">
        <v>173.2</v>
      </c>
      <c r="CA233" s="7">
        <v>-11.9</v>
      </c>
      <c r="CB233" s="7">
        <v>168.5</v>
      </c>
      <c r="CC233" s="7">
        <v>161.80000000000001</v>
      </c>
      <c r="CD233" s="7">
        <v>6.7</v>
      </c>
      <c r="CE233" s="7">
        <v>332.5</v>
      </c>
      <c r="CH233" s="7">
        <v>28</v>
      </c>
      <c r="CI233" s="7">
        <v>25.5</v>
      </c>
      <c r="CJ233" s="7">
        <v>2.5</v>
      </c>
      <c r="CK233" s="7">
        <v>104.6</v>
      </c>
      <c r="CL233" s="7">
        <v>137</v>
      </c>
      <c r="CM233" s="7">
        <v>-32.4</v>
      </c>
      <c r="CN233" s="7">
        <v>236.4</v>
      </c>
      <c r="CO233" s="7">
        <v>244.4</v>
      </c>
      <c r="CP233" s="7">
        <v>-8</v>
      </c>
      <c r="CQ233" s="7">
        <v>207.4</v>
      </c>
      <c r="CR233" s="7">
        <v>187.7</v>
      </c>
      <c r="CS233" s="7">
        <v>19.8</v>
      </c>
      <c r="CT233" s="7">
        <v>193.9</v>
      </c>
      <c r="CU233" s="7">
        <v>182.9</v>
      </c>
      <c r="CV233" s="7">
        <v>11</v>
      </c>
      <c r="CW233" s="7">
        <v>60.2</v>
      </c>
      <c r="CX233" s="7">
        <v>54.6</v>
      </c>
      <c r="CY233" s="7">
        <v>5.6</v>
      </c>
      <c r="CZ233" s="7">
        <v>204.4</v>
      </c>
      <c r="DA233" s="7">
        <v>186.1</v>
      </c>
      <c r="DB233" s="7">
        <v>18.399999999999999</v>
      </c>
      <c r="DC233" s="7">
        <v>50.8</v>
      </c>
      <c r="DD233" s="7">
        <v>43.2</v>
      </c>
      <c r="DE233" s="7">
        <v>7.6</v>
      </c>
      <c r="DF233" s="7">
        <v>44.6</v>
      </c>
      <c r="DG233" s="7">
        <v>42.3</v>
      </c>
      <c r="DH233" s="7">
        <v>2.2999999999999998</v>
      </c>
      <c r="DI233" s="7">
        <v>203.2</v>
      </c>
      <c r="DJ233" s="7">
        <v>176.5</v>
      </c>
      <c r="DK233" s="7">
        <v>26.7</v>
      </c>
      <c r="DL233" s="7">
        <v>123.4</v>
      </c>
      <c r="DM233" s="7">
        <v>126.9</v>
      </c>
      <c r="DN233" s="7">
        <v>-3.5</v>
      </c>
      <c r="DO233" s="7">
        <v>90.7</v>
      </c>
      <c r="DP233" s="7">
        <v>113.6</v>
      </c>
      <c r="DQ233" s="7">
        <v>-22.9</v>
      </c>
      <c r="DR233" s="7">
        <v>46</v>
      </c>
      <c r="DS233" s="7">
        <v>33.299999999999997</v>
      </c>
      <c r="DT233" s="7">
        <v>12.7</v>
      </c>
      <c r="DU233" s="7">
        <v>169.1</v>
      </c>
      <c r="DV233" s="7">
        <v>159</v>
      </c>
      <c r="DW233" s="7">
        <v>10.1</v>
      </c>
      <c r="DX233" s="7">
        <v>153.6</v>
      </c>
      <c r="EA233" s="7">
        <v>78.900000000000006</v>
      </c>
      <c r="EB233" s="7">
        <v>66.900000000000006</v>
      </c>
      <c r="EC233" s="7">
        <v>12</v>
      </c>
    </row>
    <row r="234" spans="1:133">
      <c r="A234" s="6">
        <v>39721</v>
      </c>
      <c r="B234" s="7">
        <v>20</v>
      </c>
      <c r="C234" s="7">
        <v>30.2</v>
      </c>
      <c r="D234" s="7">
        <v>-10.199999999999999</v>
      </c>
      <c r="E234" s="7">
        <v>141.4</v>
      </c>
      <c r="F234" s="7">
        <v>141.69999999999999</v>
      </c>
      <c r="G234" s="7">
        <v>-0.3</v>
      </c>
      <c r="H234" s="7">
        <v>189</v>
      </c>
      <c r="I234" s="7">
        <v>176.2</v>
      </c>
      <c r="J234" s="7">
        <v>12.7</v>
      </c>
      <c r="K234" s="7">
        <v>183.3</v>
      </c>
      <c r="L234" s="7">
        <v>169.6</v>
      </c>
      <c r="M234" s="7">
        <v>13.7</v>
      </c>
      <c r="N234" s="7">
        <v>52.9</v>
      </c>
      <c r="O234" s="7">
        <v>48.2</v>
      </c>
      <c r="P234" s="7">
        <v>4.7</v>
      </c>
      <c r="Q234" s="7">
        <v>163.80000000000001</v>
      </c>
      <c r="R234" s="7">
        <v>161.6</v>
      </c>
      <c r="S234" s="7">
        <v>2.2000000000000002</v>
      </c>
      <c r="T234" s="7">
        <v>194.7</v>
      </c>
      <c r="U234" s="7">
        <v>198</v>
      </c>
      <c r="V234" s="7">
        <v>-3.3</v>
      </c>
      <c r="W234" s="7">
        <v>104.5</v>
      </c>
      <c r="X234" s="7">
        <v>107.9</v>
      </c>
      <c r="Y234" s="7">
        <v>-3.4</v>
      </c>
      <c r="Z234" s="7">
        <v>115.8</v>
      </c>
      <c r="AA234" s="7">
        <v>127.1</v>
      </c>
      <c r="AB234" s="7">
        <v>-11.3</v>
      </c>
      <c r="AC234" s="7">
        <v>43.3</v>
      </c>
      <c r="AD234" s="7">
        <v>39.4</v>
      </c>
      <c r="AE234" s="7">
        <v>3.9</v>
      </c>
      <c r="AF234" s="7">
        <v>73.8</v>
      </c>
      <c r="AG234" s="7">
        <v>58.1</v>
      </c>
      <c r="AH234" s="7">
        <v>15.7</v>
      </c>
      <c r="AI234" s="7">
        <v>116.8</v>
      </c>
      <c r="AJ234" s="7">
        <v>128.5</v>
      </c>
      <c r="AK234" s="7">
        <v>-11.7</v>
      </c>
      <c r="AL234" s="7">
        <v>233.9</v>
      </c>
      <c r="AM234" s="7">
        <v>205.1</v>
      </c>
      <c r="AN234" s="7">
        <v>28.8</v>
      </c>
      <c r="AO234" s="7">
        <v>208.3</v>
      </c>
      <c r="AP234" s="7">
        <v>178.7</v>
      </c>
      <c r="AQ234" s="7">
        <v>29.6</v>
      </c>
      <c r="AR234" s="7">
        <v>152.6</v>
      </c>
      <c r="AS234" s="7">
        <v>138.1</v>
      </c>
      <c r="AT234" s="7">
        <v>14.5</v>
      </c>
      <c r="AU234" s="7">
        <v>163</v>
      </c>
      <c r="AV234" s="7">
        <v>154.4</v>
      </c>
      <c r="AW234" s="7">
        <v>8.6</v>
      </c>
      <c r="AX234" s="7">
        <v>188.7</v>
      </c>
      <c r="AY234" s="7">
        <v>184</v>
      </c>
      <c r="AZ234" s="7">
        <v>4.5999999999999996</v>
      </c>
      <c r="BA234" s="7">
        <v>111.4</v>
      </c>
      <c r="BB234" s="7">
        <v>85.5</v>
      </c>
      <c r="BC234" s="7">
        <v>25.9</v>
      </c>
      <c r="BD234" s="7">
        <v>188.2</v>
      </c>
      <c r="BE234" s="7">
        <v>174</v>
      </c>
      <c r="BF234" s="7">
        <v>14.2</v>
      </c>
      <c r="BG234" s="7">
        <v>111.2</v>
      </c>
      <c r="BH234" s="7">
        <v>85.6</v>
      </c>
      <c r="BI234" s="7">
        <v>25.6</v>
      </c>
      <c r="BJ234" s="7">
        <v>27.4</v>
      </c>
      <c r="BK234" s="7">
        <v>28.7</v>
      </c>
      <c r="BL234" s="7">
        <v>-1.4</v>
      </c>
      <c r="BM234" s="7">
        <v>262.89999999999998</v>
      </c>
      <c r="BN234" s="7">
        <v>195.5</v>
      </c>
      <c r="BO234" s="7">
        <v>67.5</v>
      </c>
      <c r="BP234" s="7">
        <v>127</v>
      </c>
      <c r="BQ234" s="7">
        <v>133.9</v>
      </c>
      <c r="BR234" s="7">
        <v>-6.9</v>
      </c>
      <c r="BS234" s="7">
        <v>56.2</v>
      </c>
      <c r="BT234" s="7">
        <v>46.8</v>
      </c>
      <c r="BU234" s="7">
        <v>9.4</v>
      </c>
      <c r="BV234" s="7">
        <v>116.9</v>
      </c>
      <c r="BW234" s="7">
        <v>102.3</v>
      </c>
      <c r="BX234" s="7">
        <v>14.6</v>
      </c>
      <c r="BY234" s="7">
        <v>162</v>
      </c>
      <c r="BZ234" s="7">
        <v>172</v>
      </c>
      <c r="CA234" s="7">
        <v>-10</v>
      </c>
      <c r="CB234" s="7">
        <v>172</v>
      </c>
      <c r="CC234" s="7">
        <v>162.80000000000001</v>
      </c>
      <c r="CD234" s="7">
        <v>9.1999999999999993</v>
      </c>
      <c r="CE234" s="7">
        <v>331.9</v>
      </c>
      <c r="CH234" s="7">
        <v>28.8</v>
      </c>
      <c r="CI234" s="7">
        <v>25.5</v>
      </c>
      <c r="CJ234" s="7">
        <v>3.2</v>
      </c>
      <c r="CK234" s="7">
        <v>106.7</v>
      </c>
      <c r="CL234" s="7">
        <v>135.4</v>
      </c>
      <c r="CM234" s="7">
        <v>-28.7</v>
      </c>
      <c r="CN234" s="7">
        <v>235.3</v>
      </c>
      <c r="CO234" s="7">
        <v>245</v>
      </c>
      <c r="CP234" s="7">
        <v>-9.6999999999999993</v>
      </c>
      <c r="CQ234" s="7">
        <v>209.3</v>
      </c>
      <c r="CR234" s="7">
        <v>189.4</v>
      </c>
      <c r="CS234" s="7">
        <v>19.8</v>
      </c>
      <c r="CT234" s="7">
        <v>196.7</v>
      </c>
      <c r="CU234" s="7">
        <v>184.9</v>
      </c>
      <c r="CV234" s="7">
        <v>11.8</v>
      </c>
      <c r="CW234" s="7">
        <v>63.2</v>
      </c>
      <c r="CX234" s="7">
        <v>55.6</v>
      </c>
      <c r="CY234" s="7">
        <v>7.6</v>
      </c>
      <c r="CZ234" s="7">
        <v>206.2</v>
      </c>
      <c r="DA234" s="7">
        <v>188.6</v>
      </c>
      <c r="DB234" s="7">
        <v>17.5</v>
      </c>
      <c r="DC234" s="7">
        <v>51.5</v>
      </c>
      <c r="DD234" s="7">
        <v>44.4</v>
      </c>
      <c r="DE234" s="7">
        <v>7</v>
      </c>
      <c r="DF234" s="7">
        <v>43.4</v>
      </c>
      <c r="DG234" s="7">
        <v>42.6</v>
      </c>
      <c r="DH234" s="7">
        <v>0.7</v>
      </c>
      <c r="DI234" s="7">
        <v>208</v>
      </c>
      <c r="DJ234" s="7">
        <v>178.9</v>
      </c>
      <c r="DK234" s="7">
        <v>29.1</v>
      </c>
      <c r="DL234" s="7">
        <v>126.5</v>
      </c>
      <c r="DM234" s="7">
        <v>127.1</v>
      </c>
      <c r="DN234" s="7">
        <v>-0.6</v>
      </c>
      <c r="DO234" s="7">
        <v>90.7</v>
      </c>
      <c r="DP234" s="7">
        <v>112.1</v>
      </c>
      <c r="DQ234" s="7">
        <v>-21.4</v>
      </c>
      <c r="DR234" s="7">
        <v>46.9</v>
      </c>
      <c r="DS234" s="7">
        <v>34.299999999999997</v>
      </c>
      <c r="DT234" s="7">
        <v>12.6</v>
      </c>
      <c r="DU234" s="7">
        <v>170.1</v>
      </c>
      <c r="DV234" s="7">
        <v>160.30000000000001</v>
      </c>
      <c r="DW234" s="7">
        <v>9.8000000000000007</v>
      </c>
      <c r="DX234" s="7">
        <v>155.19999999999999</v>
      </c>
      <c r="EA234" s="7">
        <v>78.3</v>
      </c>
      <c r="EB234" s="7">
        <v>67.8</v>
      </c>
      <c r="EC234" s="7">
        <v>10.5</v>
      </c>
    </row>
    <row r="235" spans="1:133">
      <c r="A235" s="6">
        <v>39813</v>
      </c>
      <c r="B235" s="7">
        <v>20.2</v>
      </c>
      <c r="C235" s="7">
        <v>29.5</v>
      </c>
      <c r="D235" s="7">
        <v>-9.3000000000000007</v>
      </c>
      <c r="E235" s="7">
        <v>143.69999999999999</v>
      </c>
      <c r="F235" s="7">
        <v>142.4</v>
      </c>
      <c r="G235" s="7">
        <v>1.3</v>
      </c>
      <c r="H235" s="7">
        <v>189.1</v>
      </c>
      <c r="I235" s="7">
        <v>178</v>
      </c>
      <c r="J235" s="7">
        <v>11.1</v>
      </c>
      <c r="K235" s="7">
        <v>190.6</v>
      </c>
      <c r="L235" s="7">
        <v>171.8</v>
      </c>
      <c r="M235" s="7">
        <v>18.7</v>
      </c>
      <c r="N235" s="7">
        <v>55.2</v>
      </c>
      <c r="O235" s="7">
        <v>48.8</v>
      </c>
      <c r="P235" s="7">
        <v>6.5</v>
      </c>
      <c r="Q235" s="7">
        <v>166.4</v>
      </c>
      <c r="R235" s="7">
        <v>162.19999999999999</v>
      </c>
      <c r="S235" s="7">
        <v>4.3</v>
      </c>
      <c r="T235" s="7">
        <v>193.7</v>
      </c>
      <c r="U235" s="7">
        <v>197.9</v>
      </c>
      <c r="V235" s="7">
        <v>-4.2</v>
      </c>
      <c r="W235" s="7">
        <v>112.1</v>
      </c>
      <c r="X235" s="7">
        <v>108.5</v>
      </c>
      <c r="Y235" s="7">
        <v>3.6</v>
      </c>
      <c r="Z235" s="7">
        <v>115.3</v>
      </c>
      <c r="AA235" s="7">
        <v>127.1</v>
      </c>
      <c r="AB235" s="7">
        <v>-11.8</v>
      </c>
      <c r="AC235" s="7">
        <v>43.7</v>
      </c>
      <c r="AD235" s="7">
        <v>39.4</v>
      </c>
      <c r="AE235" s="7">
        <v>4.2</v>
      </c>
      <c r="AF235" s="7">
        <v>76.2</v>
      </c>
      <c r="AG235" s="7">
        <v>58.8</v>
      </c>
      <c r="AH235" s="7">
        <v>17.399999999999999</v>
      </c>
      <c r="AI235" s="7">
        <v>117.8</v>
      </c>
      <c r="AJ235" s="7">
        <v>128.19999999999999</v>
      </c>
      <c r="AK235" s="7">
        <v>-10.3</v>
      </c>
      <c r="AL235" s="7">
        <v>237.2</v>
      </c>
      <c r="AM235" s="7">
        <v>208.1</v>
      </c>
      <c r="AN235" s="7">
        <v>29.1</v>
      </c>
      <c r="AO235" s="7">
        <v>209.6</v>
      </c>
      <c r="AP235" s="7">
        <v>182.2</v>
      </c>
      <c r="AQ235" s="7">
        <v>27.4</v>
      </c>
      <c r="AR235" s="7">
        <v>156.6</v>
      </c>
      <c r="AS235" s="7">
        <v>139.4</v>
      </c>
      <c r="AT235" s="7">
        <v>17.100000000000001</v>
      </c>
      <c r="AU235" s="7">
        <v>164.2</v>
      </c>
      <c r="AV235" s="7">
        <v>155.4</v>
      </c>
      <c r="AW235" s="7">
        <v>8.8000000000000007</v>
      </c>
      <c r="AX235" s="7">
        <v>195.1</v>
      </c>
      <c r="AY235" s="7">
        <v>185.9</v>
      </c>
      <c r="AZ235" s="7">
        <v>9.3000000000000007</v>
      </c>
      <c r="BA235" s="7">
        <v>113.3</v>
      </c>
      <c r="BB235" s="7">
        <v>87.9</v>
      </c>
      <c r="BC235" s="7">
        <v>25.5</v>
      </c>
      <c r="BD235" s="7">
        <v>181.3</v>
      </c>
      <c r="BE235" s="7">
        <v>174.7</v>
      </c>
      <c r="BF235" s="7">
        <v>6.6</v>
      </c>
      <c r="BG235" s="7">
        <v>118.4</v>
      </c>
      <c r="BH235" s="7">
        <v>88</v>
      </c>
      <c r="BI235" s="7">
        <v>30.4</v>
      </c>
      <c r="BJ235" s="7">
        <v>27.4</v>
      </c>
      <c r="BK235" s="7">
        <v>28.2</v>
      </c>
      <c r="BL235" s="7">
        <v>-0.8</v>
      </c>
      <c r="BM235" s="7">
        <v>281.60000000000002</v>
      </c>
      <c r="BN235" s="7">
        <v>202.2</v>
      </c>
      <c r="BO235" s="7">
        <v>79.400000000000006</v>
      </c>
      <c r="BP235" s="7">
        <v>123.1</v>
      </c>
      <c r="BQ235" s="7">
        <v>133.9</v>
      </c>
      <c r="BR235" s="7">
        <v>-10.8</v>
      </c>
      <c r="BS235" s="7">
        <v>56.6</v>
      </c>
      <c r="BT235" s="7">
        <v>47.7</v>
      </c>
      <c r="BU235" s="7">
        <v>8.9</v>
      </c>
      <c r="BV235" s="7">
        <v>116.3</v>
      </c>
      <c r="BW235" s="7">
        <v>103.7</v>
      </c>
      <c r="BX235" s="7">
        <v>12.6</v>
      </c>
      <c r="BY235" s="7">
        <v>165.9</v>
      </c>
      <c r="BZ235" s="7">
        <v>171.1</v>
      </c>
      <c r="CA235" s="7">
        <v>-5.0999999999999996</v>
      </c>
      <c r="CB235" s="7">
        <v>175.9</v>
      </c>
      <c r="CC235" s="7">
        <v>164</v>
      </c>
      <c r="CD235" s="7">
        <v>11.9</v>
      </c>
      <c r="CE235" s="7">
        <v>333.3</v>
      </c>
      <c r="CH235" s="7">
        <v>30</v>
      </c>
      <c r="CI235" s="7">
        <v>25.6</v>
      </c>
      <c r="CJ235" s="7">
        <v>4.4000000000000004</v>
      </c>
      <c r="CK235" s="7">
        <v>108</v>
      </c>
      <c r="CL235" s="7">
        <v>134</v>
      </c>
      <c r="CM235" s="7">
        <v>-26</v>
      </c>
      <c r="CN235" s="7">
        <v>234.7</v>
      </c>
      <c r="CO235" s="7">
        <v>245.5</v>
      </c>
      <c r="CP235" s="7">
        <v>-10.8</v>
      </c>
      <c r="CQ235" s="7">
        <v>215.7</v>
      </c>
      <c r="CR235" s="7">
        <v>191.5</v>
      </c>
      <c r="CS235" s="7">
        <v>24.2</v>
      </c>
      <c r="CT235" s="7">
        <v>199.1</v>
      </c>
      <c r="CU235" s="7">
        <v>186.9</v>
      </c>
      <c r="CV235" s="7">
        <v>12.2</v>
      </c>
      <c r="CW235" s="7">
        <v>70.2</v>
      </c>
      <c r="CX235" s="7">
        <v>57.1</v>
      </c>
      <c r="CY235" s="7">
        <v>13.1</v>
      </c>
      <c r="CZ235" s="7">
        <v>208.2</v>
      </c>
      <c r="DA235" s="7">
        <v>191.2</v>
      </c>
      <c r="DB235" s="7">
        <v>17</v>
      </c>
      <c r="DC235" s="7">
        <v>54.3</v>
      </c>
      <c r="DD235" s="7">
        <v>45.7</v>
      </c>
      <c r="DE235" s="7">
        <v>8.6</v>
      </c>
      <c r="DF235" s="7">
        <v>45.9</v>
      </c>
      <c r="DG235" s="7">
        <v>43.1</v>
      </c>
      <c r="DH235" s="7">
        <v>2.8</v>
      </c>
      <c r="DI235" s="7">
        <v>218.4</v>
      </c>
      <c r="DJ235" s="7">
        <v>181.8</v>
      </c>
      <c r="DK235" s="7">
        <v>36.6</v>
      </c>
      <c r="DL235" s="7">
        <v>128.9</v>
      </c>
      <c r="DM235" s="7">
        <v>127.3</v>
      </c>
      <c r="DN235" s="7">
        <v>1.6</v>
      </c>
      <c r="DO235" s="7">
        <v>92.3</v>
      </c>
      <c r="DP235" s="7">
        <v>110.8</v>
      </c>
      <c r="DQ235" s="7">
        <v>-18.399999999999999</v>
      </c>
      <c r="DR235" s="7">
        <v>47.8</v>
      </c>
      <c r="DS235" s="7">
        <v>35.299999999999997</v>
      </c>
      <c r="DT235" s="7">
        <v>12.5</v>
      </c>
      <c r="DU235" s="7">
        <v>168.5</v>
      </c>
      <c r="DV235" s="7">
        <v>161.4</v>
      </c>
      <c r="DW235" s="7">
        <v>7.1</v>
      </c>
      <c r="DX235" s="7">
        <v>156.80000000000001</v>
      </c>
      <c r="EA235" s="7">
        <v>78.2</v>
      </c>
      <c r="EB235" s="7">
        <v>68.599999999999994</v>
      </c>
      <c r="EC235" s="7">
        <v>9.6</v>
      </c>
    </row>
    <row r="236" spans="1:133">
      <c r="A236" s="6">
        <v>39903</v>
      </c>
      <c r="B236" s="7">
        <v>20.5</v>
      </c>
      <c r="C236" s="7">
        <v>28.8</v>
      </c>
      <c r="D236" s="7">
        <v>-8.4</v>
      </c>
      <c r="E236" s="7">
        <v>144</v>
      </c>
      <c r="F236" s="7">
        <v>143.1</v>
      </c>
      <c r="G236" s="7">
        <v>0.9</v>
      </c>
      <c r="H236" s="7">
        <v>186.8</v>
      </c>
      <c r="I236" s="7">
        <v>179.6</v>
      </c>
      <c r="J236" s="7">
        <v>7.2</v>
      </c>
      <c r="K236" s="7">
        <v>196.4</v>
      </c>
      <c r="L236" s="7">
        <v>174.3</v>
      </c>
      <c r="M236" s="7">
        <v>22.2</v>
      </c>
      <c r="N236" s="7">
        <v>54.3</v>
      </c>
      <c r="O236" s="7">
        <v>49.2</v>
      </c>
      <c r="P236" s="7">
        <v>5.0999999999999996</v>
      </c>
      <c r="Q236" s="7">
        <v>170.3</v>
      </c>
      <c r="R236" s="7">
        <v>162.9</v>
      </c>
      <c r="S236" s="7">
        <v>7.4</v>
      </c>
      <c r="T236" s="7">
        <v>198</v>
      </c>
      <c r="U236" s="7">
        <v>198</v>
      </c>
      <c r="V236" s="7">
        <v>0</v>
      </c>
      <c r="W236" s="7">
        <v>112.6</v>
      </c>
      <c r="X236" s="7">
        <v>109.2</v>
      </c>
      <c r="Y236" s="7">
        <v>3.4</v>
      </c>
      <c r="Z236" s="7">
        <v>128.5</v>
      </c>
      <c r="AA236" s="7">
        <v>127.8</v>
      </c>
      <c r="AB236" s="7">
        <v>0.7</v>
      </c>
      <c r="AC236" s="7">
        <v>43.8</v>
      </c>
      <c r="AD236" s="7">
        <v>39.5</v>
      </c>
      <c r="AE236" s="7">
        <v>4.3</v>
      </c>
      <c r="AF236" s="7">
        <v>75.5</v>
      </c>
      <c r="AG236" s="7">
        <v>59.5</v>
      </c>
      <c r="AH236" s="7">
        <v>16</v>
      </c>
      <c r="AI236" s="7">
        <v>119.4</v>
      </c>
      <c r="AJ236" s="7">
        <v>127.9</v>
      </c>
      <c r="AK236" s="7">
        <v>-8.5</v>
      </c>
      <c r="AL236" s="7">
        <v>241.4</v>
      </c>
      <c r="AM236" s="7">
        <v>211.2</v>
      </c>
      <c r="AN236" s="7">
        <v>30.2</v>
      </c>
      <c r="AO236" s="7">
        <v>211.4</v>
      </c>
      <c r="AP236" s="7">
        <v>185.6</v>
      </c>
      <c r="AQ236" s="7">
        <v>25.8</v>
      </c>
      <c r="AR236" s="7">
        <v>161.80000000000001</v>
      </c>
      <c r="AS236" s="7">
        <v>141</v>
      </c>
      <c r="AT236" s="7">
        <v>20.8</v>
      </c>
      <c r="AU236" s="7">
        <v>166.5</v>
      </c>
      <c r="AV236" s="7">
        <v>156.5</v>
      </c>
      <c r="AW236" s="7">
        <v>9.9</v>
      </c>
      <c r="AX236" s="7">
        <v>194.8</v>
      </c>
      <c r="AY236" s="7">
        <v>187.6</v>
      </c>
      <c r="AZ236" s="7">
        <v>7.2</v>
      </c>
      <c r="BA236" s="7">
        <v>114.1</v>
      </c>
      <c r="BB236" s="7">
        <v>90.2</v>
      </c>
      <c r="BC236" s="7">
        <v>23.9</v>
      </c>
      <c r="BD236" s="7">
        <v>176.8</v>
      </c>
      <c r="BE236" s="7">
        <v>175.1</v>
      </c>
      <c r="BF236" s="7">
        <v>1.7</v>
      </c>
      <c r="BG236" s="7">
        <v>136.5</v>
      </c>
      <c r="BH236" s="7">
        <v>91.4</v>
      </c>
      <c r="BI236" s="7">
        <v>45.2</v>
      </c>
      <c r="BJ236" s="7">
        <v>26.4</v>
      </c>
      <c r="BK236" s="7">
        <v>27.7</v>
      </c>
      <c r="BL236" s="7">
        <v>-1.3</v>
      </c>
      <c r="BM236" s="7">
        <v>292.2</v>
      </c>
      <c r="BN236" s="7">
        <v>209.3</v>
      </c>
      <c r="BO236" s="7">
        <v>83</v>
      </c>
      <c r="BP236" s="7">
        <v>124.9</v>
      </c>
      <c r="BQ236" s="7">
        <v>134.1</v>
      </c>
      <c r="BR236" s="7">
        <v>-9.1999999999999993</v>
      </c>
      <c r="BS236" s="7">
        <v>58.7</v>
      </c>
      <c r="BT236" s="7">
        <v>48.7</v>
      </c>
      <c r="BU236" s="7">
        <v>10</v>
      </c>
      <c r="BV236" s="7">
        <v>119.8</v>
      </c>
      <c r="BW236" s="7">
        <v>105.3</v>
      </c>
      <c r="BX236" s="7">
        <v>14.4</v>
      </c>
      <c r="BY236" s="7">
        <v>167.5</v>
      </c>
      <c r="BZ236" s="7">
        <v>170.3</v>
      </c>
      <c r="CA236" s="7">
        <v>-2.7</v>
      </c>
      <c r="CB236" s="7">
        <v>178.5</v>
      </c>
      <c r="CC236" s="7">
        <v>165.3</v>
      </c>
      <c r="CD236" s="7">
        <v>13.2</v>
      </c>
      <c r="CE236" s="7">
        <v>348.5</v>
      </c>
      <c r="CF236" s="7">
        <v>318.10000000000002</v>
      </c>
      <c r="CG236" s="7">
        <v>30.4</v>
      </c>
      <c r="CH236" s="7">
        <v>30.7</v>
      </c>
      <c r="CI236" s="7">
        <v>25.8</v>
      </c>
      <c r="CJ236" s="7">
        <v>5</v>
      </c>
      <c r="CK236" s="7">
        <v>111.4</v>
      </c>
      <c r="CL236" s="7">
        <v>132.69999999999999</v>
      </c>
      <c r="CM236" s="7">
        <v>-21.3</v>
      </c>
      <c r="CN236" s="7">
        <v>238.4</v>
      </c>
      <c r="CO236" s="7">
        <v>246.2</v>
      </c>
      <c r="CP236" s="7">
        <v>-7.7</v>
      </c>
      <c r="CQ236" s="7">
        <v>219.8</v>
      </c>
      <c r="CR236" s="7">
        <v>193.6</v>
      </c>
      <c r="CS236" s="7">
        <v>26.2</v>
      </c>
      <c r="CT236" s="7">
        <v>201.4</v>
      </c>
      <c r="CU236" s="7">
        <v>188.9</v>
      </c>
      <c r="CV236" s="7">
        <v>12.5</v>
      </c>
      <c r="CW236" s="7">
        <v>74.5</v>
      </c>
      <c r="CX236" s="7">
        <v>58.7</v>
      </c>
      <c r="CY236" s="7">
        <v>15.7</v>
      </c>
      <c r="CZ236" s="7">
        <v>214.6</v>
      </c>
      <c r="DA236" s="7">
        <v>194</v>
      </c>
      <c r="DB236" s="7">
        <v>20.6</v>
      </c>
      <c r="DC236" s="7">
        <v>58.4</v>
      </c>
      <c r="DD236" s="7">
        <v>47.2</v>
      </c>
      <c r="DE236" s="7">
        <v>11.2</v>
      </c>
      <c r="DF236" s="7">
        <v>48.6</v>
      </c>
      <c r="DG236" s="7">
        <v>43.7</v>
      </c>
      <c r="DH236" s="7">
        <v>4.9000000000000004</v>
      </c>
      <c r="DI236" s="7">
        <v>221.9</v>
      </c>
      <c r="DJ236" s="7">
        <v>184.8</v>
      </c>
      <c r="DK236" s="7">
        <v>37</v>
      </c>
      <c r="DL236" s="7">
        <v>127.3</v>
      </c>
      <c r="DM236" s="7">
        <v>127.4</v>
      </c>
      <c r="DN236" s="7">
        <v>-0.1</v>
      </c>
      <c r="DO236" s="7">
        <v>92.6</v>
      </c>
      <c r="DP236" s="7">
        <v>109.5</v>
      </c>
      <c r="DQ236" s="7">
        <v>-16.8</v>
      </c>
      <c r="DR236" s="7">
        <v>47.5</v>
      </c>
      <c r="DS236" s="7">
        <v>36.299999999999997</v>
      </c>
      <c r="DT236" s="7">
        <v>11.2</v>
      </c>
      <c r="DU236" s="7">
        <v>167.9</v>
      </c>
      <c r="DV236" s="7">
        <v>162.5</v>
      </c>
      <c r="DW236" s="7">
        <v>5.5</v>
      </c>
      <c r="DX236" s="7">
        <v>159.30000000000001</v>
      </c>
      <c r="DY236" s="7">
        <v>155.5</v>
      </c>
      <c r="DZ236" s="7">
        <v>3.8</v>
      </c>
      <c r="EA236" s="7">
        <v>78.3</v>
      </c>
      <c r="EB236" s="7">
        <v>69.400000000000006</v>
      </c>
      <c r="EC236" s="7">
        <v>8.9</v>
      </c>
    </row>
    <row r="237" spans="1:133">
      <c r="A237" s="6">
        <v>39994</v>
      </c>
      <c r="B237" s="7">
        <v>20.7</v>
      </c>
      <c r="C237" s="7">
        <v>28.2</v>
      </c>
      <c r="D237" s="7">
        <v>-7.5</v>
      </c>
      <c r="E237" s="7">
        <v>144.69999999999999</v>
      </c>
      <c r="F237" s="7">
        <v>143.80000000000001</v>
      </c>
      <c r="G237" s="7">
        <v>0.9</v>
      </c>
      <c r="H237" s="7">
        <v>185.2</v>
      </c>
      <c r="I237" s="7">
        <v>181</v>
      </c>
      <c r="J237" s="7">
        <v>4.2</v>
      </c>
      <c r="K237" s="7">
        <v>199.8</v>
      </c>
      <c r="L237" s="7">
        <v>176.8</v>
      </c>
      <c r="M237" s="7">
        <v>23</v>
      </c>
      <c r="N237" s="7">
        <v>55</v>
      </c>
      <c r="O237" s="7">
        <v>49.7</v>
      </c>
      <c r="P237" s="7">
        <v>5.3</v>
      </c>
      <c r="Q237" s="7">
        <v>175.5</v>
      </c>
      <c r="R237" s="7">
        <v>164</v>
      </c>
      <c r="S237" s="7">
        <v>11.5</v>
      </c>
      <c r="T237" s="7">
        <v>202.9</v>
      </c>
      <c r="U237" s="7">
        <v>198.4</v>
      </c>
      <c r="V237" s="7">
        <v>4.5</v>
      </c>
      <c r="W237" s="7">
        <v>109.8</v>
      </c>
      <c r="X237" s="7">
        <v>109.6</v>
      </c>
      <c r="Y237" s="7">
        <v>0.2</v>
      </c>
      <c r="Z237" s="7">
        <v>138.4</v>
      </c>
      <c r="AA237" s="7">
        <v>129</v>
      </c>
      <c r="AB237" s="7">
        <v>9.4</v>
      </c>
      <c r="AC237" s="7">
        <v>44.8</v>
      </c>
      <c r="AD237" s="7">
        <v>39.700000000000003</v>
      </c>
      <c r="AE237" s="7">
        <v>5.0999999999999996</v>
      </c>
      <c r="AF237" s="7">
        <v>77</v>
      </c>
      <c r="AG237" s="7">
        <v>60.2</v>
      </c>
      <c r="AH237" s="7">
        <v>16.8</v>
      </c>
      <c r="AI237" s="7">
        <v>120.8</v>
      </c>
      <c r="AJ237" s="7">
        <v>127.7</v>
      </c>
      <c r="AK237" s="7">
        <v>-6.8</v>
      </c>
      <c r="AL237" s="7">
        <v>245.3</v>
      </c>
      <c r="AM237" s="7">
        <v>214.4</v>
      </c>
      <c r="AN237" s="7">
        <v>30.9</v>
      </c>
      <c r="AO237" s="7">
        <v>213.6</v>
      </c>
      <c r="AP237" s="7">
        <v>189</v>
      </c>
      <c r="AQ237" s="7">
        <v>24.6</v>
      </c>
      <c r="AR237" s="7">
        <v>167.8</v>
      </c>
      <c r="AS237" s="7">
        <v>142.80000000000001</v>
      </c>
      <c r="AT237" s="7">
        <v>24.9</v>
      </c>
      <c r="AU237" s="7">
        <v>168.7</v>
      </c>
      <c r="AV237" s="7">
        <v>157.69999999999999</v>
      </c>
      <c r="AW237" s="7">
        <v>11.1</v>
      </c>
      <c r="AX237" s="7">
        <v>190.8</v>
      </c>
      <c r="AY237" s="7">
        <v>189</v>
      </c>
      <c r="AZ237" s="7">
        <v>1.8</v>
      </c>
      <c r="BA237" s="7">
        <v>113.8</v>
      </c>
      <c r="BB237" s="7">
        <v>92.4</v>
      </c>
      <c r="BC237" s="7">
        <v>21.4</v>
      </c>
      <c r="BD237" s="7">
        <v>183.2</v>
      </c>
      <c r="BE237" s="7">
        <v>175.9</v>
      </c>
      <c r="BF237" s="7">
        <v>7.3</v>
      </c>
      <c r="BG237" s="7">
        <v>127.2</v>
      </c>
      <c r="BH237" s="7">
        <v>94.1</v>
      </c>
      <c r="BI237" s="7">
        <v>33.1</v>
      </c>
      <c r="BJ237" s="7">
        <v>25.6</v>
      </c>
      <c r="BK237" s="7">
        <v>27.2</v>
      </c>
      <c r="BL237" s="7">
        <v>-1.6</v>
      </c>
      <c r="BM237" s="7">
        <v>296.60000000000002</v>
      </c>
      <c r="BN237" s="7">
        <v>216.3</v>
      </c>
      <c r="BO237" s="7">
        <v>80.3</v>
      </c>
      <c r="BP237" s="7">
        <v>123.8</v>
      </c>
      <c r="BQ237" s="7">
        <v>134.1</v>
      </c>
      <c r="BR237" s="7">
        <v>-10.3</v>
      </c>
      <c r="BS237" s="7">
        <v>56.9</v>
      </c>
      <c r="BT237" s="7">
        <v>49.5</v>
      </c>
      <c r="BU237" s="7">
        <v>7.4</v>
      </c>
      <c r="BV237" s="7">
        <v>123.7</v>
      </c>
      <c r="BW237" s="7">
        <v>107</v>
      </c>
      <c r="BX237" s="7">
        <v>16.7</v>
      </c>
      <c r="BY237" s="7">
        <v>169.1</v>
      </c>
      <c r="BZ237" s="7">
        <v>169.6</v>
      </c>
      <c r="CA237" s="7">
        <v>-0.5</v>
      </c>
      <c r="CB237" s="7">
        <v>181.1</v>
      </c>
      <c r="CC237" s="7">
        <v>166.6</v>
      </c>
      <c r="CD237" s="7">
        <v>14.5</v>
      </c>
      <c r="CE237" s="7">
        <v>367.1</v>
      </c>
      <c r="CF237" s="7">
        <v>327.5</v>
      </c>
      <c r="CG237" s="7">
        <v>39.6</v>
      </c>
      <c r="CH237" s="7">
        <v>30.3</v>
      </c>
      <c r="CI237" s="7">
        <v>25.9</v>
      </c>
      <c r="CJ237" s="7">
        <v>4.4000000000000004</v>
      </c>
      <c r="CK237" s="7">
        <v>115.5</v>
      </c>
      <c r="CL237" s="7">
        <v>131.80000000000001</v>
      </c>
      <c r="CM237" s="7">
        <v>-16.3</v>
      </c>
      <c r="CN237" s="7">
        <v>242.9</v>
      </c>
      <c r="CO237" s="7">
        <v>247.1</v>
      </c>
      <c r="CP237" s="7">
        <v>-4.2</v>
      </c>
      <c r="CQ237" s="7">
        <v>225.8</v>
      </c>
      <c r="CR237" s="7">
        <v>196.1</v>
      </c>
      <c r="CS237" s="7">
        <v>29.7</v>
      </c>
      <c r="CT237" s="7">
        <v>200.6</v>
      </c>
      <c r="CU237" s="7">
        <v>190.8</v>
      </c>
      <c r="CV237" s="7">
        <v>9.6999999999999993</v>
      </c>
      <c r="CW237" s="7">
        <v>73</v>
      </c>
      <c r="CX237" s="7">
        <v>60.2</v>
      </c>
      <c r="CY237" s="7">
        <v>12.8</v>
      </c>
      <c r="CZ237" s="7">
        <v>218</v>
      </c>
      <c r="DA237" s="7">
        <v>196.9</v>
      </c>
      <c r="DB237" s="7">
        <v>21.1</v>
      </c>
      <c r="DC237" s="7">
        <v>56</v>
      </c>
      <c r="DD237" s="7">
        <v>48.5</v>
      </c>
      <c r="DE237" s="7">
        <v>7.5</v>
      </c>
      <c r="DF237" s="7">
        <v>54.1</v>
      </c>
      <c r="DG237" s="7">
        <v>44.7</v>
      </c>
      <c r="DH237" s="7">
        <v>9.5</v>
      </c>
      <c r="DI237" s="7">
        <v>226.6</v>
      </c>
      <c r="DJ237" s="7">
        <v>188</v>
      </c>
      <c r="DK237" s="7">
        <v>38.700000000000003</v>
      </c>
      <c r="DL237" s="7">
        <v>128.69999999999999</v>
      </c>
      <c r="DM237" s="7">
        <v>127.6</v>
      </c>
      <c r="DN237" s="7">
        <v>1</v>
      </c>
      <c r="DO237" s="7">
        <v>94.1</v>
      </c>
      <c r="DP237" s="7">
        <v>108.3</v>
      </c>
      <c r="DQ237" s="7">
        <v>-14.2</v>
      </c>
      <c r="DR237" s="7">
        <v>47.1</v>
      </c>
      <c r="DS237" s="7">
        <v>37.200000000000003</v>
      </c>
      <c r="DT237" s="7">
        <v>9.9</v>
      </c>
      <c r="DU237" s="7">
        <v>168.5</v>
      </c>
      <c r="DV237" s="7">
        <v>163.5</v>
      </c>
      <c r="DW237" s="7">
        <v>5</v>
      </c>
      <c r="DX237" s="7">
        <v>161.80000000000001</v>
      </c>
      <c r="DY237" s="7">
        <v>156.9</v>
      </c>
      <c r="DZ237" s="7">
        <v>4.9000000000000004</v>
      </c>
      <c r="EA237" s="7">
        <v>75.900000000000006</v>
      </c>
      <c r="EB237" s="7">
        <v>70</v>
      </c>
      <c r="EC237" s="7">
        <v>5.8</v>
      </c>
    </row>
    <row r="238" spans="1:133">
      <c r="A238" s="6">
        <v>40086</v>
      </c>
      <c r="B238" s="7">
        <v>20.3</v>
      </c>
      <c r="C238" s="7">
        <v>27.6</v>
      </c>
      <c r="D238" s="7">
        <v>-7.3</v>
      </c>
      <c r="E238" s="7">
        <v>146.1</v>
      </c>
      <c r="F238" s="7">
        <v>144.5</v>
      </c>
      <c r="G238" s="7">
        <v>1.6</v>
      </c>
      <c r="H238" s="7">
        <v>186.1</v>
      </c>
      <c r="I238" s="7">
        <v>182.4</v>
      </c>
      <c r="J238" s="7">
        <v>3.7</v>
      </c>
      <c r="K238" s="7">
        <v>202.4</v>
      </c>
      <c r="L238" s="7">
        <v>179.4</v>
      </c>
      <c r="M238" s="7">
        <v>23.1</v>
      </c>
      <c r="N238" s="7">
        <v>56.3</v>
      </c>
      <c r="O238" s="7">
        <v>50.2</v>
      </c>
      <c r="P238" s="7">
        <v>6.1</v>
      </c>
      <c r="Q238" s="7">
        <v>181.5</v>
      </c>
      <c r="R238" s="7">
        <v>165.3</v>
      </c>
      <c r="S238" s="7">
        <v>16.2</v>
      </c>
      <c r="T238" s="7">
        <v>206.5</v>
      </c>
      <c r="U238" s="7">
        <v>199</v>
      </c>
      <c r="V238" s="7">
        <v>7.4</v>
      </c>
      <c r="W238" s="7">
        <v>111.3</v>
      </c>
      <c r="X238" s="7">
        <v>110.1</v>
      </c>
      <c r="Y238" s="7">
        <v>1.2</v>
      </c>
      <c r="Z238" s="7">
        <v>143</v>
      </c>
      <c r="AA238" s="7">
        <v>130.5</v>
      </c>
      <c r="AB238" s="7">
        <v>12.6</v>
      </c>
      <c r="AC238" s="7">
        <v>44.7</v>
      </c>
      <c r="AD238" s="7">
        <v>39.799999999999997</v>
      </c>
      <c r="AE238" s="7">
        <v>4.8</v>
      </c>
      <c r="AF238" s="7">
        <v>78.400000000000006</v>
      </c>
      <c r="AG238" s="7">
        <v>61</v>
      </c>
      <c r="AH238" s="7">
        <v>17.399999999999999</v>
      </c>
      <c r="AI238" s="7">
        <v>121.2</v>
      </c>
      <c r="AJ238" s="7">
        <v>127.5</v>
      </c>
      <c r="AK238" s="7">
        <v>-6.3</v>
      </c>
      <c r="AL238" s="7">
        <v>250.1</v>
      </c>
      <c r="AM238" s="7">
        <v>217.7</v>
      </c>
      <c r="AN238" s="7">
        <v>32.4</v>
      </c>
      <c r="AO238" s="7">
        <v>214.7</v>
      </c>
      <c r="AP238" s="7">
        <v>192.3</v>
      </c>
      <c r="AQ238" s="7">
        <v>22.3</v>
      </c>
      <c r="AR238" s="7">
        <v>165.3</v>
      </c>
      <c r="AS238" s="7">
        <v>144.5</v>
      </c>
      <c r="AT238" s="7">
        <v>20.8</v>
      </c>
      <c r="AU238" s="7">
        <v>170.4</v>
      </c>
      <c r="AV238" s="7">
        <v>158.9</v>
      </c>
      <c r="AW238" s="7">
        <v>11.5</v>
      </c>
      <c r="AX238" s="7">
        <v>194.2</v>
      </c>
      <c r="AY238" s="7">
        <v>190.5</v>
      </c>
      <c r="AZ238" s="7">
        <v>3.6</v>
      </c>
      <c r="BA238" s="7">
        <v>115.8</v>
      </c>
      <c r="BB238" s="7">
        <v>94.7</v>
      </c>
      <c r="BC238" s="7">
        <v>21.1</v>
      </c>
      <c r="BD238" s="7">
        <v>187.9</v>
      </c>
      <c r="BE238" s="7">
        <v>176.9</v>
      </c>
      <c r="BF238" s="7">
        <v>11</v>
      </c>
      <c r="BG238" s="7">
        <v>126</v>
      </c>
      <c r="BH238" s="7">
        <v>96.7</v>
      </c>
      <c r="BI238" s="7">
        <v>29.3</v>
      </c>
      <c r="BJ238" s="7">
        <v>25.3</v>
      </c>
      <c r="BK238" s="7">
        <v>26.6</v>
      </c>
      <c r="BL238" s="7">
        <v>-1.3</v>
      </c>
      <c r="BM238" s="7">
        <v>306.60000000000002</v>
      </c>
      <c r="BN238" s="7">
        <v>223.6</v>
      </c>
      <c r="BO238" s="7">
        <v>83</v>
      </c>
      <c r="BP238" s="7">
        <v>124.2</v>
      </c>
      <c r="BQ238" s="7">
        <v>134.19999999999999</v>
      </c>
      <c r="BR238" s="7">
        <v>-10</v>
      </c>
      <c r="BS238" s="7">
        <v>57.8</v>
      </c>
      <c r="BT238" s="7">
        <v>50.3</v>
      </c>
      <c r="BU238" s="7">
        <v>7.4</v>
      </c>
      <c r="BV238" s="7">
        <v>123.9</v>
      </c>
      <c r="BW238" s="7">
        <v>108.7</v>
      </c>
      <c r="BX238" s="7">
        <v>15.2</v>
      </c>
      <c r="BY238" s="7">
        <v>170.8</v>
      </c>
      <c r="BZ238" s="7">
        <v>169</v>
      </c>
      <c r="CA238" s="7">
        <v>1.8</v>
      </c>
      <c r="CB238" s="7">
        <v>182.2</v>
      </c>
      <c r="CC238" s="7">
        <v>168</v>
      </c>
      <c r="CD238" s="7">
        <v>14.2</v>
      </c>
      <c r="CE238" s="7">
        <v>383.7</v>
      </c>
      <c r="CF238" s="7">
        <v>337.6</v>
      </c>
      <c r="CG238" s="7">
        <v>46.1</v>
      </c>
      <c r="CH238" s="7">
        <v>30.5</v>
      </c>
      <c r="CI238" s="7">
        <v>26</v>
      </c>
      <c r="CJ238" s="7">
        <v>4.5</v>
      </c>
      <c r="CK238" s="7">
        <v>121.6</v>
      </c>
      <c r="CL238" s="7">
        <v>131.19999999999999</v>
      </c>
      <c r="CM238" s="7">
        <v>-9.6</v>
      </c>
      <c r="CN238" s="7">
        <v>246.4</v>
      </c>
      <c r="CO238" s="7">
        <v>248.1</v>
      </c>
      <c r="CP238" s="7">
        <v>-1.6</v>
      </c>
      <c r="CQ238" s="7">
        <v>226.3</v>
      </c>
      <c r="CR238" s="7">
        <v>198.5</v>
      </c>
      <c r="CS238" s="7">
        <v>27.8</v>
      </c>
      <c r="CT238" s="7">
        <v>198.5</v>
      </c>
      <c r="CU238" s="7">
        <v>192.5</v>
      </c>
      <c r="CV238" s="7">
        <v>5.9</v>
      </c>
      <c r="CW238" s="7">
        <v>72.099999999999994</v>
      </c>
      <c r="CX238" s="7">
        <v>61.5</v>
      </c>
      <c r="CY238" s="7">
        <v>10.5</v>
      </c>
      <c r="CZ238" s="7">
        <v>218.3</v>
      </c>
      <c r="DA238" s="7">
        <v>199.7</v>
      </c>
      <c r="DB238" s="7">
        <v>18.600000000000001</v>
      </c>
      <c r="DC238" s="7">
        <v>58</v>
      </c>
      <c r="DD238" s="7">
        <v>49.8</v>
      </c>
      <c r="DE238" s="7">
        <v>8.1999999999999993</v>
      </c>
      <c r="DF238" s="7">
        <v>57.8</v>
      </c>
      <c r="DG238" s="7">
        <v>45.8</v>
      </c>
      <c r="DH238" s="7">
        <v>12</v>
      </c>
      <c r="DI238" s="7">
        <v>231.9</v>
      </c>
      <c r="DJ238" s="7">
        <v>191.3</v>
      </c>
      <c r="DK238" s="7">
        <v>40.6</v>
      </c>
      <c r="DL238" s="7">
        <v>129.6</v>
      </c>
      <c r="DM238" s="7">
        <v>127.9</v>
      </c>
      <c r="DN238" s="7">
        <v>1.7</v>
      </c>
      <c r="DO238" s="7">
        <v>95.6</v>
      </c>
      <c r="DP238" s="7">
        <v>107.2</v>
      </c>
      <c r="DQ238" s="7">
        <v>-11.6</v>
      </c>
      <c r="DR238" s="7">
        <v>48.3</v>
      </c>
      <c r="DS238" s="7">
        <v>38.1</v>
      </c>
      <c r="DT238" s="7">
        <v>10.199999999999999</v>
      </c>
      <c r="DU238" s="7">
        <v>168.6</v>
      </c>
      <c r="DV238" s="7">
        <v>164.5</v>
      </c>
      <c r="DW238" s="7">
        <v>4.0999999999999996</v>
      </c>
      <c r="DX238" s="7">
        <v>162.9</v>
      </c>
      <c r="DY238" s="7">
        <v>158.30000000000001</v>
      </c>
      <c r="DZ238" s="7">
        <v>4.5999999999999996</v>
      </c>
      <c r="EA238" s="7">
        <v>74.599999999999994</v>
      </c>
      <c r="EB238" s="7">
        <v>70.599999999999994</v>
      </c>
      <c r="EC238" s="7">
        <v>4</v>
      </c>
    </row>
    <row r="239" spans="1:133">
      <c r="A239" s="6">
        <v>40178</v>
      </c>
      <c r="B239" s="7">
        <v>19.8</v>
      </c>
      <c r="C239" s="7">
        <v>27</v>
      </c>
      <c r="D239" s="7">
        <v>-7.2</v>
      </c>
      <c r="E239" s="7">
        <v>146</v>
      </c>
      <c r="F239" s="7">
        <v>145.19999999999999</v>
      </c>
      <c r="G239" s="7">
        <v>0.8</v>
      </c>
      <c r="H239" s="7">
        <v>187.2</v>
      </c>
      <c r="I239" s="7">
        <v>183.7</v>
      </c>
      <c r="J239" s="7">
        <v>3.5</v>
      </c>
      <c r="K239" s="7">
        <v>205.9</v>
      </c>
      <c r="L239" s="7">
        <v>182</v>
      </c>
      <c r="M239" s="7">
        <v>23.9</v>
      </c>
      <c r="N239" s="7">
        <v>57.6</v>
      </c>
      <c r="O239" s="7">
        <v>50.8</v>
      </c>
      <c r="P239" s="7">
        <v>6.8</v>
      </c>
      <c r="Q239" s="7">
        <v>182.9</v>
      </c>
      <c r="R239" s="7">
        <v>166.6</v>
      </c>
      <c r="S239" s="7">
        <v>16.2</v>
      </c>
      <c r="T239" s="7">
        <v>209.3</v>
      </c>
      <c r="U239" s="7">
        <v>199.7</v>
      </c>
      <c r="V239" s="7">
        <v>9.6</v>
      </c>
      <c r="W239" s="7">
        <v>108.9</v>
      </c>
      <c r="X239" s="7">
        <v>110.5</v>
      </c>
      <c r="Y239" s="7">
        <v>-1.6</v>
      </c>
      <c r="Z239" s="7">
        <v>144.69999999999999</v>
      </c>
      <c r="AA239" s="7">
        <v>131.9</v>
      </c>
      <c r="AB239" s="7">
        <v>12.8</v>
      </c>
      <c r="AC239" s="7">
        <v>45.2</v>
      </c>
      <c r="AD239" s="7">
        <v>40</v>
      </c>
      <c r="AE239" s="7">
        <v>5.2</v>
      </c>
      <c r="AF239" s="7">
        <v>80.599999999999994</v>
      </c>
      <c r="AG239" s="7">
        <v>61.9</v>
      </c>
      <c r="AH239" s="7">
        <v>18.7</v>
      </c>
      <c r="AI239" s="7">
        <v>121.1</v>
      </c>
      <c r="AJ239" s="7">
        <v>127.3</v>
      </c>
      <c r="AK239" s="7">
        <v>-6.2</v>
      </c>
      <c r="AL239" s="7">
        <v>252.7</v>
      </c>
      <c r="AM239" s="7">
        <v>221</v>
      </c>
      <c r="AN239" s="7">
        <v>31.7</v>
      </c>
      <c r="AO239" s="7">
        <v>214.5</v>
      </c>
      <c r="AP239" s="7">
        <v>195.5</v>
      </c>
      <c r="AQ239" s="7">
        <v>19</v>
      </c>
      <c r="AR239" s="7">
        <v>165.9</v>
      </c>
      <c r="AS239" s="7">
        <v>146.1</v>
      </c>
      <c r="AT239" s="7">
        <v>19.8</v>
      </c>
      <c r="AU239" s="7">
        <v>172.1</v>
      </c>
      <c r="AV239" s="7">
        <v>160.1</v>
      </c>
      <c r="AW239" s="7">
        <v>12</v>
      </c>
      <c r="AX239" s="7">
        <v>193.6</v>
      </c>
      <c r="AY239" s="7">
        <v>192</v>
      </c>
      <c r="AZ239" s="7">
        <v>1.7</v>
      </c>
      <c r="BA239" s="7">
        <v>116.6</v>
      </c>
      <c r="BB239" s="7">
        <v>96.9</v>
      </c>
      <c r="BC239" s="7">
        <v>19.7</v>
      </c>
      <c r="BD239" s="7">
        <v>183.9</v>
      </c>
      <c r="BE239" s="7">
        <v>177.6</v>
      </c>
      <c r="BF239" s="7">
        <v>6.3</v>
      </c>
      <c r="BG239" s="7">
        <v>130</v>
      </c>
      <c r="BH239" s="7">
        <v>99.4</v>
      </c>
      <c r="BI239" s="7">
        <v>30.7</v>
      </c>
      <c r="BJ239" s="7">
        <v>25.8</v>
      </c>
      <c r="BK239" s="7">
        <v>26.2</v>
      </c>
      <c r="BL239" s="7">
        <v>-0.4</v>
      </c>
      <c r="BM239" s="7">
        <v>318.2</v>
      </c>
      <c r="BN239" s="7">
        <v>231.3</v>
      </c>
      <c r="BO239" s="7">
        <v>86.9</v>
      </c>
      <c r="BP239" s="7">
        <v>124.6</v>
      </c>
      <c r="BQ239" s="7">
        <v>134.30000000000001</v>
      </c>
      <c r="BR239" s="7">
        <v>-9.6999999999999993</v>
      </c>
      <c r="BS239" s="7">
        <v>56.7</v>
      </c>
      <c r="BT239" s="7">
        <v>51.1</v>
      </c>
      <c r="BU239" s="7">
        <v>5.7</v>
      </c>
      <c r="BV239" s="7">
        <v>125</v>
      </c>
      <c r="BW239" s="7">
        <v>110.3</v>
      </c>
      <c r="BX239" s="7">
        <v>14.7</v>
      </c>
      <c r="BY239" s="7">
        <v>171.7</v>
      </c>
      <c r="BZ239" s="7">
        <v>168.6</v>
      </c>
      <c r="CA239" s="7">
        <v>3.1</v>
      </c>
      <c r="CB239" s="7">
        <v>181.6</v>
      </c>
      <c r="CC239" s="7">
        <v>169.3</v>
      </c>
      <c r="CD239" s="7">
        <v>12.3</v>
      </c>
      <c r="CE239" s="7">
        <v>383.7</v>
      </c>
      <c r="CF239" s="7">
        <v>346.9</v>
      </c>
      <c r="CG239" s="7">
        <v>36.799999999999997</v>
      </c>
      <c r="CH239" s="7">
        <v>30.2</v>
      </c>
      <c r="CI239" s="7">
        <v>26.1</v>
      </c>
      <c r="CJ239" s="7">
        <v>4.0999999999999996</v>
      </c>
      <c r="CK239" s="7">
        <v>123.5</v>
      </c>
      <c r="CL239" s="7">
        <v>130.69999999999999</v>
      </c>
      <c r="CM239" s="7">
        <v>-7.2</v>
      </c>
      <c r="CN239" s="7">
        <v>251.1</v>
      </c>
      <c r="CO239" s="7">
        <v>249.3</v>
      </c>
      <c r="CP239" s="7">
        <v>1.9</v>
      </c>
      <c r="CQ239" s="7">
        <v>224.9</v>
      </c>
      <c r="CR239" s="7">
        <v>200.7</v>
      </c>
      <c r="CS239" s="7">
        <v>24.2</v>
      </c>
      <c r="CT239" s="7">
        <v>195.4</v>
      </c>
      <c r="CU239" s="7">
        <v>194</v>
      </c>
      <c r="CV239" s="7">
        <v>1.5</v>
      </c>
      <c r="CW239" s="7">
        <v>70.099999999999994</v>
      </c>
      <c r="CX239" s="7">
        <v>62.7</v>
      </c>
      <c r="CY239" s="7">
        <v>7.5</v>
      </c>
      <c r="CZ239" s="7">
        <v>217</v>
      </c>
      <c r="DA239" s="7">
        <v>202.3</v>
      </c>
      <c r="DB239" s="7">
        <v>14.8</v>
      </c>
      <c r="DC239" s="7">
        <v>58.3</v>
      </c>
      <c r="DD239" s="7">
        <v>51</v>
      </c>
      <c r="DE239" s="7">
        <v>7.3</v>
      </c>
      <c r="DF239" s="7">
        <v>53.6</v>
      </c>
      <c r="DG239" s="7">
        <v>46.6</v>
      </c>
      <c r="DH239" s="7">
        <v>7</v>
      </c>
      <c r="DI239" s="7">
        <v>235.6</v>
      </c>
      <c r="DJ239" s="7">
        <v>194.7</v>
      </c>
      <c r="DK239" s="7">
        <v>40.9</v>
      </c>
      <c r="DL239" s="7">
        <v>129.80000000000001</v>
      </c>
      <c r="DM239" s="7">
        <v>128.1</v>
      </c>
      <c r="DN239" s="7">
        <v>1.6</v>
      </c>
      <c r="DO239" s="7">
        <v>95.5</v>
      </c>
      <c r="DP239" s="7">
        <v>106.2</v>
      </c>
      <c r="DQ239" s="7">
        <v>-10.7</v>
      </c>
      <c r="DR239" s="7">
        <v>49.3</v>
      </c>
      <c r="DS239" s="7">
        <v>39.1</v>
      </c>
      <c r="DT239" s="7">
        <v>10.199999999999999</v>
      </c>
      <c r="DU239" s="7">
        <v>166.9</v>
      </c>
      <c r="DV239" s="7">
        <v>165.4</v>
      </c>
      <c r="DW239" s="7">
        <v>1.5</v>
      </c>
      <c r="DX239" s="7">
        <v>164.7</v>
      </c>
      <c r="DY239" s="7">
        <v>159.80000000000001</v>
      </c>
      <c r="DZ239" s="7">
        <v>4.9000000000000004</v>
      </c>
      <c r="EA239" s="7">
        <v>74.2</v>
      </c>
      <c r="EB239" s="7">
        <v>71.099999999999994</v>
      </c>
      <c r="EC239" s="7">
        <v>3.2</v>
      </c>
    </row>
    <row r="240" spans="1:133">
      <c r="A240" s="6">
        <v>40268</v>
      </c>
      <c r="B240" s="7">
        <v>19.100000000000001</v>
      </c>
      <c r="C240" s="7">
        <v>26.3</v>
      </c>
      <c r="D240" s="7">
        <v>-7.3</v>
      </c>
      <c r="E240" s="7">
        <v>146.6</v>
      </c>
      <c r="F240" s="7">
        <v>145.80000000000001</v>
      </c>
      <c r="G240" s="7">
        <v>0.8</v>
      </c>
      <c r="H240" s="7">
        <v>187.1</v>
      </c>
      <c r="I240" s="7">
        <v>185</v>
      </c>
      <c r="J240" s="7">
        <v>2</v>
      </c>
      <c r="K240" s="7">
        <v>204.5</v>
      </c>
      <c r="L240" s="7">
        <v>184.5</v>
      </c>
      <c r="M240" s="7">
        <v>20</v>
      </c>
      <c r="N240" s="7">
        <v>56.1</v>
      </c>
      <c r="O240" s="7">
        <v>51.3</v>
      </c>
      <c r="P240" s="7">
        <v>4.8</v>
      </c>
      <c r="Q240" s="7">
        <v>180.5</v>
      </c>
      <c r="R240" s="7">
        <v>167.8</v>
      </c>
      <c r="S240" s="7">
        <v>12.7</v>
      </c>
      <c r="T240" s="7">
        <v>211.7</v>
      </c>
      <c r="U240" s="7">
        <v>200.6</v>
      </c>
      <c r="V240" s="7">
        <v>11.1</v>
      </c>
      <c r="W240" s="7">
        <v>108.4</v>
      </c>
      <c r="X240" s="7">
        <v>110.8</v>
      </c>
      <c r="Y240" s="7">
        <v>-2.4</v>
      </c>
      <c r="Z240" s="7">
        <v>147.9</v>
      </c>
      <c r="AA240" s="7">
        <v>133.5</v>
      </c>
      <c r="AB240" s="7">
        <v>14.4</v>
      </c>
      <c r="AC240" s="7">
        <v>45</v>
      </c>
      <c r="AD240" s="7">
        <v>40.200000000000003</v>
      </c>
      <c r="AE240" s="7">
        <v>4.8</v>
      </c>
      <c r="AF240" s="7">
        <v>81.099999999999994</v>
      </c>
      <c r="AG240" s="7">
        <v>62.8</v>
      </c>
      <c r="AH240" s="7">
        <v>18.3</v>
      </c>
      <c r="AI240" s="7">
        <v>120.1</v>
      </c>
      <c r="AJ240" s="7">
        <v>127.1</v>
      </c>
      <c r="AK240" s="7">
        <v>-7</v>
      </c>
      <c r="AL240" s="7">
        <v>254.6</v>
      </c>
      <c r="AM240" s="7">
        <v>224.3</v>
      </c>
      <c r="AN240" s="7">
        <v>30.2</v>
      </c>
      <c r="AO240" s="7">
        <v>215.4</v>
      </c>
      <c r="AP240" s="7">
        <v>198.6</v>
      </c>
      <c r="AQ240" s="7">
        <v>16.8</v>
      </c>
      <c r="AR240" s="7">
        <v>169.9</v>
      </c>
      <c r="AS240" s="7">
        <v>147.80000000000001</v>
      </c>
      <c r="AT240" s="7">
        <v>22.1</v>
      </c>
      <c r="AU240" s="7">
        <v>172.2</v>
      </c>
      <c r="AV240" s="7">
        <v>161.4</v>
      </c>
      <c r="AW240" s="7">
        <v>10.8</v>
      </c>
      <c r="AX240" s="7">
        <v>195.3</v>
      </c>
      <c r="AY240" s="7">
        <v>193.4</v>
      </c>
      <c r="AZ240" s="7">
        <v>1.9</v>
      </c>
      <c r="BA240" s="7">
        <v>117</v>
      </c>
      <c r="BB240" s="7">
        <v>99</v>
      </c>
      <c r="BC240" s="7">
        <v>17.899999999999999</v>
      </c>
      <c r="BD240" s="7">
        <v>189.8</v>
      </c>
      <c r="BE240" s="7">
        <v>178.6</v>
      </c>
      <c r="BF240" s="7">
        <v>11.2</v>
      </c>
      <c r="BG240" s="7">
        <v>129.4</v>
      </c>
      <c r="BH240" s="7">
        <v>101.9</v>
      </c>
      <c r="BI240" s="7">
        <v>27.5</v>
      </c>
      <c r="BJ240" s="7">
        <v>24.3</v>
      </c>
      <c r="BK240" s="7">
        <v>25.6</v>
      </c>
      <c r="BL240" s="7">
        <v>-1.4</v>
      </c>
      <c r="BM240" s="7">
        <v>326.2</v>
      </c>
      <c r="BN240" s="7">
        <v>239.2</v>
      </c>
      <c r="BO240" s="7">
        <v>87</v>
      </c>
      <c r="BP240" s="7">
        <v>122.6</v>
      </c>
      <c r="BQ240" s="7">
        <v>134.19999999999999</v>
      </c>
      <c r="BR240" s="7">
        <v>-11.6</v>
      </c>
      <c r="BS240" s="7">
        <v>58.6</v>
      </c>
      <c r="BT240" s="7">
        <v>51.9</v>
      </c>
      <c r="BU240" s="7">
        <v>6.7</v>
      </c>
      <c r="BV240" s="7">
        <v>125.3</v>
      </c>
      <c r="BW240" s="7">
        <v>111.9</v>
      </c>
      <c r="BX240" s="7">
        <v>13.4</v>
      </c>
      <c r="BY240" s="7">
        <v>169.8</v>
      </c>
      <c r="BZ240" s="7">
        <v>168</v>
      </c>
      <c r="CA240" s="7">
        <v>1.8</v>
      </c>
      <c r="CB240" s="7">
        <v>179.6</v>
      </c>
      <c r="CC240" s="7">
        <v>170.4</v>
      </c>
      <c r="CD240" s="7">
        <v>9.1999999999999993</v>
      </c>
      <c r="CE240" s="7">
        <v>378.3</v>
      </c>
      <c r="CF240" s="7">
        <v>354.9</v>
      </c>
      <c r="CG240" s="7">
        <v>23.4</v>
      </c>
      <c r="CH240" s="7">
        <v>30</v>
      </c>
      <c r="CI240" s="7">
        <v>26.2</v>
      </c>
      <c r="CJ240" s="7">
        <v>3.8</v>
      </c>
      <c r="CK240" s="7">
        <v>120.7</v>
      </c>
      <c r="CL240" s="7">
        <v>130.1</v>
      </c>
      <c r="CM240" s="7">
        <v>-9.4</v>
      </c>
      <c r="CN240" s="7">
        <v>256.89999999999998</v>
      </c>
      <c r="CO240" s="7">
        <v>250.7</v>
      </c>
      <c r="CP240" s="7">
        <v>6.2</v>
      </c>
      <c r="CQ240" s="7">
        <v>223.1</v>
      </c>
      <c r="CR240" s="7">
        <v>202.7</v>
      </c>
      <c r="CS240" s="7">
        <v>20.399999999999999</v>
      </c>
      <c r="CT240" s="7">
        <v>193.9</v>
      </c>
      <c r="CU240" s="7">
        <v>195.2</v>
      </c>
      <c r="CV240" s="7">
        <v>-1.3</v>
      </c>
      <c r="CW240" s="7">
        <v>70.400000000000006</v>
      </c>
      <c r="CX240" s="7">
        <v>63.8</v>
      </c>
      <c r="CY240" s="7">
        <v>6.6</v>
      </c>
      <c r="CZ240" s="7">
        <v>212.5</v>
      </c>
      <c r="DA240" s="7">
        <v>204.5</v>
      </c>
      <c r="DB240" s="7">
        <v>8.1</v>
      </c>
      <c r="DC240" s="7">
        <v>54.4</v>
      </c>
      <c r="DD240" s="7">
        <v>51.9</v>
      </c>
      <c r="DE240" s="7">
        <v>2.5</v>
      </c>
      <c r="DF240" s="7">
        <v>51.3</v>
      </c>
      <c r="DG240" s="7">
        <v>47.2</v>
      </c>
      <c r="DH240" s="7">
        <v>4.0999999999999996</v>
      </c>
      <c r="DI240" s="7">
        <v>232.6</v>
      </c>
      <c r="DJ240" s="7">
        <v>197.8</v>
      </c>
      <c r="DK240" s="7">
        <v>34.799999999999997</v>
      </c>
      <c r="DL240" s="7">
        <v>124.8</v>
      </c>
      <c r="DM240" s="7">
        <v>128.1</v>
      </c>
      <c r="DN240" s="7">
        <v>-3.3</v>
      </c>
      <c r="DO240" s="7">
        <v>92.5</v>
      </c>
      <c r="DP240" s="7">
        <v>105.1</v>
      </c>
      <c r="DQ240" s="7">
        <v>-12.5</v>
      </c>
      <c r="DR240" s="7">
        <v>50.4</v>
      </c>
      <c r="DS240" s="7">
        <v>40.1</v>
      </c>
      <c r="DT240" s="7">
        <v>10.3</v>
      </c>
      <c r="DU240" s="7">
        <v>164.9</v>
      </c>
      <c r="DV240" s="7">
        <v>166.1</v>
      </c>
      <c r="DW240" s="7">
        <v>-1.2</v>
      </c>
      <c r="DX240" s="7">
        <v>164.7</v>
      </c>
      <c r="DY240" s="7">
        <v>161.1</v>
      </c>
      <c r="DZ240" s="7">
        <v>3.6</v>
      </c>
      <c r="EA240" s="7">
        <v>73.3</v>
      </c>
      <c r="EB240" s="7">
        <v>71.5</v>
      </c>
      <c r="EC240" s="7">
        <v>1.8</v>
      </c>
    </row>
    <row r="241" spans="1:133">
      <c r="A241" s="6">
        <v>40359</v>
      </c>
      <c r="B241" s="7">
        <v>18.7</v>
      </c>
      <c r="C241" s="7">
        <v>25.7</v>
      </c>
      <c r="D241" s="7">
        <v>-7</v>
      </c>
      <c r="E241" s="7">
        <v>147.9</v>
      </c>
      <c r="F241" s="7">
        <v>146.6</v>
      </c>
      <c r="G241" s="7">
        <v>1.3</v>
      </c>
      <c r="H241" s="7">
        <v>185.8</v>
      </c>
      <c r="I241" s="7">
        <v>186.2</v>
      </c>
      <c r="J241" s="7">
        <v>-0.4</v>
      </c>
      <c r="K241" s="7">
        <v>203.2</v>
      </c>
      <c r="L241" s="7">
        <v>186.8</v>
      </c>
      <c r="M241" s="7">
        <v>16.5</v>
      </c>
      <c r="N241" s="7">
        <v>55.5</v>
      </c>
      <c r="O241" s="7">
        <v>51.7</v>
      </c>
      <c r="P241" s="7">
        <v>3.9</v>
      </c>
      <c r="Q241" s="7">
        <v>180.4</v>
      </c>
      <c r="R241" s="7">
        <v>168.9</v>
      </c>
      <c r="S241" s="7">
        <v>11.5</v>
      </c>
      <c r="T241" s="7">
        <v>208.5</v>
      </c>
      <c r="U241" s="7">
        <v>201.2</v>
      </c>
      <c r="V241" s="7">
        <v>7.3</v>
      </c>
      <c r="W241" s="7">
        <v>108.8</v>
      </c>
      <c r="X241" s="7">
        <v>111.1</v>
      </c>
      <c r="Y241" s="7">
        <v>-2.2999999999999998</v>
      </c>
      <c r="Z241" s="7">
        <v>150</v>
      </c>
      <c r="AA241" s="7">
        <v>135.1</v>
      </c>
      <c r="AB241" s="7">
        <v>14.9</v>
      </c>
      <c r="AC241" s="7">
        <v>45.8</v>
      </c>
      <c r="AD241" s="7">
        <v>40.4</v>
      </c>
      <c r="AE241" s="7">
        <v>5.4</v>
      </c>
      <c r="AF241" s="7">
        <v>82</v>
      </c>
      <c r="AG241" s="7">
        <v>63.7</v>
      </c>
      <c r="AH241" s="7">
        <v>18.2</v>
      </c>
      <c r="AI241" s="7">
        <v>119.2</v>
      </c>
      <c r="AJ241" s="7">
        <v>126.8</v>
      </c>
      <c r="AK241" s="7">
        <v>-7.6</v>
      </c>
      <c r="AL241" s="7">
        <v>251</v>
      </c>
      <c r="AM241" s="7">
        <v>227.3</v>
      </c>
      <c r="AN241" s="7">
        <v>23.7</v>
      </c>
      <c r="AO241" s="7">
        <v>218.1</v>
      </c>
      <c r="AP241" s="7">
        <v>201.7</v>
      </c>
      <c r="AQ241" s="7">
        <v>16.399999999999999</v>
      </c>
      <c r="AR241" s="7">
        <v>173.3</v>
      </c>
      <c r="AS241" s="7">
        <v>149.69999999999999</v>
      </c>
      <c r="AT241" s="7">
        <v>23.6</v>
      </c>
      <c r="AU241" s="7">
        <v>171.9</v>
      </c>
      <c r="AV241" s="7">
        <v>162.5</v>
      </c>
      <c r="AW241" s="7">
        <v>9.4</v>
      </c>
      <c r="AX241" s="7">
        <v>191.7</v>
      </c>
      <c r="AY241" s="7">
        <v>194.6</v>
      </c>
      <c r="AZ241" s="7">
        <v>-2.9</v>
      </c>
      <c r="BA241" s="7">
        <v>123</v>
      </c>
      <c r="BB241" s="7">
        <v>101.4</v>
      </c>
      <c r="BC241" s="7">
        <v>21.6</v>
      </c>
      <c r="BD241" s="7">
        <v>200.9</v>
      </c>
      <c r="BE241" s="7">
        <v>180.2</v>
      </c>
      <c r="BF241" s="7">
        <v>20.7</v>
      </c>
      <c r="BG241" s="7">
        <v>136.19999999999999</v>
      </c>
      <c r="BH241" s="7">
        <v>104.8</v>
      </c>
      <c r="BI241" s="7">
        <v>31.5</v>
      </c>
      <c r="BJ241" s="7">
        <v>25.8</v>
      </c>
      <c r="BK241" s="7">
        <v>25.2</v>
      </c>
      <c r="BL241" s="7">
        <v>0.5</v>
      </c>
      <c r="BM241" s="7">
        <v>328.9</v>
      </c>
      <c r="BN241" s="7">
        <v>246.9</v>
      </c>
      <c r="BO241" s="7">
        <v>82.1</v>
      </c>
      <c r="BP241" s="7">
        <v>124.3</v>
      </c>
      <c r="BQ241" s="7">
        <v>134.19999999999999</v>
      </c>
      <c r="BR241" s="7">
        <v>-9.9</v>
      </c>
      <c r="BS241" s="7">
        <v>57.5</v>
      </c>
      <c r="BT241" s="7">
        <v>52.6</v>
      </c>
      <c r="BU241" s="7">
        <v>4.9000000000000004</v>
      </c>
      <c r="BV241" s="7">
        <v>125.7</v>
      </c>
      <c r="BW241" s="7">
        <v>113.5</v>
      </c>
      <c r="BX241" s="7">
        <v>12.2</v>
      </c>
      <c r="BY241" s="7">
        <v>167.7</v>
      </c>
      <c r="BZ241" s="7">
        <v>167.4</v>
      </c>
      <c r="CA241" s="7">
        <v>0.3</v>
      </c>
      <c r="CB241" s="7">
        <v>179</v>
      </c>
      <c r="CC241" s="7">
        <v>171.5</v>
      </c>
      <c r="CD241" s="7">
        <v>7.6</v>
      </c>
      <c r="CE241" s="7">
        <v>366.5</v>
      </c>
      <c r="CF241" s="7">
        <v>361.2</v>
      </c>
      <c r="CG241" s="7">
        <v>5.3</v>
      </c>
      <c r="CH241" s="7">
        <v>30.1</v>
      </c>
      <c r="CI241" s="7">
        <v>26.3</v>
      </c>
      <c r="CJ241" s="7">
        <v>3.8</v>
      </c>
      <c r="CK241" s="7">
        <v>119.5</v>
      </c>
      <c r="CL241" s="7">
        <v>129.4</v>
      </c>
      <c r="CM241" s="7">
        <v>-9.9</v>
      </c>
      <c r="CN241" s="7">
        <v>261.89999999999998</v>
      </c>
      <c r="CO241" s="7">
        <v>252.4</v>
      </c>
      <c r="CP241" s="7">
        <v>9.5</v>
      </c>
      <c r="CQ241" s="7">
        <v>226.4</v>
      </c>
      <c r="CR241" s="7">
        <v>204.8</v>
      </c>
      <c r="CS241" s="7">
        <v>21.5</v>
      </c>
      <c r="CT241" s="7">
        <v>191.5</v>
      </c>
      <c r="CU241" s="7">
        <v>196.3</v>
      </c>
      <c r="CV241" s="7">
        <v>-4.9000000000000004</v>
      </c>
      <c r="CW241" s="7">
        <v>72.900000000000006</v>
      </c>
      <c r="CX241" s="7">
        <v>64.900000000000006</v>
      </c>
      <c r="CY241" s="7">
        <v>7.9</v>
      </c>
      <c r="CZ241" s="7">
        <v>214.6</v>
      </c>
      <c r="DA241" s="7">
        <v>206.7</v>
      </c>
      <c r="DB241" s="7">
        <v>7.9</v>
      </c>
      <c r="DC241" s="7">
        <v>53.9</v>
      </c>
      <c r="DD241" s="7">
        <v>52.7</v>
      </c>
      <c r="DE241" s="7">
        <v>1.2</v>
      </c>
      <c r="DF241" s="7">
        <v>49.2</v>
      </c>
      <c r="DG241" s="7">
        <v>47.7</v>
      </c>
      <c r="DH241" s="7">
        <v>1.5</v>
      </c>
      <c r="DI241" s="7">
        <v>231.1</v>
      </c>
      <c r="DJ241" s="7">
        <v>200.7</v>
      </c>
      <c r="DK241" s="7">
        <v>30.4</v>
      </c>
      <c r="DL241" s="7">
        <v>119.5</v>
      </c>
      <c r="DM241" s="7">
        <v>127.8</v>
      </c>
      <c r="DN241" s="7">
        <v>-8.3000000000000007</v>
      </c>
      <c r="DO241" s="7">
        <v>92.3</v>
      </c>
      <c r="DP241" s="7">
        <v>104</v>
      </c>
      <c r="DQ241" s="7">
        <v>-11.6</v>
      </c>
      <c r="DR241" s="7">
        <v>53.1</v>
      </c>
      <c r="DS241" s="7">
        <v>41.2</v>
      </c>
      <c r="DT241" s="7">
        <v>11.9</v>
      </c>
      <c r="DU241" s="7">
        <v>162.30000000000001</v>
      </c>
      <c r="DV241" s="7">
        <v>166.6</v>
      </c>
      <c r="DW241" s="7">
        <v>-4.3</v>
      </c>
      <c r="DX241" s="7">
        <v>165.1</v>
      </c>
      <c r="DY241" s="7">
        <v>162.4</v>
      </c>
      <c r="DZ241" s="7">
        <v>2.8</v>
      </c>
      <c r="EA241" s="7">
        <v>72</v>
      </c>
      <c r="EB241" s="7">
        <v>71.8</v>
      </c>
      <c r="EC241" s="7">
        <v>0.1</v>
      </c>
    </row>
    <row r="242" spans="1:133">
      <c r="A242" s="6">
        <v>40451</v>
      </c>
      <c r="B242" s="7">
        <v>18.3</v>
      </c>
      <c r="C242" s="7">
        <v>25.1</v>
      </c>
      <c r="D242" s="7">
        <v>-6.7</v>
      </c>
      <c r="E242" s="7">
        <v>147.19999999999999</v>
      </c>
      <c r="F242" s="7">
        <v>147.19999999999999</v>
      </c>
      <c r="G242" s="7">
        <v>0</v>
      </c>
      <c r="H242" s="7">
        <v>183</v>
      </c>
      <c r="I242" s="7">
        <v>187.2</v>
      </c>
      <c r="J242" s="7">
        <v>-4.2</v>
      </c>
      <c r="K242" s="7">
        <v>198</v>
      </c>
      <c r="L242" s="7">
        <v>188.7</v>
      </c>
      <c r="M242" s="7">
        <v>9.3000000000000007</v>
      </c>
      <c r="N242" s="7">
        <v>57.1</v>
      </c>
      <c r="O242" s="7">
        <v>52.2</v>
      </c>
      <c r="P242" s="7">
        <v>4.9000000000000004</v>
      </c>
      <c r="Q242" s="7">
        <v>179.2</v>
      </c>
      <c r="R242" s="7">
        <v>169.9</v>
      </c>
      <c r="S242" s="7">
        <v>9.3000000000000007</v>
      </c>
      <c r="T242" s="7">
        <v>208.8</v>
      </c>
      <c r="U242" s="7">
        <v>201.8</v>
      </c>
      <c r="V242" s="7">
        <v>7</v>
      </c>
      <c r="W242" s="7">
        <v>103.2</v>
      </c>
      <c r="X242" s="7">
        <v>111.1</v>
      </c>
      <c r="Y242" s="7">
        <v>-7.9</v>
      </c>
      <c r="Z242" s="7">
        <v>149.9</v>
      </c>
      <c r="AA242" s="7">
        <v>136.6</v>
      </c>
      <c r="AB242" s="7">
        <v>13.3</v>
      </c>
      <c r="AC242" s="7">
        <v>47.2</v>
      </c>
      <c r="AD242" s="7">
        <v>40.700000000000003</v>
      </c>
      <c r="AE242" s="7">
        <v>6.5</v>
      </c>
      <c r="AF242" s="7">
        <v>82.2</v>
      </c>
      <c r="AG242" s="7">
        <v>64.599999999999994</v>
      </c>
      <c r="AH242" s="7">
        <v>17.5</v>
      </c>
      <c r="AI242" s="7">
        <v>117.8</v>
      </c>
      <c r="AJ242" s="7">
        <v>126.4</v>
      </c>
      <c r="AK242" s="7">
        <v>-8.6999999999999993</v>
      </c>
      <c r="AL242" s="7">
        <v>246.6</v>
      </c>
      <c r="AM242" s="7">
        <v>229.9</v>
      </c>
      <c r="AN242" s="7">
        <v>16.7</v>
      </c>
      <c r="AO242" s="7">
        <v>216.6</v>
      </c>
      <c r="AP242" s="7">
        <v>204.5</v>
      </c>
      <c r="AQ242" s="7">
        <v>12.1</v>
      </c>
      <c r="AR242" s="7">
        <v>173.4</v>
      </c>
      <c r="AS242" s="7">
        <v>151.6</v>
      </c>
      <c r="AT242" s="7">
        <v>21.8</v>
      </c>
      <c r="AU242" s="7">
        <v>171.5</v>
      </c>
      <c r="AV242" s="7">
        <v>163.6</v>
      </c>
      <c r="AW242" s="7">
        <v>8</v>
      </c>
      <c r="AX242" s="7">
        <v>191.7</v>
      </c>
      <c r="AY242" s="7">
        <v>195.7</v>
      </c>
      <c r="AZ242" s="7">
        <v>-3.9</v>
      </c>
      <c r="BA242" s="7">
        <v>123.4</v>
      </c>
      <c r="BB242" s="7">
        <v>103.7</v>
      </c>
      <c r="BC242" s="7">
        <v>19.600000000000001</v>
      </c>
      <c r="BD242" s="7">
        <v>214.7</v>
      </c>
      <c r="BE242" s="7">
        <v>182.5</v>
      </c>
      <c r="BF242" s="7">
        <v>32.200000000000003</v>
      </c>
      <c r="BG242" s="7">
        <v>128.69999999999999</v>
      </c>
      <c r="BH242" s="7">
        <v>107.1</v>
      </c>
      <c r="BI242" s="7">
        <v>21.6</v>
      </c>
      <c r="BJ242" s="7">
        <v>25.8</v>
      </c>
      <c r="BK242" s="7">
        <v>24.8</v>
      </c>
      <c r="BL242" s="7">
        <v>1</v>
      </c>
      <c r="BM242" s="7">
        <v>317.3</v>
      </c>
      <c r="BN242" s="7">
        <v>253.6</v>
      </c>
      <c r="BO242" s="7">
        <v>63.7</v>
      </c>
      <c r="BP242" s="7">
        <v>124.3</v>
      </c>
      <c r="BQ242" s="7">
        <v>134.30000000000001</v>
      </c>
      <c r="BR242" s="7">
        <v>-9.9</v>
      </c>
      <c r="BS242" s="7">
        <v>57.2</v>
      </c>
      <c r="BT242" s="7">
        <v>53.3</v>
      </c>
      <c r="BU242" s="7">
        <v>3.9</v>
      </c>
      <c r="BV242" s="7">
        <v>125.9</v>
      </c>
      <c r="BW242" s="7">
        <v>115</v>
      </c>
      <c r="BX242" s="7">
        <v>10.9</v>
      </c>
      <c r="BY242" s="7">
        <v>165.6</v>
      </c>
      <c r="BZ242" s="7">
        <v>166.7</v>
      </c>
      <c r="CA242" s="7">
        <v>-1.1000000000000001</v>
      </c>
      <c r="CB242" s="7">
        <v>178.2</v>
      </c>
      <c r="CC242" s="7">
        <v>172.4</v>
      </c>
      <c r="CD242" s="7">
        <v>5.8</v>
      </c>
      <c r="CE242" s="7">
        <v>357.1</v>
      </c>
      <c r="CF242" s="7">
        <v>366.2</v>
      </c>
      <c r="CG242" s="7">
        <v>-9.1</v>
      </c>
      <c r="CH242" s="7">
        <v>29.8</v>
      </c>
      <c r="CI242" s="7">
        <v>26.4</v>
      </c>
      <c r="CJ242" s="7">
        <v>3.4</v>
      </c>
      <c r="CK242" s="7">
        <v>118.3</v>
      </c>
      <c r="CL242" s="7">
        <v>128.69999999999999</v>
      </c>
      <c r="CM242" s="7">
        <v>-10.4</v>
      </c>
      <c r="CN242" s="7">
        <v>262.89999999999998</v>
      </c>
      <c r="CO242" s="7">
        <v>254.1</v>
      </c>
      <c r="CP242" s="7">
        <v>8.9</v>
      </c>
      <c r="CQ242" s="7">
        <v>226.7</v>
      </c>
      <c r="CR242" s="7">
        <v>206.9</v>
      </c>
      <c r="CS242" s="7">
        <v>19.8</v>
      </c>
      <c r="CT242" s="7">
        <v>188.9</v>
      </c>
      <c r="CU242" s="7">
        <v>197.2</v>
      </c>
      <c r="CV242" s="7">
        <v>-8.3000000000000007</v>
      </c>
      <c r="CW242" s="7">
        <v>72.3</v>
      </c>
      <c r="CX242" s="7">
        <v>66</v>
      </c>
      <c r="CY242" s="7">
        <v>6.3</v>
      </c>
      <c r="CZ242" s="7">
        <v>212.5</v>
      </c>
      <c r="DA242" s="7">
        <v>208.7</v>
      </c>
      <c r="DB242" s="7">
        <v>3.8</v>
      </c>
      <c r="DC242" s="7">
        <v>53.5</v>
      </c>
      <c r="DD242" s="7">
        <v>53.5</v>
      </c>
      <c r="DE242" s="7">
        <v>0.1</v>
      </c>
      <c r="DF242" s="7">
        <v>48.5</v>
      </c>
      <c r="DG242" s="7">
        <v>48</v>
      </c>
      <c r="DH242" s="7">
        <v>0.4</v>
      </c>
      <c r="DI242" s="7">
        <v>228.3</v>
      </c>
      <c r="DJ242" s="7">
        <v>203.3</v>
      </c>
      <c r="DK242" s="7">
        <v>24.9</v>
      </c>
      <c r="DL242" s="7">
        <v>121.4</v>
      </c>
      <c r="DM242" s="7">
        <v>127.5</v>
      </c>
      <c r="DN242" s="7">
        <v>-6.2</v>
      </c>
      <c r="DO242" s="7">
        <v>92</v>
      </c>
      <c r="DP242" s="7">
        <v>102.9</v>
      </c>
      <c r="DQ242" s="7">
        <v>-10.8</v>
      </c>
      <c r="DR242" s="7">
        <v>53.3</v>
      </c>
      <c r="DS242" s="7">
        <v>42.2</v>
      </c>
      <c r="DT242" s="7">
        <v>11</v>
      </c>
      <c r="DU242" s="7">
        <v>160.5</v>
      </c>
      <c r="DV242" s="7">
        <v>167</v>
      </c>
      <c r="DW242" s="7">
        <v>-6.5</v>
      </c>
      <c r="DX242" s="7">
        <v>164.1</v>
      </c>
      <c r="DY242" s="7">
        <v>163.4</v>
      </c>
      <c r="DZ242" s="7">
        <v>0.7</v>
      </c>
      <c r="EA242" s="7">
        <v>71.900000000000006</v>
      </c>
      <c r="EB242" s="7">
        <v>72.2</v>
      </c>
      <c r="EC242" s="7">
        <v>-0.2</v>
      </c>
    </row>
    <row r="243" spans="1:133">
      <c r="A243" s="6">
        <v>40543</v>
      </c>
      <c r="B243" s="7">
        <v>18.399999999999999</v>
      </c>
      <c r="C243" s="7">
        <v>24.5</v>
      </c>
      <c r="D243" s="7">
        <v>-6.1</v>
      </c>
      <c r="E243" s="7">
        <v>147.5</v>
      </c>
      <c r="F243" s="7">
        <v>147.80000000000001</v>
      </c>
      <c r="G243" s="7">
        <v>-0.3</v>
      </c>
      <c r="H243" s="7">
        <v>179.5</v>
      </c>
      <c r="I243" s="7">
        <v>187.8</v>
      </c>
      <c r="J243" s="7">
        <v>-8.3000000000000007</v>
      </c>
      <c r="K243" s="7">
        <v>194.5</v>
      </c>
      <c r="L243" s="7">
        <v>190.3</v>
      </c>
      <c r="M243" s="7">
        <v>4.2</v>
      </c>
      <c r="N243" s="7">
        <v>58.3</v>
      </c>
      <c r="O243" s="7">
        <v>52.7</v>
      </c>
      <c r="P243" s="7">
        <v>5.6</v>
      </c>
      <c r="Q243" s="7">
        <v>178.6</v>
      </c>
      <c r="R243" s="7">
        <v>170.8</v>
      </c>
      <c r="S243" s="7">
        <v>7.7</v>
      </c>
      <c r="T243" s="7">
        <v>210.3</v>
      </c>
      <c r="U243" s="7">
        <v>202.5</v>
      </c>
      <c r="V243" s="7">
        <v>7.8</v>
      </c>
      <c r="W243" s="7">
        <v>101.5</v>
      </c>
      <c r="X243" s="7">
        <v>111</v>
      </c>
      <c r="Y243" s="7">
        <v>-9.5</v>
      </c>
      <c r="Z243" s="7">
        <v>149.30000000000001</v>
      </c>
      <c r="AA243" s="7">
        <v>138.1</v>
      </c>
      <c r="AB243" s="7">
        <v>11.3</v>
      </c>
      <c r="AC243" s="7">
        <v>49</v>
      </c>
      <c r="AD243" s="7">
        <v>41.1</v>
      </c>
      <c r="AE243" s="7">
        <v>7.8</v>
      </c>
      <c r="AF243" s="7">
        <v>82.2</v>
      </c>
      <c r="AG243" s="7">
        <v>65.5</v>
      </c>
      <c r="AH243" s="7">
        <v>16.7</v>
      </c>
      <c r="AI243" s="7">
        <v>114.7</v>
      </c>
      <c r="AJ243" s="7">
        <v>125.9</v>
      </c>
      <c r="AK243" s="7">
        <v>-11.2</v>
      </c>
      <c r="AL243" s="7">
        <v>242.4</v>
      </c>
      <c r="AM243" s="7">
        <v>232.2</v>
      </c>
      <c r="AN243" s="7">
        <v>10.199999999999999</v>
      </c>
      <c r="AO243" s="7">
        <v>216</v>
      </c>
      <c r="AP243" s="7">
        <v>207.2</v>
      </c>
      <c r="AQ243" s="7">
        <v>8.8000000000000007</v>
      </c>
      <c r="AR243" s="7">
        <v>170</v>
      </c>
      <c r="AS243" s="7">
        <v>153.1</v>
      </c>
      <c r="AT243" s="7">
        <v>16.8</v>
      </c>
      <c r="AU243" s="7">
        <v>172.6</v>
      </c>
      <c r="AV243" s="7">
        <v>164.6</v>
      </c>
      <c r="AW243" s="7">
        <v>8</v>
      </c>
      <c r="AX243" s="7">
        <v>187.7</v>
      </c>
      <c r="AY243" s="7">
        <v>196.5</v>
      </c>
      <c r="AZ243" s="7">
        <v>-8.8000000000000007</v>
      </c>
      <c r="BA243" s="7">
        <v>127.6</v>
      </c>
      <c r="BB243" s="7">
        <v>106.2</v>
      </c>
      <c r="BC243" s="7">
        <v>21.4</v>
      </c>
      <c r="BD243" s="7">
        <v>213.8</v>
      </c>
      <c r="BE243" s="7">
        <v>184.7</v>
      </c>
      <c r="BF243" s="7">
        <v>29.1</v>
      </c>
      <c r="BG243" s="7">
        <v>127.7</v>
      </c>
      <c r="BH243" s="7">
        <v>109.2</v>
      </c>
      <c r="BI243" s="7">
        <v>18.399999999999999</v>
      </c>
      <c r="BJ243" s="7">
        <v>27</v>
      </c>
      <c r="BK243" s="7">
        <v>24.5</v>
      </c>
      <c r="BL243" s="7">
        <v>2.5</v>
      </c>
      <c r="BM243" s="7">
        <v>318.3</v>
      </c>
      <c r="BN243" s="7">
        <v>260.2</v>
      </c>
      <c r="BO243" s="7">
        <v>58.1</v>
      </c>
      <c r="BP243" s="7">
        <v>123.8</v>
      </c>
      <c r="BQ243" s="7">
        <v>134.19999999999999</v>
      </c>
      <c r="BR243" s="7">
        <v>-10.4</v>
      </c>
      <c r="BS243" s="7">
        <v>59.5</v>
      </c>
      <c r="BT243" s="7">
        <v>54.1</v>
      </c>
      <c r="BU243" s="7">
        <v>5.5</v>
      </c>
      <c r="BV243" s="7">
        <v>126</v>
      </c>
      <c r="BW243" s="7">
        <v>116.4</v>
      </c>
      <c r="BX243" s="7">
        <v>9.5</v>
      </c>
      <c r="BY243" s="7">
        <v>163.9</v>
      </c>
      <c r="BZ243" s="7">
        <v>165.9</v>
      </c>
      <c r="CA243" s="7">
        <v>-2</v>
      </c>
      <c r="CB243" s="7">
        <v>176.3</v>
      </c>
      <c r="CC243" s="7">
        <v>173.2</v>
      </c>
      <c r="CD243" s="7">
        <v>3.1</v>
      </c>
      <c r="CE243" s="7">
        <v>349.4</v>
      </c>
      <c r="CF243" s="7">
        <v>370.2</v>
      </c>
      <c r="CG243" s="7">
        <v>-20.7</v>
      </c>
      <c r="CH243" s="7">
        <v>29.8</v>
      </c>
      <c r="CI243" s="7">
        <v>26.5</v>
      </c>
      <c r="CJ243" s="7">
        <v>3.3</v>
      </c>
      <c r="CK243" s="7">
        <v>120</v>
      </c>
      <c r="CL243" s="7">
        <v>128.1</v>
      </c>
      <c r="CM243" s="7">
        <v>-8.1</v>
      </c>
      <c r="CN243" s="7">
        <v>264.60000000000002</v>
      </c>
      <c r="CO243" s="7">
        <v>255.7</v>
      </c>
      <c r="CP243" s="7">
        <v>8.9</v>
      </c>
      <c r="CQ243" s="7">
        <v>225.7</v>
      </c>
      <c r="CR243" s="7">
        <v>208.8</v>
      </c>
      <c r="CS243" s="7">
        <v>16.899999999999999</v>
      </c>
      <c r="CT243" s="7">
        <v>186.9</v>
      </c>
      <c r="CU243" s="7">
        <v>197.9</v>
      </c>
      <c r="CV243" s="7">
        <v>-11</v>
      </c>
      <c r="CW243" s="7">
        <v>72.8</v>
      </c>
      <c r="CX243" s="7">
        <v>67.099999999999994</v>
      </c>
      <c r="CY243" s="7">
        <v>5.7</v>
      </c>
      <c r="CZ243" s="7">
        <v>215.9</v>
      </c>
      <c r="DA243" s="7">
        <v>210.8</v>
      </c>
      <c r="DB243" s="7">
        <v>5.0999999999999996</v>
      </c>
      <c r="DC243" s="7">
        <v>52.3</v>
      </c>
      <c r="DD243" s="7">
        <v>54.1</v>
      </c>
      <c r="DE243" s="7">
        <v>-1.8</v>
      </c>
      <c r="DF243" s="7">
        <v>46.2</v>
      </c>
      <c r="DG243" s="7">
        <v>48.3</v>
      </c>
      <c r="DH243" s="7">
        <v>-2.1</v>
      </c>
      <c r="DI243" s="7">
        <v>222.8</v>
      </c>
      <c r="DJ243" s="7">
        <v>205.6</v>
      </c>
      <c r="DK243" s="7">
        <v>17.3</v>
      </c>
      <c r="DL243" s="7">
        <v>122.8</v>
      </c>
      <c r="DM243" s="7">
        <v>127.4</v>
      </c>
      <c r="DN243" s="7">
        <v>-4.5999999999999996</v>
      </c>
      <c r="DO243" s="7">
        <v>95.3</v>
      </c>
      <c r="DP243" s="7">
        <v>102</v>
      </c>
      <c r="DQ243" s="7">
        <v>-6.7</v>
      </c>
      <c r="DR243" s="7">
        <v>56.2</v>
      </c>
      <c r="DS243" s="7">
        <v>43.4</v>
      </c>
      <c r="DT243" s="7">
        <v>12.8</v>
      </c>
      <c r="DU243" s="7">
        <v>158.5</v>
      </c>
      <c r="DV243" s="7">
        <v>167.2</v>
      </c>
      <c r="DW243" s="7">
        <v>-8.8000000000000007</v>
      </c>
      <c r="DX243" s="7">
        <v>164.5</v>
      </c>
      <c r="DY243" s="7">
        <v>164.4</v>
      </c>
      <c r="DZ243" s="7">
        <v>0</v>
      </c>
      <c r="EA243" s="7">
        <v>69.8</v>
      </c>
      <c r="EB243" s="7">
        <v>72.3</v>
      </c>
      <c r="EC243" s="7">
        <v>-2.6</v>
      </c>
    </row>
    <row r="244" spans="1:133">
      <c r="A244" s="6">
        <v>40633</v>
      </c>
      <c r="B244" s="7">
        <v>18.100000000000001</v>
      </c>
      <c r="C244" s="7">
        <v>23.9</v>
      </c>
      <c r="D244" s="7">
        <v>-5.8</v>
      </c>
      <c r="E244" s="7">
        <v>145.30000000000001</v>
      </c>
      <c r="F244" s="7">
        <v>148.30000000000001</v>
      </c>
      <c r="G244" s="7">
        <v>-3</v>
      </c>
      <c r="H244" s="7">
        <v>178.3</v>
      </c>
      <c r="I244" s="7">
        <v>188.4</v>
      </c>
      <c r="J244" s="7">
        <v>-10.1</v>
      </c>
      <c r="K244" s="7">
        <v>195.6</v>
      </c>
      <c r="L244" s="7">
        <v>191.9</v>
      </c>
      <c r="M244" s="7">
        <v>3.7</v>
      </c>
      <c r="N244" s="7">
        <v>58.4</v>
      </c>
      <c r="O244" s="7">
        <v>53.2</v>
      </c>
      <c r="P244" s="7">
        <v>5.2</v>
      </c>
      <c r="Q244" s="7">
        <v>178.2</v>
      </c>
      <c r="R244" s="7">
        <v>171.7</v>
      </c>
      <c r="S244" s="7">
        <v>6.5</v>
      </c>
      <c r="T244" s="7">
        <v>211.1</v>
      </c>
      <c r="U244" s="7">
        <v>203.1</v>
      </c>
      <c r="V244" s="7">
        <v>8</v>
      </c>
      <c r="W244" s="7">
        <v>101.2</v>
      </c>
      <c r="X244" s="7">
        <v>110.8</v>
      </c>
      <c r="Y244" s="7">
        <v>-9.6999999999999993</v>
      </c>
      <c r="Z244" s="7">
        <v>149.6</v>
      </c>
      <c r="AA244" s="7">
        <v>139.5</v>
      </c>
      <c r="AB244" s="7">
        <v>10.199999999999999</v>
      </c>
      <c r="AC244" s="7">
        <v>49.1</v>
      </c>
      <c r="AD244" s="7">
        <v>41.5</v>
      </c>
      <c r="AE244" s="7">
        <v>7.5</v>
      </c>
      <c r="AF244" s="7">
        <v>81.599999999999994</v>
      </c>
      <c r="AG244" s="7">
        <v>66.3</v>
      </c>
      <c r="AH244" s="7">
        <v>15.3</v>
      </c>
      <c r="AI244" s="7">
        <v>110.8</v>
      </c>
      <c r="AJ244" s="7">
        <v>125.2</v>
      </c>
      <c r="AK244" s="7">
        <v>-14.4</v>
      </c>
      <c r="AL244" s="7">
        <v>241.4</v>
      </c>
      <c r="AM244" s="7">
        <v>234.3</v>
      </c>
      <c r="AN244" s="7">
        <v>7.2</v>
      </c>
      <c r="AO244" s="7">
        <v>214.2</v>
      </c>
      <c r="AP244" s="7">
        <v>209.7</v>
      </c>
      <c r="AQ244" s="7">
        <v>4.5999999999999996</v>
      </c>
      <c r="AR244" s="7">
        <v>168.9</v>
      </c>
      <c r="AS244" s="7">
        <v>154.6</v>
      </c>
      <c r="AT244" s="7">
        <v>14.3</v>
      </c>
      <c r="AU244" s="7">
        <v>172.8</v>
      </c>
      <c r="AV244" s="7">
        <v>165.7</v>
      </c>
      <c r="AW244" s="7">
        <v>7.2</v>
      </c>
      <c r="AX244" s="7">
        <v>186</v>
      </c>
      <c r="AY244" s="7">
        <v>197.1</v>
      </c>
      <c r="AZ244" s="7">
        <v>-11.1</v>
      </c>
      <c r="BA244" s="7">
        <v>129.4</v>
      </c>
      <c r="BB244" s="7">
        <v>108.6</v>
      </c>
      <c r="BC244" s="7">
        <v>20.8</v>
      </c>
      <c r="BD244" s="7">
        <v>226.1</v>
      </c>
      <c r="BE244" s="7">
        <v>187.4</v>
      </c>
      <c r="BF244" s="7">
        <v>38.700000000000003</v>
      </c>
      <c r="BG244" s="7">
        <v>121.1</v>
      </c>
      <c r="BH244" s="7">
        <v>110.9</v>
      </c>
      <c r="BI244" s="7">
        <v>10.1</v>
      </c>
      <c r="BJ244" s="7">
        <v>26.5</v>
      </c>
      <c r="BK244" s="7">
        <v>24.2</v>
      </c>
      <c r="BL244" s="7">
        <v>2.2999999999999998</v>
      </c>
      <c r="BM244" s="7">
        <v>320.89999999999998</v>
      </c>
      <c r="BN244" s="7">
        <v>266.60000000000002</v>
      </c>
      <c r="BO244" s="7">
        <v>54.3</v>
      </c>
      <c r="BP244" s="7">
        <v>123.2</v>
      </c>
      <c r="BQ244" s="7">
        <v>134.1</v>
      </c>
      <c r="BR244" s="7">
        <v>-10.9</v>
      </c>
      <c r="BS244" s="7">
        <v>59.3</v>
      </c>
      <c r="BT244" s="7">
        <v>54.8</v>
      </c>
      <c r="BU244" s="7">
        <v>4.5</v>
      </c>
      <c r="BV244" s="7">
        <v>126</v>
      </c>
      <c r="BW244" s="7">
        <v>117.8</v>
      </c>
      <c r="BX244" s="7">
        <v>8.1999999999999993</v>
      </c>
      <c r="BY244" s="7">
        <v>163</v>
      </c>
      <c r="BZ244" s="7">
        <v>165.2</v>
      </c>
      <c r="CA244" s="7">
        <v>-2.2000000000000002</v>
      </c>
      <c r="CB244" s="7">
        <v>176.5</v>
      </c>
      <c r="CC244" s="7">
        <v>174</v>
      </c>
      <c r="CD244" s="7">
        <v>2.5</v>
      </c>
      <c r="CE244" s="7">
        <v>343.9</v>
      </c>
      <c r="CF244" s="7">
        <v>373.3</v>
      </c>
      <c r="CG244" s="7">
        <v>-29.4</v>
      </c>
      <c r="CH244" s="7">
        <v>30.2</v>
      </c>
      <c r="CI244" s="7">
        <v>26.6</v>
      </c>
      <c r="CJ244" s="7">
        <v>3.6</v>
      </c>
      <c r="CK244" s="7">
        <v>118.8</v>
      </c>
      <c r="CL244" s="7">
        <v>127.4</v>
      </c>
      <c r="CM244" s="7">
        <v>-8.6999999999999993</v>
      </c>
      <c r="CN244" s="7">
        <v>265.60000000000002</v>
      </c>
      <c r="CO244" s="7">
        <v>257.39999999999998</v>
      </c>
      <c r="CP244" s="7">
        <v>8.3000000000000007</v>
      </c>
      <c r="CQ244" s="7">
        <v>225.4</v>
      </c>
      <c r="CR244" s="7">
        <v>210.7</v>
      </c>
      <c r="CS244" s="7">
        <v>14.8</v>
      </c>
      <c r="CT244" s="7">
        <v>185.6</v>
      </c>
      <c r="CU244" s="7">
        <v>198.5</v>
      </c>
      <c r="CV244" s="7">
        <v>-12.9</v>
      </c>
      <c r="CW244" s="7">
        <v>72</v>
      </c>
      <c r="CX244" s="7">
        <v>68.099999999999994</v>
      </c>
      <c r="CY244" s="7">
        <v>3.9</v>
      </c>
      <c r="CZ244" s="7">
        <v>217.2</v>
      </c>
      <c r="DA244" s="7">
        <v>212.8</v>
      </c>
      <c r="DB244" s="7">
        <v>4.4000000000000004</v>
      </c>
      <c r="DC244" s="7">
        <v>49.8</v>
      </c>
      <c r="DD244" s="7">
        <v>54.4</v>
      </c>
      <c r="DE244" s="7">
        <v>-4.7</v>
      </c>
      <c r="DF244" s="7">
        <v>45.2</v>
      </c>
      <c r="DG244" s="7">
        <v>48.4</v>
      </c>
      <c r="DH244" s="7">
        <v>-3.2</v>
      </c>
      <c r="DI244" s="7">
        <v>222.9</v>
      </c>
      <c r="DJ244" s="7">
        <v>207.7</v>
      </c>
      <c r="DK244" s="7">
        <v>15.2</v>
      </c>
      <c r="DL244" s="7">
        <v>128.6</v>
      </c>
      <c r="DM244" s="7">
        <v>127.6</v>
      </c>
      <c r="DN244" s="7">
        <v>1.1000000000000001</v>
      </c>
      <c r="DO244" s="7">
        <v>96.8</v>
      </c>
      <c r="DP244" s="7">
        <v>101.3</v>
      </c>
      <c r="DQ244" s="7">
        <v>-4.5</v>
      </c>
      <c r="DR244" s="7">
        <v>58</v>
      </c>
      <c r="DS244" s="7">
        <v>44.7</v>
      </c>
      <c r="DT244" s="7">
        <v>13.3</v>
      </c>
      <c r="DU244" s="7">
        <v>156.9</v>
      </c>
      <c r="DV244" s="7">
        <v>167.4</v>
      </c>
      <c r="DW244" s="7">
        <v>-10.5</v>
      </c>
      <c r="DX244" s="7">
        <v>163.1</v>
      </c>
      <c r="DY244" s="7">
        <v>165.3</v>
      </c>
      <c r="DZ244" s="7">
        <v>-2.2000000000000002</v>
      </c>
      <c r="EA244" s="7">
        <v>69.2</v>
      </c>
      <c r="EB244" s="7">
        <v>72.5</v>
      </c>
      <c r="EC244" s="7">
        <v>-3.3</v>
      </c>
    </row>
    <row r="245" spans="1:133">
      <c r="A245" s="6">
        <v>40724</v>
      </c>
      <c r="B245" s="7">
        <v>18.100000000000001</v>
      </c>
      <c r="C245" s="7">
        <v>23.3</v>
      </c>
      <c r="D245" s="7">
        <v>-5.2</v>
      </c>
      <c r="E245" s="7">
        <v>145.1</v>
      </c>
      <c r="F245" s="7">
        <v>148.69999999999999</v>
      </c>
      <c r="G245" s="7">
        <v>-3.6</v>
      </c>
      <c r="H245" s="7">
        <v>176.3</v>
      </c>
      <c r="I245" s="7">
        <v>188.9</v>
      </c>
      <c r="J245" s="7">
        <v>-12.6</v>
      </c>
      <c r="K245" s="7">
        <v>199.3</v>
      </c>
      <c r="L245" s="7">
        <v>193.6</v>
      </c>
      <c r="M245" s="7">
        <v>5.7</v>
      </c>
      <c r="N245" s="7">
        <v>58.9</v>
      </c>
      <c r="O245" s="7">
        <v>53.7</v>
      </c>
      <c r="P245" s="7">
        <v>5.2</v>
      </c>
      <c r="Q245" s="7">
        <v>178.9</v>
      </c>
      <c r="R245" s="7">
        <v>172.6</v>
      </c>
      <c r="S245" s="7">
        <v>6.3</v>
      </c>
      <c r="T245" s="7">
        <v>214</v>
      </c>
      <c r="U245" s="7">
        <v>204</v>
      </c>
      <c r="V245" s="7">
        <v>10</v>
      </c>
      <c r="W245" s="7">
        <v>101.8</v>
      </c>
      <c r="X245" s="7">
        <v>110.7</v>
      </c>
      <c r="Y245" s="7">
        <v>-8.9</v>
      </c>
      <c r="Z245" s="7">
        <v>149.4</v>
      </c>
      <c r="AA245" s="7">
        <v>140.80000000000001</v>
      </c>
      <c r="AB245" s="7">
        <v>8.6</v>
      </c>
      <c r="AC245" s="7">
        <v>49.7</v>
      </c>
      <c r="AD245" s="7">
        <v>41.9</v>
      </c>
      <c r="AE245" s="7">
        <v>7.7</v>
      </c>
      <c r="AF245" s="7">
        <v>83.5</v>
      </c>
      <c r="AG245" s="7">
        <v>67.2</v>
      </c>
      <c r="AH245" s="7">
        <v>16.3</v>
      </c>
      <c r="AI245" s="7">
        <v>110</v>
      </c>
      <c r="AJ245" s="7">
        <v>124.4</v>
      </c>
      <c r="AK245" s="7">
        <v>-14.4</v>
      </c>
      <c r="AL245" s="7">
        <v>241.5</v>
      </c>
      <c r="AM245" s="7">
        <v>236.3</v>
      </c>
      <c r="AN245" s="7">
        <v>5.2</v>
      </c>
      <c r="AO245" s="7">
        <v>215.1</v>
      </c>
      <c r="AP245" s="7">
        <v>212</v>
      </c>
      <c r="AQ245" s="7">
        <v>3.1</v>
      </c>
      <c r="AR245" s="7">
        <v>168.7</v>
      </c>
      <c r="AS245" s="7">
        <v>156</v>
      </c>
      <c r="AT245" s="7">
        <v>12.7</v>
      </c>
      <c r="AU245" s="7">
        <v>175.3</v>
      </c>
      <c r="AV245" s="7">
        <v>166.8</v>
      </c>
      <c r="AW245" s="7">
        <v>8.4</v>
      </c>
      <c r="AX245" s="7">
        <v>185.1</v>
      </c>
      <c r="AY245" s="7">
        <v>197.7</v>
      </c>
      <c r="AZ245" s="7">
        <v>-12.6</v>
      </c>
      <c r="BA245" s="7">
        <v>131.69999999999999</v>
      </c>
      <c r="BB245" s="7">
        <v>111.1</v>
      </c>
      <c r="BC245" s="7">
        <v>20.7</v>
      </c>
      <c r="BD245" s="7">
        <v>230</v>
      </c>
      <c r="BE245" s="7">
        <v>190.3</v>
      </c>
      <c r="BF245" s="7">
        <v>39.700000000000003</v>
      </c>
      <c r="BG245" s="7">
        <v>121.6</v>
      </c>
      <c r="BH245" s="7">
        <v>112.6</v>
      </c>
      <c r="BI245" s="7">
        <v>9</v>
      </c>
      <c r="BJ245" s="7">
        <v>27.7</v>
      </c>
      <c r="BK245" s="7">
        <v>24</v>
      </c>
      <c r="BL245" s="7">
        <v>3.7</v>
      </c>
      <c r="BM245" s="7">
        <v>319.10000000000002</v>
      </c>
      <c r="BN245" s="7">
        <v>272.7</v>
      </c>
      <c r="BO245" s="7">
        <v>46.4</v>
      </c>
      <c r="BP245" s="7">
        <v>122.2</v>
      </c>
      <c r="BQ245" s="7">
        <v>134</v>
      </c>
      <c r="BR245" s="7">
        <v>-11.8</v>
      </c>
      <c r="BS245" s="7">
        <v>58.1</v>
      </c>
      <c r="BT245" s="7">
        <v>55.4</v>
      </c>
      <c r="BU245" s="7">
        <v>2.7</v>
      </c>
      <c r="BV245" s="7">
        <v>126.3</v>
      </c>
      <c r="BW245" s="7">
        <v>119.1</v>
      </c>
      <c r="BX245" s="7">
        <v>7.1</v>
      </c>
      <c r="BY245" s="7">
        <v>163</v>
      </c>
      <c r="BZ245" s="7">
        <v>164.4</v>
      </c>
      <c r="CA245" s="7">
        <v>-1.4</v>
      </c>
      <c r="CB245" s="7">
        <v>177.6</v>
      </c>
      <c r="CC245" s="7">
        <v>174.8</v>
      </c>
      <c r="CD245" s="7">
        <v>2.8</v>
      </c>
      <c r="CE245" s="7">
        <v>351.8</v>
      </c>
      <c r="CF245" s="7">
        <v>376.8</v>
      </c>
      <c r="CG245" s="7">
        <v>-25.1</v>
      </c>
      <c r="CH245" s="7">
        <v>30.1</v>
      </c>
      <c r="CI245" s="7">
        <v>26.7</v>
      </c>
      <c r="CJ245" s="7">
        <v>3.4</v>
      </c>
      <c r="CK245" s="7">
        <v>119.5</v>
      </c>
      <c r="CL245" s="7">
        <v>126.9</v>
      </c>
      <c r="CM245" s="7">
        <v>-7.4</v>
      </c>
      <c r="CN245" s="7">
        <v>269.89999999999998</v>
      </c>
      <c r="CO245" s="7">
        <v>259.10000000000002</v>
      </c>
      <c r="CP245" s="7">
        <v>10.7</v>
      </c>
      <c r="CQ245" s="7">
        <v>223.6</v>
      </c>
      <c r="CR245" s="7">
        <v>212.3</v>
      </c>
      <c r="CS245" s="7">
        <v>11.3</v>
      </c>
      <c r="CT245" s="7">
        <v>183.8</v>
      </c>
      <c r="CU245" s="7">
        <v>198.9</v>
      </c>
      <c r="CV245" s="7">
        <v>-15.1</v>
      </c>
      <c r="CW245" s="7">
        <v>72.8</v>
      </c>
      <c r="CX245" s="7">
        <v>69</v>
      </c>
      <c r="CY245" s="7">
        <v>3.8</v>
      </c>
      <c r="CZ245" s="7">
        <v>220</v>
      </c>
      <c r="DA245" s="7">
        <v>214.9</v>
      </c>
      <c r="DB245" s="7">
        <v>5.0999999999999996</v>
      </c>
      <c r="DC245" s="7">
        <v>49.6</v>
      </c>
      <c r="DD245" s="7">
        <v>54.8</v>
      </c>
      <c r="DE245" s="7">
        <v>-5.2</v>
      </c>
      <c r="DF245" s="7">
        <v>43.4</v>
      </c>
      <c r="DG245" s="7">
        <v>48.4</v>
      </c>
      <c r="DH245" s="7">
        <v>-5</v>
      </c>
      <c r="DI245" s="7">
        <v>223.4</v>
      </c>
      <c r="DJ245" s="7">
        <v>209.8</v>
      </c>
      <c r="DK245" s="7">
        <v>13.6</v>
      </c>
      <c r="DL245" s="7">
        <v>132.30000000000001</v>
      </c>
      <c r="DM245" s="7">
        <v>128</v>
      </c>
      <c r="DN245" s="7">
        <v>4.3</v>
      </c>
      <c r="DO245" s="7">
        <v>99.3</v>
      </c>
      <c r="DP245" s="7">
        <v>100.7</v>
      </c>
      <c r="DQ245" s="7">
        <v>-1.4</v>
      </c>
      <c r="DR245" s="7">
        <v>61.4</v>
      </c>
      <c r="DS245" s="7">
        <v>46</v>
      </c>
      <c r="DT245" s="7">
        <v>15.4</v>
      </c>
      <c r="DU245" s="7">
        <v>155.4</v>
      </c>
      <c r="DV245" s="7">
        <v>167.4</v>
      </c>
      <c r="DW245" s="7">
        <v>-12</v>
      </c>
      <c r="DX245" s="7">
        <v>163.69999999999999</v>
      </c>
      <c r="DY245" s="7">
        <v>166.1</v>
      </c>
      <c r="DZ245" s="7">
        <v>-2.4</v>
      </c>
      <c r="EA245" s="7">
        <v>68.8</v>
      </c>
      <c r="EB245" s="7">
        <v>72.599999999999994</v>
      </c>
      <c r="EC245" s="7">
        <v>-3.8</v>
      </c>
    </row>
    <row r="246" spans="1:133">
      <c r="A246" s="6">
        <v>40816</v>
      </c>
      <c r="B246" s="7">
        <v>18.5</v>
      </c>
      <c r="C246" s="7">
        <v>22.8</v>
      </c>
      <c r="D246" s="7">
        <v>-4.3</v>
      </c>
      <c r="E246" s="7">
        <v>144.9</v>
      </c>
      <c r="F246" s="7">
        <v>149.1</v>
      </c>
      <c r="G246" s="7">
        <v>-4.2</v>
      </c>
      <c r="H246" s="7">
        <v>176.8</v>
      </c>
      <c r="I246" s="7">
        <v>189.3</v>
      </c>
      <c r="J246" s="7">
        <v>-12.5</v>
      </c>
      <c r="K246" s="7">
        <v>200.9</v>
      </c>
      <c r="L246" s="7">
        <v>195.3</v>
      </c>
      <c r="M246" s="7">
        <v>5.6</v>
      </c>
      <c r="N246" s="7">
        <v>59.7</v>
      </c>
      <c r="O246" s="7">
        <v>54.3</v>
      </c>
      <c r="P246" s="7">
        <v>5.4</v>
      </c>
      <c r="Q246" s="7">
        <v>179.7</v>
      </c>
      <c r="R246" s="7">
        <v>173.5</v>
      </c>
      <c r="S246" s="7">
        <v>6.2</v>
      </c>
      <c r="T246" s="7">
        <v>215.5</v>
      </c>
      <c r="U246" s="7">
        <v>204.8</v>
      </c>
      <c r="V246" s="7">
        <v>10.6</v>
      </c>
      <c r="W246" s="7">
        <v>105.9</v>
      </c>
      <c r="X246" s="7">
        <v>110.8</v>
      </c>
      <c r="Y246" s="7">
        <v>-4.9000000000000004</v>
      </c>
      <c r="Z246" s="7">
        <v>147.9</v>
      </c>
      <c r="AA246" s="7">
        <v>142</v>
      </c>
      <c r="AB246" s="7">
        <v>5.9</v>
      </c>
      <c r="AC246" s="7">
        <v>50.1</v>
      </c>
      <c r="AD246" s="7">
        <v>42.4</v>
      </c>
      <c r="AE246" s="7">
        <v>7.7</v>
      </c>
      <c r="AF246" s="7">
        <v>83.5</v>
      </c>
      <c r="AG246" s="7">
        <v>68.099999999999994</v>
      </c>
      <c r="AH246" s="7">
        <v>15.5</v>
      </c>
      <c r="AI246" s="7">
        <v>110.1</v>
      </c>
      <c r="AJ246" s="7">
        <v>123.7</v>
      </c>
      <c r="AK246" s="7">
        <v>-13.5</v>
      </c>
      <c r="AL246" s="7">
        <v>247</v>
      </c>
      <c r="AM246" s="7">
        <v>238.5</v>
      </c>
      <c r="AN246" s="7">
        <v>8.5</v>
      </c>
      <c r="AO246" s="7">
        <v>214.8</v>
      </c>
      <c r="AP246" s="7">
        <v>214.3</v>
      </c>
      <c r="AQ246" s="7">
        <v>0.5</v>
      </c>
      <c r="AR246" s="7">
        <v>168.4</v>
      </c>
      <c r="AS246" s="7">
        <v>157.30000000000001</v>
      </c>
      <c r="AT246" s="7">
        <v>11.1</v>
      </c>
      <c r="AU246" s="7">
        <v>177.4</v>
      </c>
      <c r="AV246" s="7">
        <v>168</v>
      </c>
      <c r="AW246" s="7">
        <v>9.3000000000000007</v>
      </c>
      <c r="AX246" s="7">
        <v>183.6</v>
      </c>
      <c r="AY246" s="7">
        <v>198.1</v>
      </c>
      <c r="AZ246" s="7">
        <v>-14.5</v>
      </c>
      <c r="BA246" s="7">
        <v>133.5</v>
      </c>
      <c r="BB246" s="7">
        <v>113.5</v>
      </c>
      <c r="BC246" s="7">
        <v>20</v>
      </c>
      <c r="BD246" s="7">
        <v>231.8</v>
      </c>
      <c r="BE246" s="7">
        <v>193.2</v>
      </c>
      <c r="BF246" s="7">
        <v>38.6</v>
      </c>
      <c r="BG246" s="7">
        <v>126.4</v>
      </c>
      <c r="BH246" s="7">
        <v>114.5</v>
      </c>
      <c r="BI246" s="7">
        <v>12</v>
      </c>
      <c r="BJ246" s="7">
        <v>29.1</v>
      </c>
      <c r="BK246" s="7">
        <v>23.8</v>
      </c>
      <c r="BL246" s="7">
        <v>5.3</v>
      </c>
      <c r="BM246" s="7">
        <v>324.3</v>
      </c>
      <c r="BN246" s="7">
        <v>278.8</v>
      </c>
      <c r="BO246" s="7">
        <v>45.6</v>
      </c>
      <c r="BP246" s="7">
        <v>122.4</v>
      </c>
      <c r="BQ246" s="7">
        <v>133.9</v>
      </c>
      <c r="BR246" s="7">
        <v>-11.5</v>
      </c>
      <c r="BS246" s="7">
        <v>57.6</v>
      </c>
      <c r="BT246" s="7">
        <v>56</v>
      </c>
      <c r="BU246" s="7">
        <v>1.6</v>
      </c>
      <c r="BV246" s="7">
        <v>125.8</v>
      </c>
      <c r="BW246" s="7">
        <v>120.4</v>
      </c>
      <c r="BX246" s="7">
        <v>5.5</v>
      </c>
      <c r="BY246" s="7">
        <v>164</v>
      </c>
      <c r="BZ246" s="7">
        <v>163.80000000000001</v>
      </c>
      <c r="CA246" s="7">
        <v>0.2</v>
      </c>
      <c r="CB246" s="7">
        <v>180.3</v>
      </c>
      <c r="CC246" s="7">
        <v>175.7</v>
      </c>
      <c r="CD246" s="7">
        <v>4.5999999999999996</v>
      </c>
      <c r="CE246" s="7">
        <v>351.6</v>
      </c>
      <c r="CF246" s="7">
        <v>380</v>
      </c>
      <c r="CG246" s="7">
        <v>-28.4</v>
      </c>
      <c r="CH246" s="7">
        <v>31.7</v>
      </c>
      <c r="CI246" s="7">
        <v>26.9</v>
      </c>
      <c r="CJ246" s="7">
        <v>4.8</v>
      </c>
      <c r="CK246" s="7">
        <v>120.4</v>
      </c>
      <c r="CL246" s="7">
        <v>126.3</v>
      </c>
      <c r="CM246" s="7">
        <v>-5.9</v>
      </c>
      <c r="CN246" s="7">
        <v>271.3</v>
      </c>
      <c r="CO246" s="7">
        <v>260.89999999999998</v>
      </c>
      <c r="CP246" s="7">
        <v>10.4</v>
      </c>
      <c r="CQ246" s="7">
        <v>220.5</v>
      </c>
      <c r="CR246" s="7">
        <v>213.7</v>
      </c>
      <c r="CS246" s="7">
        <v>6.7</v>
      </c>
      <c r="CT246" s="7">
        <v>181</v>
      </c>
      <c r="CU246" s="7">
        <v>199.1</v>
      </c>
      <c r="CV246" s="7">
        <v>-18.2</v>
      </c>
      <c r="CW246" s="7">
        <v>76</v>
      </c>
      <c r="CX246" s="7">
        <v>70.099999999999994</v>
      </c>
      <c r="CY246" s="7">
        <v>5.9</v>
      </c>
      <c r="CZ246" s="7">
        <v>220.5</v>
      </c>
      <c r="DA246" s="7">
        <v>216.9</v>
      </c>
      <c r="DB246" s="7">
        <v>3.6</v>
      </c>
      <c r="DC246" s="7">
        <v>51.9</v>
      </c>
      <c r="DD246" s="7">
        <v>55.3</v>
      </c>
      <c r="DE246" s="7">
        <v>-3.3</v>
      </c>
      <c r="DF246" s="7">
        <v>42.8</v>
      </c>
      <c r="DG246" s="7">
        <v>48.4</v>
      </c>
      <c r="DH246" s="7">
        <v>-5.5</v>
      </c>
      <c r="DI246" s="7">
        <v>225</v>
      </c>
      <c r="DJ246" s="7">
        <v>211.9</v>
      </c>
      <c r="DK246" s="7">
        <v>13.1</v>
      </c>
      <c r="DL246" s="7">
        <v>132.19999999999999</v>
      </c>
      <c r="DM246" s="7">
        <v>128.30000000000001</v>
      </c>
      <c r="DN246" s="7">
        <v>3.9</v>
      </c>
      <c r="DO246" s="7">
        <v>100.9</v>
      </c>
      <c r="DP246" s="7">
        <v>100.3</v>
      </c>
      <c r="DQ246" s="7">
        <v>0.6</v>
      </c>
      <c r="DR246" s="7">
        <v>62.3</v>
      </c>
      <c r="DS246" s="7">
        <v>47.4</v>
      </c>
      <c r="DT246" s="7">
        <v>14.9</v>
      </c>
      <c r="DU246" s="7">
        <v>154.30000000000001</v>
      </c>
      <c r="DV246" s="7">
        <v>167.3</v>
      </c>
      <c r="DW246" s="7">
        <v>-13</v>
      </c>
      <c r="DX246" s="7">
        <v>163.5</v>
      </c>
      <c r="DY246" s="7">
        <v>166.8</v>
      </c>
      <c r="DZ246" s="7">
        <v>-3.2</v>
      </c>
      <c r="EA246" s="7">
        <v>67.8</v>
      </c>
      <c r="EB246" s="7">
        <v>72.599999999999994</v>
      </c>
      <c r="EC246" s="7">
        <v>-4.8</v>
      </c>
    </row>
    <row r="247" spans="1:133">
      <c r="A247" s="6">
        <v>40908</v>
      </c>
      <c r="B247" s="7">
        <v>18.399999999999999</v>
      </c>
      <c r="C247" s="7">
        <v>22.3</v>
      </c>
      <c r="D247" s="7">
        <v>-3.9</v>
      </c>
      <c r="E247" s="7">
        <v>145.19999999999999</v>
      </c>
      <c r="F247" s="7">
        <v>149.5</v>
      </c>
      <c r="G247" s="7">
        <v>-4.3</v>
      </c>
      <c r="H247" s="7">
        <v>175.7</v>
      </c>
      <c r="I247" s="7">
        <v>189.6</v>
      </c>
      <c r="J247" s="7">
        <v>-13.8</v>
      </c>
      <c r="K247" s="7">
        <v>204.1</v>
      </c>
      <c r="L247" s="7">
        <v>197.2</v>
      </c>
      <c r="M247" s="7">
        <v>6.9</v>
      </c>
      <c r="N247" s="7">
        <v>61.8</v>
      </c>
      <c r="O247" s="7">
        <v>54.9</v>
      </c>
      <c r="P247" s="7">
        <v>6.9</v>
      </c>
      <c r="Q247" s="7">
        <v>178</v>
      </c>
      <c r="R247" s="7">
        <v>174.2</v>
      </c>
      <c r="S247" s="7">
        <v>3.8</v>
      </c>
      <c r="T247" s="7">
        <v>216.6</v>
      </c>
      <c r="U247" s="7">
        <v>205.7</v>
      </c>
      <c r="V247" s="7">
        <v>10.9</v>
      </c>
      <c r="W247" s="7">
        <v>109</v>
      </c>
      <c r="X247" s="7">
        <v>111</v>
      </c>
      <c r="Y247" s="7">
        <v>-2</v>
      </c>
      <c r="Z247" s="7">
        <v>149</v>
      </c>
      <c r="AA247" s="7">
        <v>143.19999999999999</v>
      </c>
      <c r="AB247" s="7">
        <v>5.8</v>
      </c>
      <c r="AC247" s="7">
        <v>50.4</v>
      </c>
      <c r="AD247" s="7">
        <v>42.8</v>
      </c>
      <c r="AE247" s="7">
        <v>7.6</v>
      </c>
      <c r="AF247" s="7">
        <v>85.3</v>
      </c>
      <c r="AG247" s="7">
        <v>69</v>
      </c>
      <c r="AH247" s="7">
        <v>16.3</v>
      </c>
      <c r="AI247" s="7">
        <v>110.2</v>
      </c>
      <c r="AJ247" s="7">
        <v>123</v>
      </c>
      <c r="AK247" s="7">
        <v>-12.8</v>
      </c>
      <c r="AL247" s="7">
        <v>248.9</v>
      </c>
      <c r="AM247" s="7">
        <v>240.7</v>
      </c>
      <c r="AN247" s="7">
        <v>8.1999999999999993</v>
      </c>
      <c r="AO247" s="7">
        <v>214.3</v>
      </c>
      <c r="AP247" s="7">
        <v>216.3</v>
      </c>
      <c r="AQ247" s="7">
        <v>-2.1</v>
      </c>
      <c r="AR247" s="7">
        <v>169.2</v>
      </c>
      <c r="AS247" s="7">
        <v>158.6</v>
      </c>
      <c r="AT247" s="7">
        <v>10.6</v>
      </c>
      <c r="AU247" s="7">
        <v>178.7</v>
      </c>
      <c r="AV247" s="7">
        <v>169.3</v>
      </c>
      <c r="AW247" s="7">
        <v>9.5</v>
      </c>
      <c r="AX247" s="7">
        <v>181.5</v>
      </c>
      <c r="AY247" s="7">
        <v>198.4</v>
      </c>
      <c r="AZ247" s="7">
        <v>-16.899999999999999</v>
      </c>
      <c r="BA247" s="7">
        <v>129.9</v>
      </c>
      <c r="BB247" s="7">
        <v>115.7</v>
      </c>
      <c r="BC247" s="7">
        <v>14.2</v>
      </c>
      <c r="BD247" s="7">
        <v>224.9</v>
      </c>
      <c r="BE247" s="7">
        <v>195.6</v>
      </c>
      <c r="BF247" s="7">
        <v>29.3</v>
      </c>
      <c r="BG247" s="7">
        <v>128</v>
      </c>
      <c r="BH247" s="7">
        <v>116.3</v>
      </c>
      <c r="BI247" s="7">
        <v>11.7</v>
      </c>
      <c r="BJ247" s="7">
        <v>30.2</v>
      </c>
      <c r="BK247" s="7">
        <v>23.8</v>
      </c>
      <c r="BL247" s="7">
        <v>6.4</v>
      </c>
      <c r="BM247" s="7">
        <v>325.39999999999998</v>
      </c>
      <c r="BN247" s="7">
        <v>284.60000000000002</v>
      </c>
      <c r="BO247" s="7">
        <v>40.799999999999997</v>
      </c>
      <c r="BP247" s="7">
        <v>121</v>
      </c>
      <c r="BQ247" s="7">
        <v>133.6</v>
      </c>
      <c r="BR247" s="7">
        <v>-12.6</v>
      </c>
      <c r="BS247" s="7">
        <v>59.2</v>
      </c>
      <c r="BT247" s="7">
        <v>56.6</v>
      </c>
      <c r="BU247" s="7">
        <v>2.6</v>
      </c>
      <c r="BV247" s="7">
        <v>125.2</v>
      </c>
      <c r="BW247" s="7">
        <v>121.5</v>
      </c>
      <c r="BX247" s="7">
        <v>3.7</v>
      </c>
      <c r="BY247" s="7">
        <v>164.1</v>
      </c>
      <c r="BZ247" s="7">
        <v>163.19999999999999</v>
      </c>
      <c r="CA247" s="7">
        <v>0.9</v>
      </c>
      <c r="CB247" s="7">
        <v>180.1</v>
      </c>
      <c r="CC247" s="7">
        <v>176.6</v>
      </c>
      <c r="CD247" s="7">
        <v>3.5</v>
      </c>
      <c r="CE247" s="7">
        <v>356</v>
      </c>
      <c r="CF247" s="7">
        <v>383.2</v>
      </c>
      <c r="CG247" s="7">
        <v>-27.2</v>
      </c>
      <c r="CH247" s="7">
        <v>31.9</v>
      </c>
      <c r="CI247" s="7">
        <v>27.1</v>
      </c>
      <c r="CJ247" s="7">
        <v>4.8</v>
      </c>
      <c r="CK247" s="7">
        <v>121.9</v>
      </c>
      <c r="CL247" s="7">
        <v>125.9</v>
      </c>
      <c r="CM247" s="7">
        <v>-4</v>
      </c>
      <c r="CN247" s="7">
        <v>275.7</v>
      </c>
      <c r="CO247" s="7">
        <v>262.89999999999998</v>
      </c>
      <c r="CP247" s="7">
        <v>12.8</v>
      </c>
      <c r="CQ247" s="7">
        <v>218.4</v>
      </c>
      <c r="CR247" s="7">
        <v>215</v>
      </c>
      <c r="CS247" s="7">
        <v>3.4</v>
      </c>
      <c r="CT247" s="7">
        <v>177.8</v>
      </c>
      <c r="CU247" s="7">
        <v>199.1</v>
      </c>
      <c r="CV247" s="7">
        <v>-21.4</v>
      </c>
      <c r="CW247" s="7">
        <v>76.7</v>
      </c>
      <c r="CX247" s="7">
        <v>71.2</v>
      </c>
      <c r="CY247" s="7">
        <v>5.5</v>
      </c>
      <c r="CZ247" s="7">
        <v>220</v>
      </c>
      <c r="DA247" s="7">
        <v>218.8</v>
      </c>
      <c r="DB247" s="7">
        <v>1.2</v>
      </c>
      <c r="DC247" s="7">
        <v>52.7</v>
      </c>
      <c r="DD247" s="7">
        <v>55.7</v>
      </c>
      <c r="DE247" s="7">
        <v>-3</v>
      </c>
      <c r="DF247" s="7">
        <v>38.9</v>
      </c>
      <c r="DG247" s="7">
        <v>48.1</v>
      </c>
      <c r="DH247" s="7">
        <v>-9.1999999999999993</v>
      </c>
      <c r="DI247" s="7">
        <v>227.6</v>
      </c>
      <c r="DJ247" s="7">
        <v>214</v>
      </c>
      <c r="DK247" s="7">
        <v>13.6</v>
      </c>
      <c r="DL247" s="7">
        <v>133.4</v>
      </c>
      <c r="DM247" s="7">
        <v>128.69999999999999</v>
      </c>
      <c r="DN247" s="7">
        <v>4.5999999999999996</v>
      </c>
      <c r="DO247" s="7">
        <v>106.2</v>
      </c>
      <c r="DP247" s="7">
        <v>100.1</v>
      </c>
      <c r="DQ247" s="7">
        <v>6</v>
      </c>
      <c r="DR247" s="7">
        <v>61.6</v>
      </c>
      <c r="DS247" s="7">
        <v>48.7</v>
      </c>
      <c r="DT247" s="7">
        <v>12.9</v>
      </c>
      <c r="DU247" s="7">
        <v>153.6</v>
      </c>
      <c r="DV247" s="7">
        <v>167.2</v>
      </c>
      <c r="DW247" s="7">
        <v>-13.7</v>
      </c>
      <c r="DX247" s="7">
        <v>166.5</v>
      </c>
      <c r="DY247" s="7">
        <v>167.7</v>
      </c>
      <c r="DZ247" s="7">
        <v>-1.2</v>
      </c>
      <c r="EA247" s="7">
        <v>67.900000000000006</v>
      </c>
      <c r="EB247" s="7">
        <v>72.599999999999994</v>
      </c>
      <c r="EC247" s="7">
        <v>-4.8</v>
      </c>
    </row>
    <row r="248" spans="1:133">
      <c r="A248" s="6">
        <v>40999</v>
      </c>
      <c r="B248" s="7">
        <v>18.100000000000001</v>
      </c>
      <c r="C248" s="7">
        <v>21.7</v>
      </c>
      <c r="D248" s="7">
        <v>-3.7</v>
      </c>
      <c r="E248" s="7">
        <v>144.5</v>
      </c>
      <c r="F248" s="7">
        <v>149.80000000000001</v>
      </c>
      <c r="G248" s="7">
        <v>-5.3</v>
      </c>
      <c r="H248" s="7">
        <v>175.8</v>
      </c>
      <c r="I248" s="7">
        <v>189.8</v>
      </c>
      <c r="J248" s="7">
        <v>-14</v>
      </c>
      <c r="K248" s="7">
        <v>205.5</v>
      </c>
      <c r="L248" s="7">
        <v>199</v>
      </c>
      <c r="M248" s="7">
        <v>6.5</v>
      </c>
      <c r="N248" s="7">
        <v>62.1</v>
      </c>
      <c r="O248" s="7">
        <v>55.6</v>
      </c>
      <c r="P248" s="7">
        <v>6.5</v>
      </c>
      <c r="Q248" s="7">
        <v>178.8</v>
      </c>
      <c r="R248" s="7">
        <v>175</v>
      </c>
      <c r="S248" s="7">
        <v>3.8</v>
      </c>
      <c r="T248" s="7">
        <v>218.8</v>
      </c>
      <c r="U248" s="7">
        <v>206.7</v>
      </c>
      <c r="V248" s="7">
        <v>12.1</v>
      </c>
      <c r="W248" s="7">
        <v>109.6</v>
      </c>
      <c r="X248" s="7">
        <v>111.3</v>
      </c>
      <c r="Y248" s="7">
        <v>-1.7</v>
      </c>
      <c r="Z248" s="7">
        <v>152.4</v>
      </c>
      <c r="AA248" s="7">
        <v>144.5</v>
      </c>
      <c r="AB248" s="7">
        <v>7.9</v>
      </c>
      <c r="AC248" s="7">
        <v>49.4</v>
      </c>
      <c r="AD248" s="7">
        <v>43.2</v>
      </c>
      <c r="AE248" s="7">
        <v>6.2</v>
      </c>
      <c r="AF248" s="7">
        <v>85.3</v>
      </c>
      <c r="AG248" s="7">
        <v>69.900000000000006</v>
      </c>
      <c r="AH248" s="7">
        <v>15.4</v>
      </c>
      <c r="AI248" s="7">
        <v>109.6</v>
      </c>
      <c r="AJ248" s="7">
        <v>122.3</v>
      </c>
      <c r="AK248" s="7">
        <v>-12.6</v>
      </c>
      <c r="AL248" s="7">
        <v>251.1</v>
      </c>
      <c r="AM248" s="7">
        <v>242.9</v>
      </c>
      <c r="AN248" s="7">
        <v>8.1999999999999993</v>
      </c>
      <c r="AO248" s="7">
        <v>215</v>
      </c>
      <c r="AP248" s="7">
        <v>218.3</v>
      </c>
      <c r="AQ248" s="7">
        <v>-3.3</v>
      </c>
      <c r="AR248" s="7">
        <v>170.2</v>
      </c>
      <c r="AS248" s="7">
        <v>159.9</v>
      </c>
      <c r="AT248" s="7">
        <v>10.3</v>
      </c>
      <c r="AU248" s="7">
        <v>180.7</v>
      </c>
      <c r="AV248" s="7">
        <v>170.5</v>
      </c>
      <c r="AW248" s="7">
        <v>10.1</v>
      </c>
      <c r="AX248" s="7">
        <v>183.6</v>
      </c>
      <c r="AY248" s="7">
        <v>198.7</v>
      </c>
      <c r="AZ248" s="7">
        <v>-15.1</v>
      </c>
      <c r="BA248" s="7">
        <v>130</v>
      </c>
      <c r="BB248" s="7">
        <v>117.7</v>
      </c>
      <c r="BC248" s="7">
        <v>12.3</v>
      </c>
      <c r="BD248" s="7">
        <v>228.1</v>
      </c>
      <c r="BE248" s="7">
        <v>198.1</v>
      </c>
      <c r="BF248" s="7">
        <v>30</v>
      </c>
      <c r="BG248" s="7">
        <v>121.8</v>
      </c>
      <c r="BH248" s="7">
        <v>117.7</v>
      </c>
      <c r="BI248" s="7">
        <v>4.0999999999999996</v>
      </c>
      <c r="BJ248" s="7">
        <v>31</v>
      </c>
      <c r="BK248" s="7">
        <v>23.8</v>
      </c>
      <c r="BL248" s="7">
        <v>7.2</v>
      </c>
      <c r="BM248" s="7">
        <v>323.89999999999998</v>
      </c>
      <c r="BN248" s="7">
        <v>290.2</v>
      </c>
      <c r="BO248" s="7">
        <v>33.700000000000003</v>
      </c>
      <c r="BP248" s="7">
        <v>121.2</v>
      </c>
      <c r="BQ248" s="7">
        <v>133.4</v>
      </c>
      <c r="BR248" s="7">
        <v>-12.2</v>
      </c>
      <c r="BS248" s="7">
        <v>61.2</v>
      </c>
      <c r="BT248" s="7">
        <v>57.3</v>
      </c>
      <c r="BU248" s="7">
        <v>3.8</v>
      </c>
      <c r="BV248" s="7">
        <v>125.7</v>
      </c>
      <c r="BW248" s="7">
        <v>122.6</v>
      </c>
      <c r="BX248" s="7">
        <v>3</v>
      </c>
      <c r="BY248" s="7">
        <v>162.9</v>
      </c>
      <c r="BZ248" s="7">
        <v>162.5</v>
      </c>
      <c r="CA248" s="7">
        <v>0.4</v>
      </c>
      <c r="CB248" s="7">
        <v>180.6</v>
      </c>
      <c r="CC248" s="7">
        <v>177.4</v>
      </c>
      <c r="CD248" s="7">
        <v>3.2</v>
      </c>
      <c r="CE248" s="7">
        <v>368.1</v>
      </c>
      <c r="CF248" s="7">
        <v>387.1</v>
      </c>
      <c r="CG248" s="7">
        <v>-19</v>
      </c>
      <c r="CH248" s="7">
        <v>31.1</v>
      </c>
      <c r="CI248" s="7">
        <v>27.3</v>
      </c>
      <c r="CJ248" s="7">
        <v>3.8</v>
      </c>
      <c r="CK248" s="7">
        <v>118.7</v>
      </c>
      <c r="CL248" s="7">
        <v>125.4</v>
      </c>
      <c r="CM248" s="7">
        <v>-6.7</v>
      </c>
      <c r="CN248" s="7">
        <v>277.39999999999998</v>
      </c>
      <c r="CO248" s="7">
        <v>264.8</v>
      </c>
      <c r="CP248" s="7">
        <v>12.5</v>
      </c>
      <c r="CQ248" s="7">
        <v>227.5</v>
      </c>
      <c r="CR248" s="7">
        <v>216.6</v>
      </c>
      <c r="CS248" s="7">
        <v>10.9</v>
      </c>
      <c r="CT248" s="7">
        <v>177.6</v>
      </c>
      <c r="CU248" s="7">
        <v>199.1</v>
      </c>
      <c r="CV248" s="7">
        <v>-21.5</v>
      </c>
      <c r="CW248" s="7">
        <v>75.7</v>
      </c>
      <c r="CX248" s="7">
        <v>72.2</v>
      </c>
      <c r="CY248" s="7">
        <v>3.5</v>
      </c>
      <c r="CZ248" s="7">
        <v>226.1</v>
      </c>
      <c r="DA248" s="7">
        <v>220.9</v>
      </c>
      <c r="DB248" s="7">
        <v>5.2</v>
      </c>
      <c r="DC248" s="7">
        <v>50.3</v>
      </c>
      <c r="DD248" s="7">
        <v>56</v>
      </c>
      <c r="DE248" s="7">
        <v>-5.7</v>
      </c>
      <c r="DF248" s="7">
        <v>41.1</v>
      </c>
      <c r="DG248" s="7">
        <v>48</v>
      </c>
      <c r="DH248" s="7">
        <v>-6.9</v>
      </c>
      <c r="DI248" s="7">
        <v>233</v>
      </c>
      <c r="DJ248" s="7">
        <v>216.3</v>
      </c>
      <c r="DK248" s="7">
        <v>16.7</v>
      </c>
      <c r="DL248" s="7">
        <v>134.30000000000001</v>
      </c>
      <c r="DM248" s="7">
        <v>129.1</v>
      </c>
      <c r="DN248" s="7">
        <v>5.2</v>
      </c>
      <c r="DO248" s="7">
        <v>107</v>
      </c>
      <c r="DP248" s="7">
        <v>100.1</v>
      </c>
      <c r="DQ248" s="7">
        <v>6.9</v>
      </c>
      <c r="DR248" s="7">
        <v>61</v>
      </c>
      <c r="DS248" s="7">
        <v>49.9</v>
      </c>
      <c r="DT248" s="7">
        <v>11.1</v>
      </c>
      <c r="DU248" s="7">
        <v>152</v>
      </c>
      <c r="DV248" s="7">
        <v>167</v>
      </c>
      <c r="DW248" s="7">
        <v>-15</v>
      </c>
      <c r="DX248" s="7">
        <v>167.4</v>
      </c>
      <c r="DY248" s="7">
        <v>168.6</v>
      </c>
      <c r="DZ248" s="7">
        <v>-1.2</v>
      </c>
      <c r="EA248" s="7">
        <v>68.900000000000006</v>
      </c>
      <c r="EB248" s="7">
        <v>72.7</v>
      </c>
      <c r="EC248" s="7">
        <v>-3.8</v>
      </c>
    </row>
    <row r="249" spans="1:133">
      <c r="A249" s="6">
        <v>41090</v>
      </c>
      <c r="B249" s="7">
        <v>18.3</v>
      </c>
      <c r="C249" s="7">
        <v>21.3</v>
      </c>
      <c r="D249" s="7">
        <v>-3</v>
      </c>
      <c r="E249" s="7">
        <v>145.6</v>
      </c>
      <c r="F249" s="7">
        <v>150.1</v>
      </c>
      <c r="G249" s="7">
        <v>-4.5</v>
      </c>
      <c r="H249" s="7">
        <v>176.9</v>
      </c>
      <c r="I249" s="7">
        <v>190.1</v>
      </c>
      <c r="J249" s="7">
        <v>-13.2</v>
      </c>
      <c r="K249" s="7">
        <v>208.2</v>
      </c>
      <c r="L249" s="7">
        <v>200.8</v>
      </c>
      <c r="M249" s="7">
        <v>7.3</v>
      </c>
      <c r="N249" s="7">
        <v>63.7</v>
      </c>
      <c r="O249" s="7">
        <v>56.3</v>
      </c>
      <c r="P249" s="7">
        <v>7.4</v>
      </c>
      <c r="Q249" s="7">
        <v>180.5</v>
      </c>
      <c r="R249" s="7">
        <v>175.8</v>
      </c>
      <c r="S249" s="7">
        <v>4.7</v>
      </c>
      <c r="T249" s="7">
        <v>220.5</v>
      </c>
      <c r="U249" s="7">
        <v>207.8</v>
      </c>
      <c r="V249" s="7">
        <v>12.7</v>
      </c>
      <c r="W249" s="7">
        <v>112.6</v>
      </c>
      <c r="X249" s="7">
        <v>111.7</v>
      </c>
      <c r="Y249" s="7">
        <v>0.9</v>
      </c>
      <c r="Z249" s="7">
        <v>155.19999999999999</v>
      </c>
      <c r="AA249" s="7">
        <v>145.9</v>
      </c>
      <c r="AB249" s="7">
        <v>9.3000000000000007</v>
      </c>
      <c r="AC249" s="7">
        <v>49.4</v>
      </c>
      <c r="AD249" s="7">
        <v>43.5</v>
      </c>
      <c r="AE249" s="7">
        <v>5.9</v>
      </c>
      <c r="AF249" s="7">
        <v>86.1</v>
      </c>
      <c r="AG249" s="7">
        <v>70.8</v>
      </c>
      <c r="AH249" s="7">
        <v>15.3</v>
      </c>
      <c r="AI249" s="7">
        <v>110</v>
      </c>
      <c r="AJ249" s="7">
        <v>121.6</v>
      </c>
      <c r="AK249" s="7">
        <v>-11.6</v>
      </c>
      <c r="AL249" s="7">
        <v>251</v>
      </c>
      <c r="AM249" s="7">
        <v>245</v>
      </c>
      <c r="AN249" s="7">
        <v>6</v>
      </c>
      <c r="AO249" s="7">
        <v>214.9</v>
      </c>
      <c r="AP249" s="7">
        <v>220.2</v>
      </c>
      <c r="AQ249" s="7">
        <v>-5.3</v>
      </c>
      <c r="AR249" s="7">
        <v>170.8</v>
      </c>
      <c r="AS249" s="7">
        <v>161.19999999999999</v>
      </c>
      <c r="AT249" s="7">
        <v>9.6999999999999993</v>
      </c>
      <c r="AU249" s="7">
        <v>182.6</v>
      </c>
      <c r="AV249" s="7">
        <v>171.9</v>
      </c>
      <c r="AW249" s="7">
        <v>10.7</v>
      </c>
      <c r="AX249" s="7">
        <v>184.8</v>
      </c>
      <c r="AY249" s="7">
        <v>199.1</v>
      </c>
      <c r="AZ249" s="7">
        <v>-14.3</v>
      </c>
      <c r="BA249" s="7">
        <v>132.6</v>
      </c>
      <c r="BB249" s="7">
        <v>119.9</v>
      </c>
      <c r="BC249" s="7">
        <v>12.7</v>
      </c>
      <c r="BD249" s="7">
        <v>228.3</v>
      </c>
      <c r="BE249" s="7">
        <v>200.6</v>
      </c>
      <c r="BF249" s="7">
        <v>27.8</v>
      </c>
      <c r="BG249" s="7">
        <v>120.4</v>
      </c>
      <c r="BH249" s="7">
        <v>119</v>
      </c>
      <c r="BI249" s="7">
        <v>1.3</v>
      </c>
      <c r="BJ249" s="7">
        <v>32.5</v>
      </c>
      <c r="BK249" s="7">
        <v>23.8</v>
      </c>
      <c r="BL249" s="7">
        <v>8.6999999999999993</v>
      </c>
      <c r="BM249" s="7">
        <v>329.1</v>
      </c>
      <c r="BN249" s="7">
        <v>295.7</v>
      </c>
      <c r="BO249" s="7">
        <v>33.4</v>
      </c>
      <c r="BP249" s="7">
        <v>119.9</v>
      </c>
      <c r="BQ249" s="7">
        <v>133.1</v>
      </c>
      <c r="BR249" s="7">
        <v>-13.2</v>
      </c>
      <c r="BS249" s="7">
        <v>61.4</v>
      </c>
      <c r="BT249" s="7">
        <v>58</v>
      </c>
      <c r="BU249" s="7">
        <v>3.4</v>
      </c>
      <c r="BV249" s="7">
        <v>126.3</v>
      </c>
      <c r="BW249" s="7">
        <v>123.7</v>
      </c>
      <c r="BX249" s="7">
        <v>2.6</v>
      </c>
      <c r="BY249" s="7">
        <v>159.69999999999999</v>
      </c>
      <c r="BZ249" s="7">
        <v>161.80000000000001</v>
      </c>
      <c r="CA249" s="7">
        <v>-2</v>
      </c>
      <c r="CB249" s="7">
        <v>182.1</v>
      </c>
      <c r="CC249" s="7">
        <v>178.3</v>
      </c>
      <c r="CD249" s="7">
        <v>3.8</v>
      </c>
      <c r="CE249" s="7">
        <v>371.8</v>
      </c>
      <c r="CF249" s="7">
        <v>391</v>
      </c>
      <c r="CG249" s="7">
        <v>-19.2</v>
      </c>
      <c r="CH249" s="7">
        <v>31.4</v>
      </c>
      <c r="CI249" s="7">
        <v>27.4</v>
      </c>
      <c r="CJ249" s="7">
        <v>4</v>
      </c>
      <c r="CK249" s="7">
        <v>122.8</v>
      </c>
      <c r="CL249" s="7">
        <v>125</v>
      </c>
      <c r="CM249" s="7">
        <v>-2.2999999999999998</v>
      </c>
      <c r="CN249" s="7">
        <v>280.7</v>
      </c>
      <c r="CO249" s="7">
        <v>266.89999999999998</v>
      </c>
      <c r="CP249" s="7">
        <v>13.8</v>
      </c>
      <c r="CQ249" s="7">
        <v>226</v>
      </c>
      <c r="CR249" s="7">
        <v>218.1</v>
      </c>
      <c r="CS249" s="7">
        <v>7.9</v>
      </c>
      <c r="CT249" s="7">
        <v>176.8</v>
      </c>
      <c r="CU249" s="7">
        <v>199</v>
      </c>
      <c r="CV249" s="7">
        <v>-22.2</v>
      </c>
      <c r="CW249" s="7">
        <v>76.3</v>
      </c>
      <c r="CX249" s="7">
        <v>73.099999999999994</v>
      </c>
      <c r="CY249" s="7">
        <v>3.1</v>
      </c>
      <c r="CZ249" s="7">
        <v>227.3</v>
      </c>
      <c r="DA249" s="7">
        <v>223</v>
      </c>
      <c r="DB249" s="7">
        <v>4.3</v>
      </c>
      <c r="DC249" s="7">
        <v>53.5</v>
      </c>
      <c r="DD249" s="7">
        <v>56.5</v>
      </c>
      <c r="DE249" s="7">
        <v>-3</v>
      </c>
      <c r="DF249" s="7">
        <v>40.299999999999997</v>
      </c>
      <c r="DG249" s="7">
        <v>47.8</v>
      </c>
      <c r="DH249" s="7">
        <v>-7.5</v>
      </c>
      <c r="DI249" s="7">
        <v>231.7</v>
      </c>
      <c r="DJ249" s="7">
        <v>218.5</v>
      </c>
      <c r="DK249" s="7">
        <v>13.2</v>
      </c>
      <c r="DL249" s="7">
        <v>135.4</v>
      </c>
      <c r="DM249" s="7">
        <v>129.6</v>
      </c>
      <c r="DN249" s="7">
        <v>5.8</v>
      </c>
      <c r="DO249" s="7">
        <v>109.4</v>
      </c>
      <c r="DP249" s="7">
        <v>100.1</v>
      </c>
      <c r="DQ249" s="7">
        <v>9.3000000000000007</v>
      </c>
      <c r="DR249" s="7">
        <v>62.2</v>
      </c>
      <c r="DS249" s="7">
        <v>51.1</v>
      </c>
      <c r="DT249" s="7">
        <v>11.1</v>
      </c>
      <c r="DU249" s="7">
        <v>150.80000000000001</v>
      </c>
      <c r="DV249" s="7">
        <v>166.7</v>
      </c>
      <c r="DW249" s="7">
        <v>-16</v>
      </c>
      <c r="DX249" s="7">
        <v>168.6</v>
      </c>
      <c r="DY249" s="7">
        <v>169.5</v>
      </c>
      <c r="DZ249" s="7">
        <v>-0.9</v>
      </c>
      <c r="EA249" s="7">
        <v>68.400000000000006</v>
      </c>
      <c r="EB249" s="7">
        <v>72.7</v>
      </c>
      <c r="EC249" s="7">
        <v>-4.4000000000000004</v>
      </c>
    </row>
    <row r="250" spans="1:133">
      <c r="A250" s="6">
        <v>41182</v>
      </c>
      <c r="B250" s="7">
        <v>18.5</v>
      </c>
      <c r="C250" s="7">
        <v>20.8</v>
      </c>
      <c r="D250" s="7">
        <v>-2.4</v>
      </c>
      <c r="E250" s="7">
        <v>145.30000000000001</v>
      </c>
      <c r="F250" s="7">
        <v>150.4</v>
      </c>
      <c r="G250" s="7">
        <v>-5.0999999999999996</v>
      </c>
      <c r="H250" s="7">
        <v>177.5</v>
      </c>
      <c r="I250" s="7">
        <v>190.4</v>
      </c>
      <c r="J250" s="7">
        <v>-12.9</v>
      </c>
      <c r="K250" s="7">
        <v>207.9</v>
      </c>
      <c r="L250" s="7">
        <v>202.6</v>
      </c>
      <c r="M250" s="7">
        <v>5.4</v>
      </c>
      <c r="N250" s="7">
        <v>64.099999999999994</v>
      </c>
      <c r="O250" s="7">
        <v>57</v>
      </c>
      <c r="P250" s="7">
        <v>7.2</v>
      </c>
      <c r="Q250" s="7">
        <v>182.7</v>
      </c>
      <c r="R250" s="7">
        <v>176.7</v>
      </c>
      <c r="S250" s="7">
        <v>6</v>
      </c>
      <c r="T250" s="7">
        <v>221.9</v>
      </c>
      <c r="U250" s="7">
        <v>208.9</v>
      </c>
      <c r="V250" s="7">
        <v>13</v>
      </c>
      <c r="W250" s="7">
        <v>112.7</v>
      </c>
      <c r="X250" s="7">
        <v>112.1</v>
      </c>
      <c r="Y250" s="7">
        <v>0.6</v>
      </c>
      <c r="Z250" s="7">
        <v>158.80000000000001</v>
      </c>
      <c r="AA250" s="7">
        <v>147.5</v>
      </c>
      <c r="AB250" s="7">
        <v>11.3</v>
      </c>
      <c r="AC250" s="7">
        <v>49.5</v>
      </c>
      <c r="AD250" s="7">
        <v>43.8</v>
      </c>
      <c r="AE250" s="7">
        <v>5.7</v>
      </c>
      <c r="AF250" s="7">
        <v>87.5</v>
      </c>
      <c r="AG250" s="7">
        <v>71.8</v>
      </c>
      <c r="AH250" s="7">
        <v>15.8</v>
      </c>
      <c r="AI250" s="7">
        <v>110.4</v>
      </c>
      <c r="AJ250" s="7">
        <v>121</v>
      </c>
      <c r="AK250" s="7">
        <v>-10.5</v>
      </c>
      <c r="AL250" s="7">
        <v>248.1</v>
      </c>
      <c r="AM250" s="7">
        <v>246.8</v>
      </c>
      <c r="AN250" s="7">
        <v>1.3</v>
      </c>
      <c r="AO250" s="7">
        <v>213.1</v>
      </c>
      <c r="AP250" s="7">
        <v>221.9</v>
      </c>
      <c r="AQ250" s="7">
        <v>-8.8000000000000007</v>
      </c>
      <c r="AR250" s="7">
        <v>171.5</v>
      </c>
      <c r="AS250" s="7">
        <v>162.4</v>
      </c>
      <c r="AT250" s="7">
        <v>9</v>
      </c>
      <c r="AU250" s="7">
        <v>182.5</v>
      </c>
      <c r="AV250" s="7">
        <v>173.1</v>
      </c>
      <c r="AW250" s="7">
        <v>9.4</v>
      </c>
      <c r="AX250" s="7">
        <v>184.3</v>
      </c>
      <c r="AY250" s="7">
        <v>199.4</v>
      </c>
      <c r="AZ250" s="7">
        <v>-15</v>
      </c>
      <c r="BA250" s="7">
        <v>132</v>
      </c>
      <c r="BB250" s="7">
        <v>121.8</v>
      </c>
      <c r="BC250" s="7">
        <v>10.199999999999999</v>
      </c>
      <c r="BD250" s="7">
        <v>228.5</v>
      </c>
      <c r="BE250" s="7">
        <v>202.9</v>
      </c>
      <c r="BF250" s="7">
        <v>25.6</v>
      </c>
      <c r="BG250" s="7">
        <v>115.5</v>
      </c>
      <c r="BH250" s="7">
        <v>120</v>
      </c>
      <c r="BI250" s="7">
        <v>-4.4000000000000004</v>
      </c>
      <c r="BJ250" s="7">
        <v>33.200000000000003</v>
      </c>
      <c r="BK250" s="7">
        <v>24</v>
      </c>
      <c r="BL250" s="7">
        <v>9.1999999999999993</v>
      </c>
      <c r="BM250" s="7">
        <v>327.60000000000002</v>
      </c>
      <c r="BN250" s="7">
        <v>301</v>
      </c>
      <c r="BO250" s="7">
        <v>26.7</v>
      </c>
      <c r="BP250" s="7">
        <v>118.8</v>
      </c>
      <c r="BQ250" s="7">
        <v>132.69999999999999</v>
      </c>
      <c r="BR250" s="7">
        <v>-13.9</v>
      </c>
      <c r="BS250" s="7">
        <v>59.3</v>
      </c>
      <c r="BT250" s="7">
        <v>58.6</v>
      </c>
      <c r="BU250" s="7">
        <v>0.8</v>
      </c>
      <c r="BV250" s="7">
        <v>126.4</v>
      </c>
      <c r="BW250" s="7">
        <v>124.8</v>
      </c>
      <c r="BX250" s="7">
        <v>1.7</v>
      </c>
      <c r="BY250" s="7">
        <v>161</v>
      </c>
      <c r="BZ250" s="7">
        <v>161.1</v>
      </c>
      <c r="CA250" s="7">
        <v>-0.2</v>
      </c>
      <c r="CB250" s="7">
        <v>184</v>
      </c>
      <c r="CC250" s="7">
        <v>179.2</v>
      </c>
      <c r="CD250" s="7">
        <v>4.8</v>
      </c>
      <c r="CE250" s="7">
        <v>378.1</v>
      </c>
      <c r="CF250" s="7">
        <v>395</v>
      </c>
      <c r="CG250" s="7">
        <v>-16.899999999999999</v>
      </c>
      <c r="CH250" s="7">
        <v>31.6</v>
      </c>
      <c r="CI250" s="7">
        <v>27.6</v>
      </c>
      <c r="CJ250" s="7">
        <v>4</v>
      </c>
      <c r="CK250" s="7">
        <v>123.3</v>
      </c>
      <c r="CL250" s="7">
        <v>124.8</v>
      </c>
      <c r="CM250" s="7">
        <v>-1.5</v>
      </c>
      <c r="CN250" s="7">
        <v>281.5</v>
      </c>
      <c r="CO250" s="7">
        <v>268.89999999999998</v>
      </c>
      <c r="CP250" s="7">
        <v>12.6</v>
      </c>
      <c r="CQ250" s="7">
        <v>225.3</v>
      </c>
      <c r="CR250" s="7">
        <v>219.5</v>
      </c>
      <c r="CS250" s="7">
        <v>5.8</v>
      </c>
      <c r="CT250" s="7">
        <v>177.3</v>
      </c>
      <c r="CU250" s="7">
        <v>198.9</v>
      </c>
      <c r="CV250" s="7">
        <v>-21.6</v>
      </c>
      <c r="CW250" s="7">
        <v>76</v>
      </c>
      <c r="CX250" s="7">
        <v>74</v>
      </c>
      <c r="CY250" s="7">
        <v>2</v>
      </c>
      <c r="CZ250" s="7">
        <v>229.8</v>
      </c>
      <c r="DA250" s="7">
        <v>225.1</v>
      </c>
      <c r="DB250" s="7">
        <v>4.8</v>
      </c>
      <c r="DC250" s="7">
        <v>52.7</v>
      </c>
      <c r="DD250" s="7">
        <v>56.9</v>
      </c>
      <c r="DE250" s="7">
        <v>-4.2</v>
      </c>
      <c r="DF250" s="7">
        <v>38.5</v>
      </c>
      <c r="DG250" s="7">
        <v>47.5</v>
      </c>
      <c r="DH250" s="7">
        <v>-9</v>
      </c>
      <c r="DI250" s="7">
        <v>236.1</v>
      </c>
      <c r="DJ250" s="7">
        <v>220.8</v>
      </c>
      <c r="DK250" s="7">
        <v>15.3</v>
      </c>
      <c r="DL250" s="7">
        <v>141.19999999999999</v>
      </c>
      <c r="DM250" s="7">
        <v>130.4</v>
      </c>
      <c r="DN250" s="7">
        <v>10.8</v>
      </c>
      <c r="DO250" s="7">
        <v>110.1</v>
      </c>
      <c r="DP250" s="7">
        <v>100.2</v>
      </c>
      <c r="DQ250" s="7">
        <v>9.9</v>
      </c>
      <c r="DR250" s="7">
        <v>62</v>
      </c>
      <c r="DS250" s="7">
        <v>52.2</v>
      </c>
      <c r="DT250" s="7">
        <v>9.8000000000000007</v>
      </c>
      <c r="DU250" s="7">
        <v>150.4</v>
      </c>
      <c r="DV250" s="7">
        <v>166.4</v>
      </c>
      <c r="DW250" s="7">
        <v>-16</v>
      </c>
      <c r="DX250" s="7">
        <v>168.6</v>
      </c>
      <c r="DY250" s="7">
        <v>170.3</v>
      </c>
      <c r="DZ250" s="7">
        <v>-1.7</v>
      </c>
      <c r="EA250" s="7">
        <v>69.5</v>
      </c>
      <c r="EB250" s="7">
        <v>72.8</v>
      </c>
      <c r="EC250" s="7">
        <v>-3.3</v>
      </c>
    </row>
    <row r="251" spans="1:133">
      <c r="A251" s="6">
        <v>41274</v>
      </c>
      <c r="B251" s="7">
        <v>19.2</v>
      </c>
      <c r="C251" s="7">
        <v>20.5</v>
      </c>
      <c r="D251" s="7">
        <v>-1.3</v>
      </c>
      <c r="E251" s="7">
        <v>143.5</v>
      </c>
      <c r="F251" s="7">
        <v>150.6</v>
      </c>
      <c r="G251" s="7">
        <v>-7.1</v>
      </c>
      <c r="H251" s="7">
        <v>178.1</v>
      </c>
      <c r="I251" s="7">
        <v>190.7</v>
      </c>
      <c r="J251" s="7">
        <v>-12.6</v>
      </c>
      <c r="K251" s="7">
        <v>209.3</v>
      </c>
      <c r="L251" s="7">
        <v>204.3</v>
      </c>
      <c r="M251" s="7">
        <v>5</v>
      </c>
      <c r="N251" s="7">
        <v>65.8</v>
      </c>
      <c r="O251" s="7">
        <v>57.7</v>
      </c>
      <c r="P251" s="7">
        <v>8.1</v>
      </c>
      <c r="Q251" s="7">
        <v>184.7</v>
      </c>
      <c r="R251" s="7">
        <v>177.6</v>
      </c>
      <c r="S251" s="7">
        <v>7</v>
      </c>
      <c r="T251" s="7">
        <v>225.3</v>
      </c>
      <c r="U251" s="7">
        <v>210.1</v>
      </c>
      <c r="V251" s="7">
        <v>15.2</v>
      </c>
      <c r="W251" s="7">
        <v>116.2</v>
      </c>
      <c r="X251" s="7">
        <v>112.7</v>
      </c>
      <c r="Y251" s="7">
        <v>3.5</v>
      </c>
      <c r="Z251" s="7">
        <v>161.80000000000001</v>
      </c>
      <c r="AA251" s="7">
        <v>149.1</v>
      </c>
      <c r="AB251" s="7">
        <v>12.7</v>
      </c>
      <c r="AC251" s="7">
        <v>50.7</v>
      </c>
      <c r="AD251" s="7">
        <v>44.2</v>
      </c>
      <c r="AE251" s="7">
        <v>6.5</v>
      </c>
      <c r="AF251" s="7">
        <v>90.2</v>
      </c>
      <c r="AG251" s="7">
        <v>72.8</v>
      </c>
      <c r="AH251" s="7">
        <v>17.3</v>
      </c>
      <c r="AI251" s="7">
        <v>110</v>
      </c>
      <c r="AJ251" s="7">
        <v>120.3</v>
      </c>
      <c r="AK251" s="7">
        <v>-10.3</v>
      </c>
      <c r="AL251" s="7">
        <v>249.9</v>
      </c>
      <c r="AM251" s="7">
        <v>248.6</v>
      </c>
      <c r="AN251" s="7">
        <v>1.2</v>
      </c>
      <c r="AO251" s="7">
        <v>206.8</v>
      </c>
      <c r="AP251" s="7">
        <v>223.1</v>
      </c>
      <c r="AQ251" s="7">
        <v>-16.3</v>
      </c>
      <c r="AR251" s="7">
        <v>172.6</v>
      </c>
      <c r="AS251" s="7">
        <v>163.69999999999999</v>
      </c>
      <c r="AT251" s="7">
        <v>8.9</v>
      </c>
      <c r="AU251" s="7">
        <v>182.9</v>
      </c>
      <c r="AV251" s="7">
        <v>174.4</v>
      </c>
      <c r="AW251" s="7">
        <v>8.5</v>
      </c>
      <c r="AX251" s="7">
        <v>182</v>
      </c>
      <c r="AY251" s="7">
        <v>199.5</v>
      </c>
      <c r="AZ251" s="7">
        <v>-17.5</v>
      </c>
      <c r="BA251" s="7">
        <v>132.4</v>
      </c>
      <c r="BB251" s="7">
        <v>123.7</v>
      </c>
      <c r="BC251" s="7">
        <v>8.6</v>
      </c>
      <c r="BD251" s="7">
        <v>227.4</v>
      </c>
      <c r="BE251" s="7">
        <v>205.1</v>
      </c>
      <c r="BF251" s="7">
        <v>22.3</v>
      </c>
      <c r="BG251" s="7">
        <v>116.6</v>
      </c>
      <c r="BH251" s="7">
        <v>120.9</v>
      </c>
      <c r="BI251" s="7">
        <v>-4.3</v>
      </c>
      <c r="BJ251" s="7">
        <v>34.6</v>
      </c>
      <c r="BK251" s="7">
        <v>24.2</v>
      </c>
      <c r="BL251" s="7">
        <v>10.4</v>
      </c>
      <c r="BM251" s="7">
        <v>314.7</v>
      </c>
      <c r="BN251" s="7">
        <v>305.3</v>
      </c>
      <c r="BO251" s="7">
        <v>9.4</v>
      </c>
      <c r="BP251" s="7">
        <v>118.5</v>
      </c>
      <c r="BQ251" s="7">
        <v>132.4</v>
      </c>
      <c r="BR251" s="7">
        <v>-13.9</v>
      </c>
      <c r="BS251" s="7">
        <v>60.8</v>
      </c>
      <c r="BT251" s="7">
        <v>59.2</v>
      </c>
      <c r="BU251" s="7">
        <v>1.6</v>
      </c>
      <c r="BV251" s="7">
        <v>127.3</v>
      </c>
      <c r="BW251" s="7">
        <v>125.8</v>
      </c>
      <c r="BX251" s="7">
        <v>1.5</v>
      </c>
      <c r="BY251" s="7">
        <v>161.9</v>
      </c>
      <c r="BZ251" s="7">
        <v>160.5</v>
      </c>
      <c r="CA251" s="7">
        <v>1.3</v>
      </c>
      <c r="CB251" s="7">
        <v>183.3</v>
      </c>
      <c r="CC251" s="7">
        <v>180.1</v>
      </c>
      <c r="CD251" s="7">
        <v>3.2</v>
      </c>
      <c r="CE251" s="7">
        <v>379.4</v>
      </c>
      <c r="CF251" s="7">
        <v>398.7</v>
      </c>
      <c r="CG251" s="7">
        <v>-19.399999999999999</v>
      </c>
      <c r="CH251" s="7">
        <v>32</v>
      </c>
      <c r="CI251" s="7">
        <v>27.8</v>
      </c>
      <c r="CJ251" s="7">
        <v>4.2</v>
      </c>
      <c r="CK251" s="7">
        <v>124.1</v>
      </c>
      <c r="CL251" s="7">
        <v>124.5</v>
      </c>
      <c r="CM251" s="7">
        <v>-0.4</v>
      </c>
      <c r="CN251" s="7">
        <v>280.2</v>
      </c>
      <c r="CO251" s="7">
        <v>270.7</v>
      </c>
      <c r="CP251" s="7">
        <v>9.5</v>
      </c>
      <c r="CQ251" s="7">
        <v>225.6</v>
      </c>
      <c r="CR251" s="7">
        <v>220.9</v>
      </c>
      <c r="CS251" s="7">
        <v>4.7</v>
      </c>
      <c r="CT251" s="7">
        <v>179</v>
      </c>
      <c r="CU251" s="7">
        <v>198.9</v>
      </c>
      <c r="CV251" s="7">
        <v>-19.899999999999999</v>
      </c>
      <c r="CW251" s="7">
        <v>76.599999999999994</v>
      </c>
      <c r="CX251" s="7">
        <v>74.900000000000006</v>
      </c>
      <c r="CY251" s="7">
        <v>1.7</v>
      </c>
      <c r="CZ251" s="7">
        <v>231.4</v>
      </c>
      <c r="DA251" s="7">
        <v>227.2</v>
      </c>
      <c r="DB251" s="7">
        <v>4.2</v>
      </c>
      <c r="DC251" s="7">
        <v>53.5</v>
      </c>
      <c r="DD251" s="7">
        <v>57.3</v>
      </c>
      <c r="DE251" s="7">
        <v>-3.8</v>
      </c>
      <c r="DF251" s="7">
        <v>38.5</v>
      </c>
      <c r="DG251" s="7">
        <v>47.2</v>
      </c>
      <c r="DH251" s="7">
        <v>-8.8000000000000007</v>
      </c>
      <c r="DI251" s="7">
        <v>229.7</v>
      </c>
      <c r="DJ251" s="7">
        <v>222.6</v>
      </c>
      <c r="DK251" s="7">
        <v>7.1</v>
      </c>
      <c r="DL251" s="7">
        <v>145.5</v>
      </c>
      <c r="DM251" s="7">
        <v>131.4</v>
      </c>
      <c r="DN251" s="7">
        <v>14.1</v>
      </c>
      <c r="DO251" s="7">
        <v>109.3</v>
      </c>
      <c r="DP251" s="7">
        <v>100.3</v>
      </c>
      <c r="DQ251" s="7">
        <v>9</v>
      </c>
      <c r="DR251" s="7">
        <v>63</v>
      </c>
      <c r="DS251" s="7">
        <v>53.4</v>
      </c>
      <c r="DT251" s="7">
        <v>9.6999999999999993</v>
      </c>
      <c r="DU251" s="7">
        <v>150.5</v>
      </c>
      <c r="DV251" s="7">
        <v>166.1</v>
      </c>
      <c r="DW251" s="7">
        <v>-15.6</v>
      </c>
      <c r="DX251" s="7">
        <v>167.5</v>
      </c>
      <c r="DY251" s="7">
        <v>171</v>
      </c>
      <c r="DZ251" s="7">
        <v>-3.5</v>
      </c>
      <c r="EA251" s="7">
        <v>70.099999999999994</v>
      </c>
      <c r="EB251" s="7">
        <v>72.900000000000006</v>
      </c>
      <c r="EC251" s="7">
        <v>-2.9</v>
      </c>
    </row>
    <row r="252" spans="1:133">
      <c r="A252" s="6">
        <v>41364</v>
      </c>
      <c r="B252" s="7">
        <v>18.899999999999999</v>
      </c>
      <c r="C252" s="7">
        <v>20.100000000000001</v>
      </c>
      <c r="D252" s="7">
        <v>-1.2</v>
      </c>
      <c r="E252" s="7">
        <v>142.9</v>
      </c>
      <c r="F252" s="7">
        <v>150.69999999999999</v>
      </c>
      <c r="G252" s="7">
        <v>-7.8</v>
      </c>
      <c r="H252" s="7">
        <v>178.4</v>
      </c>
      <c r="I252" s="7">
        <v>191</v>
      </c>
      <c r="J252" s="7">
        <v>-12.6</v>
      </c>
      <c r="K252" s="7">
        <v>215.1</v>
      </c>
      <c r="L252" s="7">
        <v>206.3</v>
      </c>
      <c r="M252" s="7">
        <v>8.8000000000000007</v>
      </c>
      <c r="N252" s="7">
        <v>66.099999999999994</v>
      </c>
      <c r="O252" s="7">
        <v>58.5</v>
      </c>
      <c r="P252" s="7">
        <v>7.6</v>
      </c>
      <c r="Q252" s="7">
        <v>186.8</v>
      </c>
      <c r="R252" s="7">
        <v>178.7</v>
      </c>
      <c r="S252" s="7">
        <v>8.1</v>
      </c>
      <c r="T252" s="7">
        <v>224.8</v>
      </c>
      <c r="U252" s="7">
        <v>211.3</v>
      </c>
      <c r="V252" s="7">
        <v>13.5</v>
      </c>
      <c r="W252" s="7">
        <v>116.3</v>
      </c>
      <c r="X252" s="7">
        <v>113.2</v>
      </c>
      <c r="Y252" s="7">
        <v>3.1</v>
      </c>
      <c r="Z252" s="7">
        <v>168.1</v>
      </c>
      <c r="AA252" s="7">
        <v>151</v>
      </c>
      <c r="AB252" s="7">
        <v>17.100000000000001</v>
      </c>
      <c r="AC252" s="7">
        <v>51.3</v>
      </c>
      <c r="AD252" s="7">
        <v>44.6</v>
      </c>
      <c r="AE252" s="7">
        <v>6.7</v>
      </c>
      <c r="AF252" s="7">
        <v>91.9</v>
      </c>
      <c r="AG252" s="7">
        <v>74</v>
      </c>
      <c r="AH252" s="7">
        <v>18</v>
      </c>
      <c r="AI252" s="7">
        <v>110.1</v>
      </c>
      <c r="AJ252" s="7">
        <v>119.7</v>
      </c>
      <c r="AK252" s="7">
        <v>-9.6</v>
      </c>
      <c r="AL252" s="7">
        <v>247.9</v>
      </c>
      <c r="AM252" s="7">
        <v>250.3</v>
      </c>
      <c r="AN252" s="7">
        <v>-2.4</v>
      </c>
      <c r="AO252" s="7">
        <v>203.9</v>
      </c>
      <c r="AP252" s="7">
        <v>224.1</v>
      </c>
      <c r="AQ252" s="7">
        <v>-20.2</v>
      </c>
      <c r="AR252" s="7">
        <v>177.5</v>
      </c>
      <c r="AS252" s="7">
        <v>165.2</v>
      </c>
      <c r="AT252" s="7">
        <v>12.3</v>
      </c>
      <c r="AU252" s="7">
        <v>182.8</v>
      </c>
      <c r="AV252" s="7">
        <v>175.5</v>
      </c>
      <c r="AW252" s="7">
        <v>7.3</v>
      </c>
      <c r="AX252" s="7">
        <v>179</v>
      </c>
      <c r="AY252" s="7">
        <v>199.4</v>
      </c>
      <c r="AZ252" s="7">
        <v>-20.5</v>
      </c>
      <c r="BA252" s="7">
        <v>132.4</v>
      </c>
      <c r="BB252" s="7">
        <v>125.6</v>
      </c>
      <c r="BC252" s="7">
        <v>6.8</v>
      </c>
      <c r="BD252" s="7">
        <v>234</v>
      </c>
      <c r="BE252" s="7">
        <v>207.6</v>
      </c>
      <c r="BF252" s="7">
        <v>26.5</v>
      </c>
      <c r="BG252" s="7">
        <v>119.1</v>
      </c>
      <c r="BH252" s="7">
        <v>122</v>
      </c>
      <c r="BI252" s="7">
        <v>-2.9</v>
      </c>
      <c r="BJ252" s="7">
        <v>34.5</v>
      </c>
      <c r="BK252" s="7">
        <v>24.4</v>
      </c>
      <c r="BL252" s="7">
        <v>10</v>
      </c>
      <c r="BM252" s="7">
        <v>307.10000000000002</v>
      </c>
      <c r="BN252" s="7">
        <v>308.89999999999998</v>
      </c>
      <c r="BO252" s="7">
        <v>-1.8</v>
      </c>
      <c r="BP252" s="7">
        <v>116.5</v>
      </c>
      <c r="BQ252" s="7">
        <v>131.9</v>
      </c>
      <c r="BR252" s="7">
        <v>-15.4</v>
      </c>
      <c r="BS252" s="7">
        <v>61.5</v>
      </c>
      <c r="BT252" s="7">
        <v>59.8</v>
      </c>
      <c r="BU252" s="7">
        <v>1.7</v>
      </c>
      <c r="BV252" s="7">
        <v>126.7</v>
      </c>
      <c r="BW252" s="7">
        <v>126.8</v>
      </c>
      <c r="BX252" s="7">
        <v>-0.1</v>
      </c>
      <c r="BY252" s="7">
        <v>161.9</v>
      </c>
      <c r="BZ252" s="7">
        <v>160</v>
      </c>
      <c r="CA252" s="7">
        <v>1.9</v>
      </c>
      <c r="CB252" s="7">
        <v>185.6</v>
      </c>
      <c r="CC252" s="7">
        <v>181</v>
      </c>
      <c r="CD252" s="7">
        <v>4.5999999999999996</v>
      </c>
      <c r="CE252" s="7">
        <v>382.6</v>
      </c>
      <c r="CF252" s="7">
        <v>402.5</v>
      </c>
      <c r="CG252" s="7">
        <v>-19.8</v>
      </c>
      <c r="CH252" s="7">
        <v>31.8</v>
      </c>
      <c r="CI252" s="7">
        <v>28</v>
      </c>
      <c r="CJ252" s="7">
        <v>3.8</v>
      </c>
      <c r="CK252" s="7">
        <v>125.6</v>
      </c>
      <c r="CL252" s="7">
        <v>124.4</v>
      </c>
      <c r="CM252" s="7">
        <v>1.2</v>
      </c>
      <c r="CN252" s="7">
        <v>280</v>
      </c>
      <c r="CO252" s="7">
        <v>272.5</v>
      </c>
      <c r="CP252" s="7">
        <v>7.5</v>
      </c>
      <c r="CQ252" s="7">
        <v>226.2</v>
      </c>
      <c r="CR252" s="7">
        <v>222.2</v>
      </c>
      <c r="CS252" s="7">
        <v>4</v>
      </c>
      <c r="CT252" s="7">
        <v>179.3</v>
      </c>
      <c r="CU252" s="7">
        <v>198.8</v>
      </c>
      <c r="CV252" s="7">
        <v>-19.5</v>
      </c>
      <c r="CW252" s="7">
        <v>77.400000000000006</v>
      </c>
      <c r="CX252" s="7">
        <v>75.7</v>
      </c>
      <c r="CY252" s="7">
        <v>1.6</v>
      </c>
      <c r="CZ252" s="7">
        <v>231.5</v>
      </c>
      <c r="DA252" s="7">
        <v>229.1</v>
      </c>
      <c r="DB252" s="7">
        <v>2.4</v>
      </c>
      <c r="DC252" s="7">
        <v>55.4</v>
      </c>
      <c r="DD252" s="7">
        <v>57.8</v>
      </c>
      <c r="DE252" s="7">
        <v>-2.4</v>
      </c>
      <c r="DF252" s="7">
        <v>40.200000000000003</v>
      </c>
      <c r="DG252" s="7">
        <v>47.1</v>
      </c>
      <c r="DH252" s="7">
        <v>-6.8</v>
      </c>
      <c r="DI252" s="7">
        <v>233.7</v>
      </c>
      <c r="DJ252" s="7">
        <v>224.6</v>
      </c>
      <c r="DK252" s="7">
        <v>9.1</v>
      </c>
      <c r="DL252" s="7">
        <v>150.5</v>
      </c>
      <c r="DM252" s="7">
        <v>132.6</v>
      </c>
      <c r="DN252" s="7">
        <v>17.899999999999999</v>
      </c>
      <c r="DO252" s="7">
        <v>108.6</v>
      </c>
      <c r="DP252" s="7">
        <v>100.4</v>
      </c>
      <c r="DQ252" s="7">
        <v>8.1999999999999993</v>
      </c>
      <c r="DR252" s="7">
        <v>64</v>
      </c>
      <c r="DS252" s="7">
        <v>54.5</v>
      </c>
      <c r="DT252" s="7">
        <v>9.5</v>
      </c>
      <c r="DU252" s="7">
        <v>149.5</v>
      </c>
      <c r="DV252" s="7">
        <v>165.7</v>
      </c>
      <c r="DW252" s="7">
        <v>-16.2</v>
      </c>
      <c r="DX252" s="7">
        <v>167.1</v>
      </c>
      <c r="DY252" s="7">
        <v>171.6</v>
      </c>
      <c r="DZ252" s="7">
        <v>-4.5</v>
      </c>
      <c r="EA252" s="7">
        <v>70.5</v>
      </c>
      <c r="EB252" s="7">
        <v>73.099999999999994</v>
      </c>
      <c r="EC252" s="7">
        <v>-2.6</v>
      </c>
    </row>
    <row r="253" spans="1:133">
      <c r="A253" s="6">
        <v>41455</v>
      </c>
      <c r="B253" s="7">
        <v>19</v>
      </c>
      <c r="C253" s="7">
        <v>19.7</v>
      </c>
      <c r="D253" s="7">
        <v>-0.8</v>
      </c>
      <c r="E253" s="7">
        <v>142.30000000000001</v>
      </c>
      <c r="F253" s="7">
        <v>150.80000000000001</v>
      </c>
      <c r="G253" s="7">
        <v>-8.5</v>
      </c>
      <c r="H253" s="7">
        <v>181.8</v>
      </c>
      <c r="I253" s="7">
        <v>191.4</v>
      </c>
      <c r="J253" s="7">
        <v>-9.6</v>
      </c>
      <c r="K253" s="7">
        <v>215.2</v>
      </c>
      <c r="L253" s="7">
        <v>208.2</v>
      </c>
      <c r="M253" s="7">
        <v>7.1</v>
      </c>
      <c r="N253" s="7">
        <v>66.8</v>
      </c>
      <c r="O253" s="7">
        <v>59.2</v>
      </c>
      <c r="P253" s="7">
        <v>7.5</v>
      </c>
      <c r="Q253" s="7">
        <v>188</v>
      </c>
      <c r="R253" s="7">
        <v>179.7</v>
      </c>
      <c r="S253" s="7">
        <v>8.3000000000000007</v>
      </c>
      <c r="T253" s="7">
        <v>223.2</v>
      </c>
      <c r="U253" s="7">
        <v>212.3</v>
      </c>
      <c r="V253" s="7">
        <v>10.9</v>
      </c>
      <c r="W253" s="7">
        <v>119.1</v>
      </c>
      <c r="X253" s="7">
        <v>113.9</v>
      </c>
      <c r="Y253" s="7">
        <v>5.2</v>
      </c>
      <c r="Z253" s="7">
        <v>171.4</v>
      </c>
      <c r="AA253" s="7">
        <v>153</v>
      </c>
      <c r="AB253" s="7">
        <v>18.399999999999999</v>
      </c>
      <c r="AC253" s="7">
        <v>53</v>
      </c>
      <c r="AD253" s="7">
        <v>45.1</v>
      </c>
      <c r="AE253" s="7">
        <v>7.9</v>
      </c>
      <c r="AF253" s="7">
        <v>94.8</v>
      </c>
      <c r="AG253" s="7">
        <v>75.3</v>
      </c>
      <c r="AH253" s="7">
        <v>19.600000000000001</v>
      </c>
      <c r="AI253" s="7">
        <v>110.4</v>
      </c>
      <c r="AJ253" s="7">
        <v>119.1</v>
      </c>
      <c r="AK253" s="7">
        <v>-8.8000000000000007</v>
      </c>
      <c r="AL253" s="7">
        <v>246.1</v>
      </c>
      <c r="AM253" s="7">
        <v>251.7</v>
      </c>
      <c r="AN253" s="7">
        <v>-5.6</v>
      </c>
      <c r="AO253" s="7">
        <v>201.9</v>
      </c>
      <c r="AP253" s="7">
        <v>224.9</v>
      </c>
      <c r="AQ253" s="7">
        <v>-22.9</v>
      </c>
      <c r="AR253" s="7">
        <v>177.3</v>
      </c>
      <c r="AS253" s="7">
        <v>166.6</v>
      </c>
      <c r="AT253" s="7">
        <v>10.7</v>
      </c>
      <c r="AU253" s="7">
        <v>181.4</v>
      </c>
      <c r="AV253" s="7">
        <v>176.6</v>
      </c>
      <c r="AW253" s="7">
        <v>4.9000000000000004</v>
      </c>
      <c r="AX253" s="7">
        <v>179.8</v>
      </c>
      <c r="AY253" s="7">
        <v>199.4</v>
      </c>
      <c r="AZ253" s="7">
        <v>-19.600000000000001</v>
      </c>
      <c r="BA253" s="7">
        <v>132.5</v>
      </c>
      <c r="BB253" s="7">
        <v>127.3</v>
      </c>
      <c r="BC253" s="7">
        <v>5.2</v>
      </c>
      <c r="BD253" s="7">
        <v>247.8</v>
      </c>
      <c r="BE253" s="7">
        <v>210.7</v>
      </c>
      <c r="BF253" s="7">
        <v>37.1</v>
      </c>
      <c r="BG253" s="7">
        <v>115.3</v>
      </c>
      <c r="BH253" s="7">
        <v>122.7</v>
      </c>
      <c r="BI253" s="7">
        <v>-7.4</v>
      </c>
      <c r="BJ253" s="7">
        <v>36.1</v>
      </c>
      <c r="BK253" s="7">
        <v>24.7</v>
      </c>
      <c r="BL253" s="7">
        <v>11.4</v>
      </c>
      <c r="BM253" s="7">
        <v>297.7</v>
      </c>
      <c r="BN253" s="7">
        <v>311.8</v>
      </c>
      <c r="BO253" s="7">
        <v>-14.2</v>
      </c>
      <c r="BP253" s="7">
        <v>115.2</v>
      </c>
      <c r="BQ253" s="7">
        <v>131.30000000000001</v>
      </c>
      <c r="BR253" s="7">
        <v>-16.100000000000001</v>
      </c>
      <c r="BS253" s="7">
        <v>62</v>
      </c>
      <c r="BT253" s="7">
        <v>60.4</v>
      </c>
      <c r="BU253" s="7">
        <v>1.6</v>
      </c>
      <c r="BV253" s="7">
        <v>126.4</v>
      </c>
      <c r="BW253" s="7">
        <v>127.6</v>
      </c>
      <c r="BX253" s="7">
        <v>-1.2</v>
      </c>
      <c r="BY253" s="7">
        <v>160.6</v>
      </c>
      <c r="BZ253" s="7">
        <v>159.4</v>
      </c>
      <c r="CA253" s="7">
        <v>1.2</v>
      </c>
      <c r="CB253" s="7">
        <v>186</v>
      </c>
      <c r="CC253" s="7">
        <v>182</v>
      </c>
      <c r="CD253" s="7">
        <v>4</v>
      </c>
      <c r="CE253" s="7">
        <v>383.2</v>
      </c>
      <c r="CF253" s="7">
        <v>405.9</v>
      </c>
      <c r="CG253" s="7">
        <v>-22.7</v>
      </c>
      <c r="CH253" s="7">
        <v>32.799999999999997</v>
      </c>
      <c r="CI253" s="7">
        <v>28.2</v>
      </c>
      <c r="CJ253" s="7">
        <v>4.5999999999999996</v>
      </c>
      <c r="CK253" s="7">
        <v>128</v>
      </c>
      <c r="CL253" s="7">
        <v>124.4</v>
      </c>
      <c r="CM253" s="7">
        <v>3.6</v>
      </c>
      <c r="CN253" s="7">
        <v>280.7</v>
      </c>
      <c r="CO253" s="7">
        <v>274.2</v>
      </c>
      <c r="CP253" s="7">
        <v>6.5</v>
      </c>
      <c r="CQ253" s="7">
        <v>227.2</v>
      </c>
      <c r="CR253" s="7">
        <v>223.5</v>
      </c>
      <c r="CS253" s="7">
        <v>3.7</v>
      </c>
      <c r="CT253" s="7">
        <v>179.6</v>
      </c>
      <c r="CU253" s="7">
        <v>198.7</v>
      </c>
      <c r="CV253" s="7">
        <v>-19.100000000000001</v>
      </c>
      <c r="CW253" s="7">
        <v>79.099999999999994</v>
      </c>
      <c r="CX253" s="7">
        <v>76.599999999999994</v>
      </c>
      <c r="CY253" s="7">
        <v>2.5</v>
      </c>
      <c r="CZ253" s="7">
        <v>228.8</v>
      </c>
      <c r="DA253" s="7">
        <v>230.9</v>
      </c>
      <c r="DB253" s="7">
        <v>-2</v>
      </c>
      <c r="DC253" s="7">
        <v>57.6</v>
      </c>
      <c r="DD253" s="7">
        <v>58.4</v>
      </c>
      <c r="DE253" s="7">
        <v>-0.8</v>
      </c>
      <c r="DF253" s="7">
        <v>42.6</v>
      </c>
      <c r="DG253" s="7">
        <v>47</v>
      </c>
      <c r="DH253" s="7">
        <v>-4.5</v>
      </c>
      <c r="DI253" s="7">
        <v>236.5</v>
      </c>
      <c r="DJ253" s="7">
        <v>226.6</v>
      </c>
      <c r="DK253" s="7">
        <v>9.9</v>
      </c>
      <c r="DL253" s="7">
        <v>153</v>
      </c>
      <c r="DM253" s="7">
        <v>134</v>
      </c>
      <c r="DN253" s="7">
        <v>19.100000000000001</v>
      </c>
      <c r="DO253" s="7">
        <v>111.8</v>
      </c>
      <c r="DP253" s="7">
        <v>100.6</v>
      </c>
      <c r="DQ253" s="7">
        <v>11.2</v>
      </c>
      <c r="DR253" s="7">
        <v>68.400000000000006</v>
      </c>
      <c r="DS253" s="7">
        <v>55.9</v>
      </c>
      <c r="DT253" s="7">
        <v>12.5</v>
      </c>
      <c r="DU253" s="7">
        <v>149.30000000000001</v>
      </c>
      <c r="DV253" s="7">
        <v>165.3</v>
      </c>
      <c r="DW253" s="7">
        <v>-16</v>
      </c>
      <c r="DX253" s="7">
        <v>166.4</v>
      </c>
      <c r="DY253" s="7">
        <v>172.1</v>
      </c>
      <c r="DZ253" s="7">
        <v>-5.7</v>
      </c>
      <c r="EA253" s="7">
        <v>70.5</v>
      </c>
      <c r="EB253" s="7">
        <v>73.2</v>
      </c>
      <c r="EC253" s="7">
        <v>-2.7</v>
      </c>
    </row>
    <row r="254" spans="1:133">
      <c r="A254" s="6">
        <v>41547</v>
      </c>
      <c r="B254" s="7">
        <v>19.2</v>
      </c>
      <c r="C254" s="7">
        <v>19.399999999999999</v>
      </c>
      <c r="D254" s="7">
        <v>-0.2</v>
      </c>
      <c r="E254" s="7">
        <v>142</v>
      </c>
      <c r="F254" s="7">
        <v>150.80000000000001</v>
      </c>
      <c r="G254" s="7">
        <v>-8.8000000000000007</v>
      </c>
      <c r="H254" s="7">
        <v>182.3</v>
      </c>
      <c r="I254" s="7">
        <v>191.8</v>
      </c>
      <c r="J254" s="7">
        <v>-9.5</v>
      </c>
      <c r="K254" s="7">
        <v>212.1</v>
      </c>
      <c r="L254" s="7">
        <v>209.8</v>
      </c>
      <c r="M254" s="7">
        <v>2.2999999999999998</v>
      </c>
      <c r="N254" s="7">
        <v>67.5</v>
      </c>
      <c r="O254" s="7">
        <v>60</v>
      </c>
      <c r="P254" s="7">
        <v>7.5</v>
      </c>
      <c r="Q254" s="7">
        <v>189.5</v>
      </c>
      <c r="R254" s="7">
        <v>180.8</v>
      </c>
      <c r="S254" s="7">
        <v>8.6999999999999993</v>
      </c>
      <c r="T254" s="7">
        <v>222.1</v>
      </c>
      <c r="U254" s="7">
        <v>213.2</v>
      </c>
      <c r="V254" s="7">
        <v>8.8000000000000007</v>
      </c>
      <c r="W254" s="7">
        <v>120</v>
      </c>
      <c r="X254" s="7">
        <v>114.6</v>
      </c>
      <c r="Y254" s="7">
        <v>5.4</v>
      </c>
      <c r="Z254" s="7">
        <v>174.6</v>
      </c>
      <c r="AA254" s="7">
        <v>155.1</v>
      </c>
      <c r="AB254" s="7">
        <v>19.5</v>
      </c>
      <c r="AC254" s="7">
        <v>53.9</v>
      </c>
      <c r="AD254" s="7">
        <v>45.7</v>
      </c>
      <c r="AE254" s="7">
        <v>8.1999999999999993</v>
      </c>
      <c r="AF254" s="7">
        <v>96.3</v>
      </c>
      <c r="AG254" s="7">
        <v>76.599999999999994</v>
      </c>
      <c r="AH254" s="7">
        <v>19.7</v>
      </c>
      <c r="AI254" s="7">
        <v>110.3</v>
      </c>
      <c r="AJ254" s="7">
        <v>118.6</v>
      </c>
      <c r="AK254" s="7">
        <v>-8.3000000000000007</v>
      </c>
      <c r="AL254" s="7">
        <v>245.1</v>
      </c>
      <c r="AM254" s="7">
        <v>253</v>
      </c>
      <c r="AN254" s="7">
        <v>-7.8</v>
      </c>
      <c r="AO254" s="7">
        <v>199.8</v>
      </c>
      <c r="AP254" s="7">
        <v>225.5</v>
      </c>
      <c r="AQ254" s="7">
        <v>-25.7</v>
      </c>
      <c r="AR254" s="7">
        <v>177.1</v>
      </c>
      <c r="AS254" s="7">
        <v>167.9</v>
      </c>
      <c r="AT254" s="7">
        <v>9.1</v>
      </c>
      <c r="AU254" s="7">
        <v>181.9</v>
      </c>
      <c r="AV254" s="7">
        <v>177.6</v>
      </c>
      <c r="AW254" s="7">
        <v>4.3</v>
      </c>
      <c r="AX254" s="7">
        <v>177.1</v>
      </c>
      <c r="AY254" s="7">
        <v>199.2</v>
      </c>
      <c r="AZ254" s="7">
        <v>-22.1</v>
      </c>
      <c r="BA254" s="7">
        <v>132.5</v>
      </c>
      <c r="BB254" s="7">
        <v>129</v>
      </c>
      <c r="BC254" s="7">
        <v>3.5</v>
      </c>
      <c r="BD254" s="7">
        <v>252.5</v>
      </c>
      <c r="BE254" s="7">
        <v>214</v>
      </c>
      <c r="BF254" s="7">
        <v>38.5</v>
      </c>
      <c r="BG254" s="7">
        <v>112.7</v>
      </c>
      <c r="BH254" s="7">
        <v>123.3</v>
      </c>
      <c r="BI254" s="7">
        <v>-10.6</v>
      </c>
      <c r="BJ254" s="7">
        <v>37.9</v>
      </c>
      <c r="BK254" s="7">
        <v>25.1</v>
      </c>
      <c r="BL254" s="7">
        <v>12.7</v>
      </c>
      <c r="BM254" s="7">
        <v>292.39999999999998</v>
      </c>
      <c r="BN254" s="7">
        <v>314.3</v>
      </c>
      <c r="BO254" s="7">
        <v>-21.9</v>
      </c>
      <c r="BP254" s="7">
        <v>114.9</v>
      </c>
      <c r="BQ254" s="7">
        <v>130.69999999999999</v>
      </c>
      <c r="BR254" s="7">
        <v>-15.9</v>
      </c>
      <c r="BS254" s="7">
        <v>61.8</v>
      </c>
      <c r="BT254" s="7">
        <v>60.9</v>
      </c>
      <c r="BU254" s="7">
        <v>0.9</v>
      </c>
      <c r="BV254" s="7">
        <v>126</v>
      </c>
      <c r="BW254" s="7">
        <v>128.5</v>
      </c>
      <c r="BX254" s="7">
        <v>-2.5</v>
      </c>
      <c r="BY254" s="7">
        <v>160.6</v>
      </c>
      <c r="BZ254" s="7">
        <v>158.9</v>
      </c>
      <c r="CA254" s="7">
        <v>1.7</v>
      </c>
      <c r="CB254" s="7">
        <v>185.8</v>
      </c>
      <c r="CC254" s="7">
        <v>182.8</v>
      </c>
      <c r="CD254" s="7">
        <v>3</v>
      </c>
      <c r="CE254" s="7">
        <v>383.9</v>
      </c>
      <c r="CF254" s="7">
        <v>409.2</v>
      </c>
      <c r="CG254" s="7">
        <v>-25.3</v>
      </c>
      <c r="CH254" s="7">
        <v>34</v>
      </c>
      <c r="CI254" s="7">
        <v>28.5</v>
      </c>
      <c r="CJ254" s="7">
        <v>5.5</v>
      </c>
      <c r="CK254" s="7">
        <v>128.4</v>
      </c>
      <c r="CL254" s="7">
        <v>124.4</v>
      </c>
      <c r="CM254" s="7">
        <v>3.9</v>
      </c>
      <c r="CN254" s="7">
        <v>280</v>
      </c>
      <c r="CO254" s="7">
        <v>275.7</v>
      </c>
      <c r="CP254" s="7">
        <v>4.2</v>
      </c>
      <c r="CQ254" s="7">
        <v>225</v>
      </c>
      <c r="CR254" s="7">
        <v>224.6</v>
      </c>
      <c r="CS254" s="7">
        <v>0.4</v>
      </c>
      <c r="CT254" s="7">
        <v>178.5</v>
      </c>
      <c r="CU254" s="7">
        <v>198.6</v>
      </c>
      <c r="CV254" s="7">
        <v>-20.100000000000001</v>
      </c>
      <c r="CW254" s="7">
        <v>79.5</v>
      </c>
      <c r="CX254" s="7">
        <v>77.5</v>
      </c>
      <c r="CY254" s="7">
        <v>2</v>
      </c>
      <c r="CZ254" s="7">
        <v>225</v>
      </c>
      <c r="DA254" s="7">
        <v>232.3</v>
      </c>
      <c r="DB254" s="7">
        <v>-7.3</v>
      </c>
      <c r="DC254" s="7">
        <v>59.2</v>
      </c>
      <c r="DD254" s="7">
        <v>59.1</v>
      </c>
      <c r="DE254" s="7">
        <v>0.1</v>
      </c>
      <c r="DF254" s="7">
        <v>43.4</v>
      </c>
      <c r="DG254" s="7">
        <v>47</v>
      </c>
      <c r="DH254" s="7">
        <v>-3.6</v>
      </c>
      <c r="DI254" s="7">
        <v>234.2</v>
      </c>
      <c r="DJ254" s="7">
        <v>228.4</v>
      </c>
      <c r="DK254" s="7">
        <v>5.7</v>
      </c>
      <c r="DL254" s="7">
        <v>155.19999999999999</v>
      </c>
      <c r="DM254" s="7">
        <v>135.4</v>
      </c>
      <c r="DN254" s="7">
        <v>19.899999999999999</v>
      </c>
      <c r="DO254" s="7">
        <v>113.2</v>
      </c>
      <c r="DP254" s="7">
        <v>100.9</v>
      </c>
      <c r="DQ254" s="7">
        <v>12.2</v>
      </c>
      <c r="DR254" s="7">
        <v>70.7</v>
      </c>
      <c r="DS254" s="7">
        <v>57.3</v>
      </c>
      <c r="DT254" s="7">
        <v>13.4</v>
      </c>
      <c r="DU254" s="7">
        <v>149.5</v>
      </c>
      <c r="DV254" s="7">
        <v>164.9</v>
      </c>
      <c r="DW254" s="7">
        <v>-15.4</v>
      </c>
      <c r="DX254" s="7">
        <v>165.7</v>
      </c>
      <c r="DY254" s="7">
        <v>172.6</v>
      </c>
      <c r="DZ254" s="7">
        <v>-6.9</v>
      </c>
      <c r="EA254" s="7">
        <v>70</v>
      </c>
      <c r="EB254" s="7">
        <v>73.3</v>
      </c>
      <c r="EC254" s="7">
        <v>-3.2</v>
      </c>
    </row>
    <row r="255" spans="1:133">
      <c r="A255" s="6">
        <v>41639</v>
      </c>
      <c r="B255" s="7">
        <v>19.8</v>
      </c>
      <c r="C255" s="7">
        <v>19.100000000000001</v>
      </c>
      <c r="D255" s="7">
        <v>0.7</v>
      </c>
      <c r="E255" s="7">
        <v>146.5</v>
      </c>
      <c r="F255" s="7">
        <v>151.1</v>
      </c>
      <c r="G255" s="7">
        <v>-4.5999999999999996</v>
      </c>
      <c r="H255" s="7">
        <v>184.5</v>
      </c>
      <c r="I255" s="7">
        <v>192.3</v>
      </c>
      <c r="J255" s="7">
        <v>-7.8</v>
      </c>
      <c r="K255" s="7">
        <v>209.6</v>
      </c>
      <c r="L255" s="7">
        <v>211.2</v>
      </c>
      <c r="M255" s="7">
        <v>-1.6</v>
      </c>
      <c r="N255" s="7">
        <v>68.599999999999994</v>
      </c>
      <c r="O255" s="7">
        <v>60.8</v>
      </c>
      <c r="P255" s="7">
        <v>7.8</v>
      </c>
      <c r="Q255" s="7">
        <v>190.1</v>
      </c>
      <c r="R255" s="7">
        <v>181.9</v>
      </c>
      <c r="S255" s="7">
        <v>8.1999999999999993</v>
      </c>
      <c r="T255" s="7">
        <v>223.6</v>
      </c>
      <c r="U255" s="7">
        <v>214.2</v>
      </c>
      <c r="V255" s="7">
        <v>9.4</v>
      </c>
      <c r="W255" s="7">
        <v>123.4</v>
      </c>
      <c r="X255" s="7">
        <v>115.5</v>
      </c>
      <c r="Y255" s="7">
        <v>7.9</v>
      </c>
      <c r="Z255" s="7">
        <v>175.5</v>
      </c>
      <c r="AA255" s="7">
        <v>157.19999999999999</v>
      </c>
      <c r="AB255" s="7">
        <v>18.3</v>
      </c>
      <c r="AC255" s="7">
        <v>54.6</v>
      </c>
      <c r="AD255" s="7">
        <v>46.2</v>
      </c>
      <c r="AE255" s="7">
        <v>8.4</v>
      </c>
      <c r="AF255" s="7">
        <v>97.5</v>
      </c>
      <c r="AG255" s="7">
        <v>77.900000000000006</v>
      </c>
      <c r="AH255" s="7">
        <v>19.7</v>
      </c>
      <c r="AI255" s="7">
        <v>109.7</v>
      </c>
      <c r="AJ255" s="7">
        <v>118</v>
      </c>
      <c r="AK255" s="7">
        <v>-8.1999999999999993</v>
      </c>
      <c r="AL255" s="7">
        <v>239.4</v>
      </c>
      <c r="AM255" s="7">
        <v>253.9</v>
      </c>
      <c r="AN255" s="7">
        <v>-14.5</v>
      </c>
      <c r="AO255" s="7">
        <v>197.3</v>
      </c>
      <c r="AP255" s="7">
        <v>225.8</v>
      </c>
      <c r="AQ255" s="7">
        <v>-28.5</v>
      </c>
      <c r="AR255" s="7">
        <v>177.1</v>
      </c>
      <c r="AS255" s="7">
        <v>169.2</v>
      </c>
      <c r="AT255" s="7">
        <v>7.9</v>
      </c>
      <c r="AU255" s="7">
        <v>181.2</v>
      </c>
      <c r="AV255" s="7">
        <v>178.6</v>
      </c>
      <c r="AW255" s="7">
        <v>2.7</v>
      </c>
      <c r="AX255" s="7">
        <v>174.4</v>
      </c>
      <c r="AY255" s="7">
        <v>198.8</v>
      </c>
      <c r="AZ255" s="7">
        <v>-24.4</v>
      </c>
      <c r="BA255" s="7">
        <v>132.19999999999999</v>
      </c>
      <c r="BB255" s="7">
        <v>130.5</v>
      </c>
      <c r="BC255" s="7">
        <v>1.7</v>
      </c>
      <c r="BD255" s="7">
        <v>250.2</v>
      </c>
      <c r="BE255" s="7">
        <v>217</v>
      </c>
      <c r="BF255" s="7">
        <v>33.200000000000003</v>
      </c>
      <c r="BG255" s="7">
        <v>108.8</v>
      </c>
      <c r="BH255" s="7">
        <v>123.6</v>
      </c>
      <c r="BI255" s="7">
        <v>-14.7</v>
      </c>
      <c r="BJ255" s="7">
        <v>38.799999999999997</v>
      </c>
      <c r="BK255" s="7">
        <v>25.6</v>
      </c>
      <c r="BL255" s="7">
        <v>13.2</v>
      </c>
      <c r="BM255" s="7">
        <v>296.60000000000002</v>
      </c>
      <c r="BN255" s="7">
        <v>316.8</v>
      </c>
      <c r="BO255" s="7">
        <v>-20.2</v>
      </c>
      <c r="BP255" s="7">
        <v>113.9</v>
      </c>
      <c r="BQ255" s="7">
        <v>130.1</v>
      </c>
      <c r="BR255" s="7">
        <v>-16.2</v>
      </c>
      <c r="BS255" s="7">
        <v>61.4</v>
      </c>
      <c r="BT255" s="7">
        <v>61.4</v>
      </c>
      <c r="BU255" s="7">
        <v>-0.1</v>
      </c>
      <c r="BV255" s="7">
        <v>124.9</v>
      </c>
      <c r="BW255" s="7">
        <v>129.19999999999999</v>
      </c>
      <c r="BX255" s="7">
        <v>-4.3</v>
      </c>
      <c r="BY255" s="7">
        <v>160.30000000000001</v>
      </c>
      <c r="BZ255" s="7">
        <v>158.30000000000001</v>
      </c>
      <c r="CA255" s="7">
        <v>2</v>
      </c>
      <c r="CB255" s="7">
        <v>185</v>
      </c>
      <c r="CC255" s="7">
        <v>183.6</v>
      </c>
      <c r="CD255" s="7">
        <v>1.4</v>
      </c>
      <c r="CE255" s="7">
        <v>383.7</v>
      </c>
      <c r="CF255" s="7">
        <v>412.2</v>
      </c>
      <c r="CG255" s="7">
        <v>-28.5</v>
      </c>
      <c r="CH255" s="7">
        <v>35.1</v>
      </c>
      <c r="CI255" s="7">
        <v>28.8</v>
      </c>
      <c r="CJ255" s="7">
        <v>6.3</v>
      </c>
      <c r="CK255" s="7">
        <v>130.4</v>
      </c>
      <c r="CL255" s="7">
        <v>124.6</v>
      </c>
      <c r="CM255" s="7">
        <v>5.8</v>
      </c>
      <c r="CN255" s="7">
        <v>278.60000000000002</v>
      </c>
      <c r="CO255" s="7">
        <v>277.2</v>
      </c>
      <c r="CP255" s="7">
        <v>1.4</v>
      </c>
      <c r="CQ255" s="7">
        <v>223.2</v>
      </c>
      <c r="CR255" s="7">
        <v>225.6</v>
      </c>
      <c r="CS255" s="7">
        <v>-2.4</v>
      </c>
      <c r="CT255" s="7">
        <v>175.4</v>
      </c>
      <c r="CU255" s="7">
        <v>198.2</v>
      </c>
      <c r="CV255" s="7">
        <v>-22.8</v>
      </c>
      <c r="CW255" s="7">
        <v>78.8</v>
      </c>
      <c r="CX255" s="7">
        <v>78.3</v>
      </c>
      <c r="CY255" s="7">
        <v>0.4</v>
      </c>
      <c r="CZ255" s="7">
        <v>220.9</v>
      </c>
      <c r="DA255" s="7">
        <v>233.4</v>
      </c>
      <c r="DB255" s="7">
        <v>-12.5</v>
      </c>
      <c r="DC255" s="7">
        <v>59.6</v>
      </c>
      <c r="DD255" s="7">
        <v>59.7</v>
      </c>
      <c r="DE255" s="7">
        <v>-0.1</v>
      </c>
      <c r="DF255" s="7">
        <v>43.7</v>
      </c>
      <c r="DG255" s="7">
        <v>47</v>
      </c>
      <c r="DH255" s="7">
        <v>-3.4</v>
      </c>
      <c r="DI255" s="7">
        <v>233.7</v>
      </c>
      <c r="DJ255" s="7">
        <v>230.1</v>
      </c>
      <c r="DK255" s="7">
        <v>3.6</v>
      </c>
      <c r="DL255" s="7">
        <v>158.1</v>
      </c>
      <c r="DM255" s="7">
        <v>136.9</v>
      </c>
      <c r="DN255" s="7">
        <v>21.2</v>
      </c>
      <c r="DO255" s="7">
        <v>117</v>
      </c>
      <c r="DP255" s="7">
        <v>101.5</v>
      </c>
      <c r="DQ255" s="7">
        <v>15.5</v>
      </c>
      <c r="DR255" s="7">
        <v>72</v>
      </c>
      <c r="DS255" s="7">
        <v>58.8</v>
      </c>
      <c r="DT255" s="7">
        <v>13.3</v>
      </c>
      <c r="DU255" s="7">
        <v>148.9</v>
      </c>
      <c r="DV255" s="7">
        <v>164.5</v>
      </c>
      <c r="DW255" s="7">
        <v>-15.6</v>
      </c>
      <c r="DX255" s="7">
        <v>164.1</v>
      </c>
      <c r="DY255" s="7">
        <v>172.8</v>
      </c>
      <c r="DZ255" s="7">
        <v>-8.6999999999999993</v>
      </c>
      <c r="EA255" s="7">
        <v>70</v>
      </c>
      <c r="EB255" s="7">
        <v>73.3</v>
      </c>
      <c r="EC255" s="7">
        <v>-3.3</v>
      </c>
    </row>
    <row r="256" spans="1:133">
      <c r="A256" s="6">
        <v>41729</v>
      </c>
      <c r="B256" s="7">
        <v>19.600000000000001</v>
      </c>
      <c r="C256" s="7">
        <v>18.899999999999999</v>
      </c>
      <c r="D256" s="7">
        <v>0.7</v>
      </c>
      <c r="E256" s="7">
        <v>144.9</v>
      </c>
      <c r="F256" s="7">
        <v>151.30000000000001</v>
      </c>
      <c r="G256" s="7">
        <v>-6.3</v>
      </c>
      <c r="H256" s="7">
        <v>183.9</v>
      </c>
      <c r="I256" s="7">
        <v>192.7</v>
      </c>
      <c r="J256" s="7">
        <v>-8.9</v>
      </c>
      <c r="K256" s="7">
        <v>207.1</v>
      </c>
      <c r="L256" s="7">
        <v>212.4</v>
      </c>
      <c r="M256" s="7">
        <v>-5.3</v>
      </c>
      <c r="N256" s="7">
        <v>68.099999999999994</v>
      </c>
      <c r="O256" s="7">
        <v>61.5</v>
      </c>
      <c r="P256" s="7">
        <v>6.6</v>
      </c>
      <c r="Q256" s="7">
        <v>190.1</v>
      </c>
      <c r="R256" s="7">
        <v>183</v>
      </c>
      <c r="S256" s="7">
        <v>7.2</v>
      </c>
      <c r="T256" s="7">
        <v>223.6</v>
      </c>
      <c r="U256" s="7">
        <v>215.1</v>
      </c>
      <c r="V256" s="7">
        <v>8.5</v>
      </c>
      <c r="W256" s="7">
        <v>125.6</v>
      </c>
      <c r="X256" s="7">
        <v>116.4</v>
      </c>
      <c r="Y256" s="7">
        <v>9.1999999999999993</v>
      </c>
      <c r="Z256" s="7">
        <v>180.3</v>
      </c>
      <c r="AA256" s="7">
        <v>159.5</v>
      </c>
      <c r="AB256" s="7">
        <v>20.8</v>
      </c>
      <c r="AC256" s="7">
        <v>55.5</v>
      </c>
      <c r="AD256" s="7">
        <v>46.8</v>
      </c>
      <c r="AE256" s="7">
        <v>8.6999999999999993</v>
      </c>
      <c r="AF256" s="7">
        <v>96</v>
      </c>
      <c r="AG256" s="7">
        <v>79.099999999999994</v>
      </c>
      <c r="AH256" s="7">
        <v>16.899999999999999</v>
      </c>
      <c r="AI256" s="7">
        <v>109</v>
      </c>
      <c r="AJ256" s="7">
        <v>117.4</v>
      </c>
      <c r="AK256" s="7">
        <v>-8.4</v>
      </c>
      <c r="AL256" s="7">
        <v>239.3</v>
      </c>
      <c r="AM256" s="7">
        <v>254.7</v>
      </c>
      <c r="AN256" s="7">
        <v>-15.4</v>
      </c>
      <c r="AO256" s="7">
        <v>194</v>
      </c>
      <c r="AP256" s="7">
        <v>226</v>
      </c>
      <c r="AQ256" s="7">
        <v>-32</v>
      </c>
      <c r="AR256" s="7">
        <v>176.2</v>
      </c>
      <c r="AS256" s="7">
        <v>170.4</v>
      </c>
      <c r="AT256" s="7">
        <v>5.9</v>
      </c>
      <c r="AU256" s="7">
        <v>182.7</v>
      </c>
      <c r="AV256" s="7">
        <v>179.5</v>
      </c>
      <c r="AW256" s="7">
        <v>3.2</v>
      </c>
      <c r="AX256" s="7">
        <v>171</v>
      </c>
      <c r="AY256" s="7">
        <v>198.2</v>
      </c>
      <c r="AZ256" s="7">
        <v>-27.2</v>
      </c>
      <c r="BA256" s="7">
        <v>132.19999999999999</v>
      </c>
      <c r="BB256" s="7">
        <v>132</v>
      </c>
      <c r="BC256" s="7">
        <v>0.2</v>
      </c>
      <c r="BD256" s="7">
        <v>264.3</v>
      </c>
      <c r="BE256" s="7">
        <v>220.7</v>
      </c>
      <c r="BF256" s="7">
        <v>43.6</v>
      </c>
      <c r="BG256" s="7">
        <v>108.3</v>
      </c>
      <c r="BH256" s="7">
        <v>123.8</v>
      </c>
      <c r="BI256" s="7">
        <v>-15.5</v>
      </c>
      <c r="BJ256" s="7">
        <v>37.6</v>
      </c>
      <c r="BK256" s="7">
        <v>26</v>
      </c>
      <c r="BL256" s="7">
        <v>11.6</v>
      </c>
      <c r="BM256" s="7">
        <v>292.39999999999998</v>
      </c>
      <c r="BN256" s="7">
        <v>318.89999999999998</v>
      </c>
      <c r="BO256" s="7">
        <v>-26.6</v>
      </c>
      <c r="BP256" s="7">
        <v>112</v>
      </c>
      <c r="BQ256" s="7">
        <v>129.4</v>
      </c>
      <c r="BR256" s="7">
        <v>-17.399999999999999</v>
      </c>
      <c r="BS256" s="7">
        <v>61.7</v>
      </c>
      <c r="BT256" s="7">
        <v>61.9</v>
      </c>
      <c r="BU256" s="7">
        <v>-0.2</v>
      </c>
      <c r="BV256" s="7">
        <v>124.5</v>
      </c>
      <c r="BW256" s="7">
        <v>129.80000000000001</v>
      </c>
      <c r="BX256" s="7">
        <v>-5.3</v>
      </c>
      <c r="BY256" s="7">
        <v>159</v>
      </c>
      <c r="BZ256" s="7">
        <v>157.80000000000001</v>
      </c>
      <c r="CA256" s="7">
        <v>1.3</v>
      </c>
      <c r="CB256" s="7">
        <v>185.3</v>
      </c>
      <c r="CC256" s="7">
        <v>184.4</v>
      </c>
      <c r="CD256" s="7">
        <v>0.9</v>
      </c>
      <c r="CE256" s="7">
        <v>387.1</v>
      </c>
      <c r="CF256" s="7">
        <v>415.2</v>
      </c>
      <c r="CG256" s="7">
        <v>-28.1</v>
      </c>
      <c r="CH256" s="7">
        <v>35.1</v>
      </c>
      <c r="CI256" s="7">
        <v>29.2</v>
      </c>
      <c r="CJ256" s="7">
        <v>6</v>
      </c>
      <c r="CK256" s="7">
        <v>129.4</v>
      </c>
      <c r="CL256" s="7">
        <v>124.7</v>
      </c>
      <c r="CM256" s="7">
        <v>4.7</v>
      </c>
      <c r="CN256" s="7">
        <v>277.7</v>
      </c>
      <c r="CO256" s="7">
        <v>278.5</v>
      </c>
      <c r="CP256" s="7">
        <v>-0.8</v>
      </c>
      <c r="CQ256" s="7">
        <v>223.5</v>
      </c>
      <c r="CR256" s="7">
        <v>226.5</v>
      </c>
      <c r="CS256" s="7">
        <v>-3</v>
      </c>
      <c r="CT256" s="7">
        <v>173.9</v>
      </c>
      <c r="CU256" s="7">
        <v>197.8</v>
      </c>
      <c r="CV256" s="7">
        <v>-23.9</v>
      </c>
      <c r="CW256" s="7">
        <v>79.2</v>
      </c>
      <c r="CX256" s="7">
        <v>79.099999999999994</v>
      </c>
      <c r="CY256" s="7">
        <v>0.1</v>
      </c>
      <c r="CZ256" s="7">
        <v>216.3</v>
      </c>
      <c r="DA256" s="7">
        <v>234.2</v>
      </c>
      <c r="DB256" s="7">
        <v>-17.899999999999999</v>
      </c>
      <c r="DC256" s="7">
        <v>61.4</v>
      </c>
      <c r="DD256" s="7">
        <v>60.4</v>
      </c>
      <c r="DE256" s="7">
        <v>1</v>
      </c>
      <c r="DF256" s="7">
        <v>46.1</v>
      </c>
      <c r="DG256" s="7">
        <v>47.2</v>
      </c>
      <c r="DH256" s="7">
        <v>-1.1000000000000001</v>
      </c>
      <c r="DI256" s="7">
        <v>238.8</v>
      </c>
      <c r="DJ256" s="7">
        <v>232</v>
      </c>
      <c r="DK256" s="7">
        <v>6.8</v>
      </c>
      <c r="DL256" s="7">
        <v>159.19999999999999</v>
      </c>
      <c r="DM256" s="7">
        <v>138.4</v>
      </c>
      <c r="DN256" s="7">
        <v>20.8</v>
      </c>
      <c r="DO256" s="7">
        <v>116.7</v>
      </c>
      <c r="DP256" s="7">
        <v>102</v>
      </c>
      <c r="DQ256" s="7">
        <v>14.8</v>
      </c>
      <c r="DR256" s="7">
        <v>71.400000000000006</v>
      </c>
      <c r="DS256" s="7">
        <v>60.1</v>
      </c>
      <c r="DT256" s="7">
        <v>11.3</v>
      </c>
      <c r="DU256" s="7">
        <v>148.5</v>
      </c>
      <c r="DV256" s="7">
        <v>164</v>
      </c>
      <c r="DW256" s="7">
        <v>-15.5</v>
      </c>
      <c r="DX256" s="7">
        <v>164.9</v>
      </c>
      <c r="DY256" s="7">
        <v>173.1</v>
      </c>
      <c r="DZ256" s="7">
        <v>-8.1999999999999993</v>
      </c>
      <c r="EA256" s="7">
        <v>70.5</v>
      </c>
      <c r="EB256" s="7">
        <v>73.400000000000006</v>
      </c>
      <c r="EC256" s="7">
        <v>-2.9</v>
      </c>
    </row>
    <row r="257" spans="1:133">
      <c r="A257" s="6">
        <v>41820</v>
      </c>
      <c r="B257" s="7">
        <v>18.2</v>
      </c>
      <c r="C257" s="7">
        <v>18.5</v>
      </c>
      <c r="D257" s="7">
        <v>-0.4</v>
      </c>
      <c r="E257" s="7">
        <v>145.4</v>
      </c>
      <c r="F257" s="7">
        <v>151.4</v>
      </c>
      <c r="G257" s="7">
        <v>-6</v>
      </c>
      <c r="H257" s="7">
        <v>185.8</v>
      </c>
      <c r="I257" s="7">
        <v>193.2</v>
      </c>
      <c r="J257" s="7">
        <v>-7.4</v>
      </c>
      <c r="K257" s="7">
        <v>204.9</v>
      </c>
      <c r="L257" s="7">
        <v>213.4</v>
      </c>
      <c r="M257" s="7">
        <v>-8.5</v>
      </c>
      <c r="N257" s="7">
        <v>69.099999999999994</v>
      </c>
      <c r="O257" s="7">
        <v>62.3</v>
      </c>
      <c r="P257" s="7">
        <v>6.8</v>
      </c>
      <c r="Q257" s="7">
        <v>189.5</v>
      </c>
      <c r="R257" s="7">
        <v>183.9</v>
      </c>
      <c r="S257" s="7">
        <v>5.6</v>
      </c>
      <c r="T257" s="7">
        <v>224.7</v>
      </c>
      <c r="U257" s="7">
        <v>216.1</v>
      </c>
      <c r="V257" s="7">
        <v>8.6</v>
      </c>
      <c r="W257" s="7">
        <v>126.4</v>
      </c>
      <c r="X257" s="7">
        <v>117.3</v>
      </c>
      <c r="Y257" s="7">
        <v>9.1</v>
      </c>
      <c r="Z257" s="7">
        <v>184</v>
      </c>
      <c r="AA257" s="7">
        <v>161.80000000000001</v>
      </c>
      <c r="AB257" s="7">
        <v>22.2</v>
      </c>
      <c r="AC257" s="7">
        <v>57.6</v>
      </c>
      <c r="AD257" s="7">
        <v>47.5</v>
      </c>
      <c r="AE257" s="7">
        <v>10.1</v>
      </c>
      <c r="AF257" s="7">
        <v>95.3</v>
      </c>
      <c r="AG257" s="7">
        <v>80.2</v>
      </c>
      <c r="AH257" s="7">
        <v>15.1</v>
      </c>
      <c r="AI257" s="7">
        <v>109.2</v>
      </c>
      <c r="AJ257" s="7">
        <v>116.8</v>
      </c>
      <c r="AK257" s="7">
        <v>-7.6</v>
      </c>
      <c r="AL257" s="7">
        <v>236.9</v>
      </c>
      <c r="AM257" s="7">
        <v>255.3</v>
      </c>
      <c r="AN257" s="7">
        <v>-18.399999999999999</v>
      </c>
      <c r="AO257" s="7">
        <v>193.3</v>
      </c>
      <c r="AP257" s="7">
        <v>226</v>
      </c>
      <c r="AQ257" s="7">
        <v>-32.700000000000003</v>
      </c>
      <c r="AR257" s="7">
        <v>176.7</v>
      </c>
      <c r="AS257" s="7">
        <v>171.5</v>
      </c>
      <c r="AT257" s="7">
        <v>5.2</v>
      </c>
      <c r="AU257" s="7">
        <v>184.8</v>
      </c>
      <c r="AV257" s="7">
        <v>180.6</v>
      </c>
      <c r="AW257" s="7">
        <v>4.2</v>
      </c>
      <c r="AX257" s="7">
        <v>168.2</v>
      </c>
      <c r="AY257" s="7">
        <v>197.4</v>
      </c>
      <c r="AZ257" s="7">
        <v>-29.2</v>
      </c>
      <c r="BA257" s="7">
        <v>133</v>
      </c>
      <c r="BB257" s="7">
        <v>133.4</v>
      </c>
      <c r="BC257" s="7">
        <v>-0.4</v>
      </c>
      <c r="BD257" s="7">
        <v>274.60000000000002</v>
      </c>
      <c r="BE257" s="7">
        <v>224.8</v>
      </c>
      <c r="BF257" s="7">
        <v>49.8</v>
      </c>
      <c r="BG257" s="7">
        <v>108</v>
      </c>
      <c r="BH257" s="7">
        <v>124</v>
      </c>
      <c r="BI257" s="7">
        <v>-16</v>
      </c>
      <c r="BJ257" s="7">
        <v>38.6</v>
      </c>
      <c r="BK257" s="7">
        <v>26.4</v>
      </c>
      <c r="BL257" s="7">
        <v>12.2</v>
      </c>
      <c r="BM257" s="7">
        <v>294.10000000000002</v>
      </c>
      <c r="BN257" s="7">
        <v>321</v>
      </c>
      <c r="BO257" s="7">
        <v>-26.9</v>
      </c>
      <c r="BP257" s="7">
        <v>112.3</v>
      </c>
      <c r="BQ257" s="7">
        <v>128.69999999999999</v>
      </c>
      <c r="BR257" s="7">
        <v>-16.5</v>
      </c>
      <c r="BS257" s="7">
        <v>60.9</v>
      </c>
      <c r="BT257" s="7">
        <v>62.3</v>
      </c>
      <c r="BU257" s="7">
        <v>-1.4</v>
      </c>
      <c r="BV257" s="7">
        <v>124.5</v>
      </c>
      <c r="BW257" s="7">
        <v>130.4</v>
      </c>
      <c r="BX257" s="7">
        <v>-5.9</v>
      </c>
      <c r="BY257" s="7">
        <v>157.30000000000001</v>
      </c>
      <c r="BZ257" s="7">
        <v>157.1</v>
      </c>
      <c r="CA257" s="7">
        <v>0.2</v>
      </c>
      <c r="CB257" s="7">
        <v>185.7</v>
      </c>
      <c r="CC257" s="7">
        <v>185.1</v>
      </c>
      <c r="CD257" s="7">
        <v>0.6</v>
      </c>
      <c r="CE257" s="7">
        <v>389.8</v>
      </c>
      <c r="CF257" s="7">
        <v>418.1</v>
      </c>
      <c r="CG257" s="7">
        <v>-28.3</v>
      </c>
      <c r="CH257" s="7">
        <v>35.4</v>
      </c>
      <c r="CI257" s="7">
        <v>29.5</v>
      </c>
      <c r="CJ257" s="7">
        <v>5.9</v>
      </c>
      <c r="CK257" s="7">
        <v>129.30000000000001</v>
      </c>
      <c r="CL257" s="7">
        <v>124.8</v>
      </c>
      <c r="CM257" s="7">
        <v>4.5</v>
      </c>
      <c r="CN257" s="7">
        <v>278.89999999999998</v>
      </c>
      <c r="CO257" s="7">
        <v>279.8</v>
      </c>
      <c r="CP257" s="7">
        <v>-0.8</v>
      </c>
      <c r="CQ257" s="7">
        <v>224.3</v>
      </c>
      <c r="CR257" s="7">
        <v>227.4</v>
      </c>
      <c r="CS257" s="7">
        <v>-3.1</v>
      </c>
      <c r="CT257" s="7">
        <v>173</v>
      </c>
      <c r="CU257" s="7">
        <v>197.3</v>
      </c>
      <c r="CV257" s="7">
        <v>-24.3</v>
      </c>
      <c r="CW257" s="7">
        <v>80.5</v>
      </c>
      <c r="CX257" s="7">
        <v>79.900000000000006</v>
      </c>
      <c r="CY257" s="7">
        <v>0.6</v>
      </c>
      <c r="CZ257" s="7">
        <v>211.4</v>
      </c>
      <c r="DA257" s="7">
        <v>234.6</v>
      </c>
      <c r="DB257" s="7">
        <v>-23.2</v>
      </c>
      <c r="DC257" s="7">
        <v>60.9</v>
      </c>
      <c r="DD257" s="7">
        <v>61.1</v>
      </c>
      <c r="DE257" s="7">
        <v>-0.2</v>
      </c>
      <c r="DF257" s="7">
        <v>47.5</v>
      </c>
      <c r="DG257" s="7">
        <v>47.4</v>
      </c>
      <c r="DH257" s="7">
        <v>0.1</v>
      </c>
      <c r="DI257" s="7">
        <v>237</v>
      </c>
      <c r="DJ257" s="7">
        <v>233.7</v>
      </c>
      <c r="DK257" s="7">
        <v>3.3</v>
      </c>
      <c r="DL257" s="7">
        <v>162.80000000000001</v>
      </c>
      <c r="DM257" s="7">
        <v>140.1</v>
      </c>
      <c r="DN257" s="7">
        <v>22.7</v>
      </c>
      <c r="DO257" s="7">
        <v>117.4</v>
      </c>
      <c r="DP257" s="7">
        <v>102.5</v>
      </c>
      <c r="DQ257" s="7">
        <v>14.9</v>
      </c>
      <c r="DR257" s="7">
        <v>72.099999999999994</v>
      </c>
      <c r="DS257" s="7">
        <v>61.4</v>
      </c>
      <c r="DT257" s="7">
        <v>10.7</v>
      </c>
      <c r="DU257" s="7">
        <v>148.4</v>
      </c>
      <c r="DV257" s="7">
        <v>163.6</v>
      </c>
      <c r="DW257" s="7">
        <v>-15.2</v>
      </c>
      <c r="DX257" s="7">
        <v>165.2</v>
      </c>
      <c r="DY257" s="7">
        <v>173.4</v>
      </c>
      <c r="DZ257" s="7">
        <v>-8.1999999999999993</v>
      </c>
      <c r="EA257" s="7">
        <v>70.2</v>
      </c>
      <c r="EB257" s="7">
        <v>73.5</v>
      </c>
      <c r="EC257" s="7">
        <v>-3.3</v>
      </c>
    </row>
    <row r="258" spans="1:133">
      <c r="A258" s="6">
        <v>41912</v>
      </c>
      <c r="B258" s="7">
        <v>17.600000000000001</v>
      </c>
      <c r="C258" s="7">
        <v>18.2</v>
      </c>
      <c r="D258" s="7">
        <v>-0.6</v>
      </c>
      <c r="E258" s="7">
        <v>145.5</v>
      </c>
      <c r="F258" s="7">
        <v>151.6</v>
      </c>
      <c r="G258" s="7">
        <v>-6.1</v>
      </c>
      <c r="H258" s="7">
        <v>187.7</v>
      </c>
      <c r="I258" s="7">
        <v>193.8</v>
      </c>
      <c r="J258" s="7">
        <v>-6.1</v>
      </c>
      <c r="K258" s="7">
        <v>207.2</v>
      </c>
      <c r="L258" s="7">
        <v>214.4</v>
      </c>
      <c r="M258" s="7">
        <v>-7.2</v>
      </c>
      <c r="N258" s="7">
        <v>69.900000000000006</v>
      </c>
      <c r="O258" s="7">
        <v>63</v>
      </c>
      <c r="P258" s="7">
        <v>6.8</v>
      </c>
      <c r="Q258" s="7">
        <v>191</v>
      </c>
      <c r="R258" s="7">
        <v>184.9</v>
      </c>
      <c r="S258" s="7">
        <v>6.1</v>
      </c>
      <c r="T258" s="7">
        <v>224.6</v>
      </c>
      <c r="U258" s="7">
        <v>217</v>
      </c>
      <c r="V258" s="7">
        <v>7.6</v>
      </c>
      <c r="W258" s="7">
        <v>131.1</v>
      </c>
      <c r="X258" s="7">
        <v>118.5</v>
      </c>
      <c r="Y258" s="7">
        <v>12.6</v>
      </c>
      <c r="Z258" s="7">
        <v>185</v>
      </c>
      <c r="AA258" s="7">
        <v>164.2</v>
      </c>
      <c r="AB258" s="7">
        <v>20.8</v>
      </c>
      <c r="AC258" s="7">
        <v>58.5</v>
      </c>
      <c r="AD258" s="7">
        <v>48.2</v>
      </c>
      <c r="AE258" s="7">
        <v>10.3</v>
      </c>
      <c r="AF258" s="7">
        <v>94.1</v>
      </c>
      <c r="AG258" s="7">
        <v>81.2</v>
      </c>
      <c r="AH258" s="7">
        <v>12.9</v>
      </c>
      <c r="AI258" s="7">
        <v>108.2</v>
      </c>
      <c r="AJ258" s="7">
        <v>116.2</v>
      </c>
      <c r="AK258" s="7">
        <v>-8</v>
      </c>
      <c r="AL258" s="7">
        <v>241.2</v>
      </c>
      <c r="AM258" s="7">
        <v>256.10000000000002</v>
      </c>
      <c r="AN258" s="7">
        <v>-14.9</v>
      </c>
      <c r="AO258" s="7">
        <v>191</v>
      </c>
      <c r="AP258" s="7">
        <v>225.9</v>
      </c>
      <c r="AQ258" s="7">
        <v>-34.799999999999997</v>
      </c>
      <c r="AR258" s="7">
        <v>177.2</v>
      </c>
      <c r="AS258" s="7">
        <v>172.6</v>
      </c>
      <c r="AT258" s="7">
        <v>4.5999999999999996</v>
      </c>
      <c r="AU258" s="7">
        <v>186</v>
      </c>
      <c r="AV258" s="7">
        <v>181.6</v>
      </c>
      <c r="AW258" s="7">
        <v>4.4000000000000004</v>
      </c>
      <c r="AX258" s="7">
        <v>166.7</v>
      </c>
      <c r="AY258" s="7">
        <v>196.6</v>
      </c>
      <c r="AZ258" s="7">
        <v>-29.8</v>
      </c>
      <c r="BA258" s="7">
        <v>132.19999999999999</v>
      </c>
      <c r="BB258" s="7">
        <v>134.69999999999999</v>
      </c>
      <c r="BC258" s="7">
        <v>-2.5</v>
      </c>
      <c r="BD258" s="7">
        <v>275</v>
      </c>
      <c r="BE258" s="7">
        <v>228.8</v>
      </c>
      <c r="BF258" s="7">
        <v>46.3</v>
      </c>
      <c r="BG258" s="7">
        <v>106.6</v>
      </c>
      <c r="BH258" s="7">
        <v>124.1</v>
      </c>
      <c r="BI258" s="7">
        <v>-17.5</v>
      </c>
      <c r="BJ258" s="7">
        <v>39</v>
      </c>
      <c r="BK258" s="7">
        <v>26.9</v>
      </c>
      <c r="BL258" s="7">
        <v>12.1</v>
      </c>
      <c r="BM258" s="7">
        <v>292.2</v>
      </c>
      <c r="BN258" s="7">
        <v>322.8</v>
      </c>
      <c r="BO258" s="7">
        <v>-30.6</v>
      </c>
      <c r="BP258" s="7">
        <v>113.7</v>
      </c>
      <c r="BQ258" s="7">
        <v>128.19999999999999</v>
      </c>
      <c r="BR258" s="7">
        <v>-14.4</v>
      </c>
      <c r="BS258" s="7">
        <v>59.5</v>
      </c>
      <c r="BT258" s="7">
        <v>62.7</v>
      </c>
      <c r="BU258" s="7">
        <v>-3.2</v>
      </c>
      <c r="BV258" s="7">
        <v>124.2</v>
      </c>
      <c r="BW258" s="7">
        <v>130.9</v>
      </c>
      <c r="BX258" s="7">
        <v>-6.7</v>
      </c>
      <c r="BY258" s="7">
        <v>157.6</v>
      </c>
      <c r="BZ258" s="7">
        <v>156.6</v>
      </c>
      <c r="CA258" s="7">
        <v>1.1000000000000001</v>
      </c>
      <c r="CB258" s="7">
        <v>187.9</v>
      </c>
      <c r="CC258" s="7">
        <v>185.9</v>
      </c>
      <c r="CD258" s="7">
        <v>2</v>
      </c>
      <c r="CE258" s="7">
        <v>395.4</v>
      </c>
      <c r="CF258" s="7">
        <v>421.1</v>
      </c>
      <c r="CG258" s="7">
        <v>-25.8</v>
      </c>
      <c r="CH258" s="7">
        <v>35.700000000000003</v>
      </c>
      <c r="CI258" s="7">
        <v>29.8</v>
      </c>
      <c r="CJ258" s="7">
        <v>5.8</v>
      </c>
      <c r="CK258" s="7">
        <v>129.1</v>
      </c>
      <c r="CL258" s="7">
        <v>124.9</v>
      </c>
      <c r="CM258" s="7">
        <v>4.2</v>
      </c>
      <c r="CN258" s="7">
        <v>279.10000000000002</v>
      </c>
      <c r="CO258" s="7">
        <v>281</v>
      </c>
      <c r="CP258" s="7">
        <v>-1.9</v>
      </c>
      <c r="CQ258" s="7">
        <v>225.9</v>
      </c>
      <c r="CR258" s="7">
        <v>228.4</v>
      </c>
      <c r="CS258" s="7">
        <v>-2.5</v>
      </c>
      <c r="CT258" s="7">
        <v>172.9</v>
      </c>
      <c r="CU258" s="7">
        <v>196.8</v>
      </c>
      <c r="CV258" s="7">
        <v>-23.8</v>
      </c>
      <c r="CW258" s="7">
        <v>81.2</v>
      </c>
      <c r="CX258" s="7">
        <v>80.7</v>
      </c>
      <c r="CY258" s="7">
        <v>0.5</v>
      </c>
      <c r="CZ258" s="7">
        <v>209.8</v>
      </c>
      <c r="DA258" s="7">
        <v>234.9</v>
      </c>
      <c r="DB258" s="7">
        <v>-25.1</v>
      </c>
      <c r="DC258" s="7">
        <v>63.1</v>
      </c>
      <c r="DD258" s="7">
        <v>61.8</v>
      </c>
      <c r="DE258" s="7">
        <v>1.3</v>
      </c>
      <c r="DF258" s="7">
        <v>48.5</v>
      </c>
      <c r="DG258" s="7">
        <v>47.7</v>
      </c>
      <c r="DH258" s="7">
        <v>0.8</v>
      </c>
      <c r="DI258" s="7">
        <v>234.3</v>
      </c>
      <c r="DJ258" s="7">
        <v>235.2</v>
      </c>
      <c r="DK258" s="7">
        <v>-0.8</v>
      </c>
      <c r="DL258" s="7">
        <v>167</v>
      </c>
      <c r="DM258" s="7">
        <v>141.9</v>
      </c>
      <c r="DN258" s="7">
        <v>25</v>
      </c>
      <c r="DO258" s="7">
        <v>117.7</v>
      </c>
      <c r="DP258" s="7">
        <v>103.1</v>
      </c>
      <c r="DQ258" s="7">
        <v>14.7</v>
      </c>
      <c r="DR258" s="7">
        <v>73.900000000000006</v>
      </c>
      <c r="DS258" s="7">
        <v>62.8</v>
      </c>
      <c r="DT258" s="7">
        <v>11.1</v>
      </c>
      <c r="DU258" s="7">
        <v>148.19999999999999</v>
      </c>
      <c r="DV258" s="7">
        <v>163.1</v>
      </c>
      <c r="DW258" s="7">
        <v>-14.9</v>
      </c>
      <c r="DX258" s="7">
        <v>164.9</v>
      </c>
      <c r="DY258" s="7">
        <v>173.7</v>
      </c>
      <c r="DZ258" s="7">
        <v>-8.8000000000000007</v>
      </c>
      <c r="EA258" s="7">
        <v>70.7</v>
      </c>
      <c r="EB258" s="7">
        <v>73.5</v>
      </c>
      <c r="EC258" s="7">
        <v>-2.9</v>
      </c>
    </row>
    <row r="259" spans="1:133">
      <c r="A259" s="6">
        <v>42004</v>
      </c>
      <c r="B259" s="7">
        <v>17.2</v>
      </c>
      <c r="C259" s="7">
        <v>17.8</v>
      </c>
      <c r="D259" s="7">
        <v>-0.7</v>
      </c>
      <c r="E259" s="7">
        <v>141.9</v>
      </c>
      <c r="F259" s="7">
        <v>151.5</v>
      </c>
      <c r="G259" s="7">
        <v>-9.6999999999999993</v>
      </c>
      <c r="H259" s="7">
        <v>190.4</v>
      </c>
      <c r="I259" s="7">
        <v>194.5</v>
      </c>
      <c r="J259" s="7">
        <v>-4</v>
      </c>
      <c r="K259" s="7">
        <v>208.3</v>
      </c>
      <c r="L259" s="7">
        <v>215.4</v>
      </c>
      <c r="M259" s="7">
        <v>-7.2</v>
      </c>
      <c r="N259" s="7">
        <v>71.400000000000006</v>
      </c>
      <c r="O259" s="7">
        <v>63.8</v>
      </c>
      <c r="P259" s="7">
        <v>7.6</v>
      </c>
      <c r="Q259" s="7">
        <v>191.4</v>
      </c>
      <c r="R259" s="7">
        <v>185.9</v>
      </c>
      <c r="S259" s="7">
        <v>5.5</v>
      </c>
      <c r="T259" s="7">
        <v>223.7</v>
      </c>
      <c r="U259" s="7">
        <v>217.8</v>
      </c>
      <c r="V259" s="7">
        <v>5.9</v>
      </c>
      <c r="W259" s="7">
        <v>134.6</v>
      </c>
      <c r="X259" s="7">
        <v>119.8</v>
      </c>
      <c r="Y259" s="7">
        <v>14.8</v>
      </c>
      <c r="Z259" s="7">
        <v>187.6</v>
      </c>
      <c r="AA259" s="7">
        <v>166.5</v>
      </c>
      <c r="AB259" s="7">
        <v>21.1</v>
      </c>
      <c r="AC259" s="7">
        <v>60.5</v>
      </c>
      <c r="AD259" s="7">
        <v>49</v>
      </c>
      <c r="AE259" s="7">
        <v>11.5</v>
      </c>
      <c r="AF259" s="7">
        <v>93.4</v>
      </c>
      <c r="AG259" s="7">
        <v>82.1</v>
      </c>
      <c r="AH259" s="7">
        <v>11.3</v>
      </c>
      <c r="AI259" s="7">
        <v>106.8</v>
      </c>
      <c r="AJ259" s="7">
        <v>115.6</v>
      </c>
      <c r="AK259" s="7">
        <v>-8.8000000000000007</v>
      </c>
      <c r="AL259" s="7">
        <v>240</v>
      </c>
      <c r="AM259" s="7">
        <v>256.8</v>
      </c>
      <c r="AN259" s="7">
        <v>-16.8</v>
      </c>
      <c r="AO259" s="7">
        <v>186.7</v>
      </c>
      <c r="AP259" s="7">
        <v>225.5</v>
      </c>
      <c r="AQ259" s="7">
        <v>-38.799999999999997</v>
      </c>
      <c r="AR259" s="7">
        <v>183.8</v>
      </c>
      <c r="AS259" s="7">
        <v>174.1</v>
      </c>
      <c r="AT259" s="7">
        <v>9.6999999999999993</v>
      </c>
      <c r="AU259" s="7">
        <v>186.8</v>
      </c>
      <c r="AV259" s="7">
        <v>182.7</v>
      </c>
      <c r="AW259" s="7">
        <v>4.2</v>
      </c>
      <c r="AX259" s="7">
        <v>165.4</v>
      </c>
      <c r="AY259" s="7">
        <v>195.6</v>
      </c>
      <c r="AZ259" s="7">
        <v>-30.3</v>
      </c>
      <c r="BA259" s="7">
        <v>130.80000000000001</v>
      </c>
      <c r="BB259" s="7">
        <v>135.9</v>
      </c>
      <c r="BC259" s="7">
        <v>-5.0999999999999996</v>
      </c>
      <c r="BD259" s="7">
        <v>271</v>
      </c>
      <c r="BE259" s="7">
        <v>232.4</v>
      </c>
      <c r="BF259" s="7">
        <v>38.6</v>
      </c>
      <c r="BG259" s="7">
        <v>105.8</v>
      </c>
      <c r="BH259" s="7">
        <v>124.1</v>
      </c>
      <c r="BI259" s="7">
        <v>-18.3</v>
      </c>
      <c r="BJ259" s="7">
        <v>39.6</v>
      </c>
      <c r="BK259" s="7">
        <v>27.4</v>
      </c>
      <c r="BL259" s="7">
        <v>12.2</v>
      </c>
      <c r="BM259" s="7">
        <v>300.8</v>
      </c>
      <c r="BN259" s="7">
        <v>324.89999999999998</v>
      </c>
      <c r="BO259" s="7">
        <v>-24.1</v>
      </c>
      <c r="BP259" s="7">
        <v>111.6</v>
      </c>
      <c r="BQ259" s="7">
        <v>127.5</v>
      </c>
      <c r="BR259" s="7">
        <v>-15.9</v>
      </c>
      <c r="BS259" s="7">
        <v>59.7</v>
      </c>
      <c r="BT259" s="7">
        <v>63</v>
      </c>
      <c r="BU259" s="7">
        <v>-3.2</v>
      </c>
      <c r="BV259" s="7">
        <v>122.7</v>
      </c>
      <c r="BW259" s="7">
        <v>131.30000000000001</v>
      </c>
      <c r="BX259" s="7">
        <v>-8.6</v>
      </c>
      <c r="BY259" s="7">
        <v>158.19999999999999</v>
      </c>
      <c r="BZ259" s="7">
        <v>156</v>
      </c>
      <c r="CA259" s="7">
        <v>2.1</v>
      </c>
      <c r="CB259" s="7">
        <v>188.9</v>
      </c>
      <c r="CC259" s="7">
        <v>186.8</v>
      </c>
      <c r="CD259" s="7">
        <v>2.2000000000000002</v>
      </c>
      <c r="CE259" s="7">
        <v>401.1</v>
      </c>
      <c r="CF259" s="7">
        <v>424.4</v>
      </c>
      <c r="CG259" s="7">
        <v>-23.3</v>
      </c>
      <c r="CH259" s="7">
        <v>36.5</v>
      </c>
      <c r="CI259" s="7">
        <v>30.2</v>
      </c>
      <c r="CJ259" s="7">
        <v>6.3</v>
      </c>
      <c r="CK259" s="7">
        <v>132.80000000000001</v>
      </c>
      <c r="CL259" s="7">
        <v>125.2</v>
      </c>
      <c r="CM259" s="7">
        <v>7.7</v>
      </c>
      <c r="CN259" s="7">
        <v>289.10000000000002</v>
      </c>
      <c r="CO259" s="7">
        <v>282.7</v>
      </c>
      <c r="CP259" s="7">
        <v>6.4</v>
      </c>
      <c r="CQ259" s="7">
        <v>229.1</v>
      </c>
      <c r="CR259" s="7">
        <v>229.4</v>
      </c>
      <c r="CS259" s="7">
        <v>-0.3</v>
      </c>
      <c r="CT259" s="7">
        <v>173.9</v>
      </c>
      <c r="CU259" s="7">
        <v>196.3</v>
      </c>
      <c r="CV259" s="7">
        <v>-22.4</v>
      </c>
      <c r="CW259" s="7">
        <v>81.8</v>
      </c>
      <c r="CX259" s="7">
        <v>81.5</v>
      </c>
      <c r="CY259" s="7">
        <v>0.2</v>
      </c>
      <c r="CZ259" s="7">
        <v>208.5</v>
      </c>
      <c r="DA259" s="7">
        <v>235.1</v>
      </c>
      <c r="DB259" s="7">
        <v>-26.6</v>
      </c>
      <c r="DC259" s="7">
        <v>71.7</v>
      </c>
      <c r="DD259" s="7">
        <v>63</v>
      </c>
      <c r="DE259" s="7">
        <v>8.6999999999999993</v>
      </c>
      <c r="DF259" s="7">
        <v>48.2</v>
      </c>
      <c r="DG259" s="7">
        <v>47.9</v>
      </c>
      <c r="DH259" s="7">
        <v>0.3</v>
      </c>
      <c r="DI259" s="7">
        <v>235.2</v>
      </c>
      <c r="DJ259" s="7">
        <v>236.6</v>
      </c>
      <c r="DK259" s="7">
        <v>-1.4</v>
      </c>
      <c r="DL259" s="7">
        <v>166.4</v>
      </c>
      <c r="DM259" s="7">
        <v>143.69999999999999</v>
      </c>
      <c r="DN259" s="7">
        <v>22.7</v>
      </c>
      <c r="DO259" s="7">
        <v>119.8</v>
      </c>
      <c r="DP259" s="7">
        <v>103.7</v>
      </c>
      <c r="DQ259" s="7">
        <v>16.100000000000001</v>
      </c>
      <c r="DR259" s="7">
        <v>74.900000000000006</v>
      </c>
      <c r="DS259" s="7">
        <v>64.2</v>
      </c>
      <c r="DT259" s="7">
        <v>10.8</v>
      </c>
      <c r="DU259" s="7">
        <v>148.1</v>
      </c>
      <c r="DV259" s="7">
        <v>162.69999999999999</v>
      </c>
      <c r="DW259" s="7">
        <v>-14.5</v>
      </c>
      <c r="DX259" s="7">
        <v>165.5</v>
      </c>
      <c r="DY259" s="7">
        <v>173.9</v>
      </c>
      <c r="DZ259" s="7">
        <v>-8.4</v>
      </c>
      <c r="EA259" s="7">
        <v>69.7</v>
      </c>
      <c r="EB259" s="7">
        <v>73.599999999999994</v>
      </c>
      <c r="EC259" s="7">
        <v>-3.9</v>
      </c>
    </row>
    <row r="260" spans="1:133">
      <c r="A260" s="6">
        <v>42094</v>
      </c>
      <c r="B260" s="7">
        <v>16.899999999999999</v>
      </c>
      <c r="C260" s="7">
        <v>17.5</v>
      </c>
      <c r="D260" s="7">
        <v>-0.6</v>
      </c>
      <c r="E260" s="7">
        <v>144.30000000000001</v>
      </c>
      <c r="F260" s="7">
        <v>151.6</v>
      </c>
      <c r="G260" s="7">
        <v>-7.3</v>
      </c>
      <c r="H260" s="7">
        <v>194.9</v>
      </c>
      <c r="I260" s="7">
        <v>195.3</v>
      </c>
      <c r="J260" s="7">
        <v>-0.5</v>
      </c>
      <c r="K260" s="7">
        <v>218.3</v>
      </c>
      <c r="L260" s="7">
        <v>217</v>
      </c>
      <c r="M260" s="7">
        <v>1.3</v>
      </c>
      <c r="N260" s="7">
        <v>72.3</v>
      </c>
      <c r="O260" s="7">
        <v>64.7</v>
      </c>
      <c r="P260" s="7">
        <v>7.7</v>
      </c>
      <c r="Q260" s="7">
        <v>197</v>
      </c>
      <c r="R260" s="7">
        <v>187.1</v>
      </c>
      <c r="S260" s="7">
        <v>9.8000000000000007</v>
      </c>
      <c r="T260" s="7">
        <v>224.9</v>
      </c>
      <c r="U260" s="7">
        <v>218.7</v>
      </c>
      <c r="V260" s="7">
        <v>6.2</v>
      </c>
      <c r="W260" s="7">
        <v>135.6</v>
      </c>
      <c r="X260" s="7">
        <v>121.1</v>
      </c>
      <c r="Y260" s="7">
        <v>14.4</v>
      </c>
      <c r="Z260" s="7">
        <v>192</v>
      </c>
      <c r="AA260" s="7">
        <v>169</v>
      </c>
      <c r="AB260" s="7">
        <v>23</v>
      </c>
      <c r="AC260" s="7">
        <v>61.4</v>
      </c>
      <c r="AD260" s="7">
        <v>49.9</v>
      </c>
      <c r="AE260" s="7">
        <v>11.5</v>
      </c>
      <c r="AF260" s="7">
        <v>93.1</v>
      </c>
      <c r="AG260" s="7">
        <v>83</v>
      </c>
      <c r="AH260" s="7">
        <v>10.1</v>
      </c>
      <c r="AI260" s="7">
        <v>107.7</v>
      </c>
      <c r="AJ260" s="7">
        <v>115</v>
      </c>
      <c r="AK260" s="7">
        <v>-7.3</v>
      </c>
      <c r="AL260" s="7">
        <v>240</v>
      </c>
      <c r="AM260" s="7">
        <v>257.39999999999998</v>
      </c>
      <c r="AN260" s="7">
        <v>-17.399999999999999</v>
      </c>
      <c r="AO260" s="7">
        <v>185.6</v>
      </c>
      <c r="AP260" s="7">
        <v>224.9</v>
      </c>
      <c r="AQ260" s="7">
        <v>-39.4</v>
      </c>
      <c r="AR260" s="7">
        <v>188.4</v>
      </c>
      <c r="AS260" s="7">
        <v>175.7</v>
      </c>
      <c r="AT260" s="7">
        <v>12.7</v>
      </c>
      <c r="AU260" s="7">
        <v>189.5</v>
      </c>
      <c r="AV260" s="7">
        <v>183.8</v>
      </c>
      <c r="AW260" s="7">
        <v>5.7</v>
      </c>
      <c r="AX260" s="7">
        <v>166.6</v>
      </c>
      <c r="AY260" s="7">
        <v>194.8</v>
      </c>
      <c r="AZ260" s="7">
        <v>-28.2</v>
      </c>
      <c r="BA260" s="7">
        <v>130.5</v>
      </c>
      <c r="BB260" s="7">
        <v>136.9</v>
      </c>
      <c r="BC260" s="7">
        <v>-6.4</v>
      </c>
      <c r="BD260" s="7">
        <v>281.89999999999998</v>
      </c>
      <c r="BE260" s="7">
        <v>236.5</v>
      </c>
      <c r="BF260" s="7">
        <v>45.5</v>
      </c>
      <c r="BG260" s="7">
        <v>100.9</v>
      </c>
      <c r="BH260" s="7">
        <v>123.8</v>
      </c>
      <c r="BI260" s="7">
        <v>-22.9</v>
      </c>
      <c r="BJ260" s="7">
        <v>39.1</v>
      </c>
      <c r="BK260" s="7">
        <v>27.8</v>
      </c>
      <c r="BL260" s="7">
        <v>11.3</v>
      </c>
      <c r="BM260" s="7">
        <v>398.6</v>
      </c>
      <c r="BN260" s="7">
        <v>332.3</v>
      </c>
      <c r="BO260" s="7">
        <v>66.3</v>
      </c>
      <c r="BP260" s="7">
        <v>111.6</v>
      </c>
      <c r="BQ260" s="7">
        <v>126.8</v>
      </c>
      <c r="BR260" s="7">
        <v>-15.2</v>
      </c>
      <c r="BS260" s="7">
        <v>60.3</v>
      </c>
      <c r="BT260" s="7">
        <v>63.3</v>
      </c>
      <c r="BU260" s="7">
        <v>-3</v>
      </c>
      <c r="BV260" s="7">
        <v>122.8</v>
      </c>
      <c r="BW260" s="7">
        <v>131.69999999999999</v>
      </c>
      <c r="BX260" s="7">
        <v>-9</v>
      </c>
      <c r="BY260" s="7">
        <v>156.69999999999999</v>
      </c>
      <c r="BZ260" s="7">
        <v>155.5</v>
      </c>
      <c r="CA260" s="7">
        <v>1.3</v>
      </c>
      <c r="CB260" s="7">
        <v>189.3</v>
      </c>
      <c r="CC260" s="7">
        <v>187.6</v>
      </c>
      <c r="CD260" s="7">
        <v>1.7</v>
      </c>
      <c r="CE260" s="7">
        <v>408.3</v>
      </c>
      <c r="CF260" s="7">
        <v>427.8</v>
      </c>
      <c r="CG260" s="7">
        <v>-19.5</v>
      </c>
      <c r="CH260" s="7">
        <v>36.9</v>
      </c>
      <c r="CI260" s="7">
        <v>30.6</v>
      </c>
      <c r="CJ260" s="7">
        <v>6.2</v>
      </c>
      <c r="CK260" s="7">
        <v>134</v>
      </c>
      <c r="CL260" s="7">
        <v>125.5</v>
      </c>
      <c r="CM260" s="7">
        <v>8.5</v>
      </c>
      <c r="CN260" s="7">
        <v>293.89999999999998</v>
      </c>
      <c r="CO260" s="7">
        <v>284.60000000000002</v>
      </c>
      <c r="CP260" s="7">
        <v>9.3000000000000007</v>
      </c>
      <c r="CQ260" s="7">
        <v>235</v>
      </c>
      <c r="CR260" s="7">
        <v>230.7</v>
      </c>
      <c r="CS260" s="7">
        <v>4.2</v>
      </c>
      <c r="CT260" s="7">
        <v>174.8</v>
      </c>
      <c r="CU260" s="7">
        <v>195.9</v>
      </c>
      <c r="CV260" s="7">
        <v>-21.1</v>
      </c>
      <c r="CW260" s="7">
        <v>82.7</v>
      </c>
      <c r="CX260" s="7">
        <v>82.3</v>
      </c>
      <c r="CY260" s="7">
        <v>0.4</v>
      </c>
      <c r="CZ260" s="7">
        <v>205.5</v>
      </c>
      <c r="DA260" s="7">
        <v>235</v>
      </c>
      <c r="DB260" s="7">
        <v>-29.5</v>
      </c>
      <c r="DC260" s="7">
        <v>67.900000000000006</v>
      </c>
      <c r="DD260" s="7">
        <v>63.9</v>
      </c>
      <c r="DE260" s="7">
        <v>4</v>
      </c>
      <c r="DF260" s="7">
        <v>51</v>
      </c>
      <c r="DG260" s="7">
        <v>48.3</v>
      </c>
      <c r="DH260" s="7">
        <v>2.7</v>
      </c>
      <c r="DI260" s="7">
        <v>234.9</v>
      </c>
      <c r="DJ260" s="7">
        <v>237.9</v>
      </c>
      <c r="DK260" s="7">
        <v>-3</v>
      </c>
      <c r="DL260" s="7">
        <v>163.9</v>
      </c>
      <c r="DM260" s="7">
        <v>145.19999999999999</v>
      </c>
      <c r="DN260" s="7">
        <v>18.7</v>
      </c>
      <c r="DO260" s="7">
        <v>119.8</v>
      </c>
      <c r="DP260" s="7">
        <v>104.4</v>
      </c>
      <c r="DQ260" s="7">
        <v>15.5</v>
      </c>
      <c r="DR260" s="7">
        <v>77.5</v>
      </c>
      <c r="DS260" s="7">
        <v>65.599999999999994</v>
      </c>
      <c r="DT260" s="7">
        <v>11.8</v>
      </c>
      <c r="DU260" s="7">
        <v>147.5</v>
      </c>
      <c r="DV260" s="7">
        <v>162.19999999999999</v>
      </c>
      <c r="DW260" s="7">
        <v>-14.6</v>
      </c>
      <c r="DX260" s="7">
        <v>171.7</v>
      </c>
      <c r="DY260" s="7">
        <v>174.6</v>
      </c>
      <c r="DZ260" s="7">
        <v>-2.9</v>
      </c>
      <c r="EA260" s="7">
        <v>71.2</v>
      </c>
      <c r="EB260" s="7">
        <v>73.7</v>
      </c>
      <c r="EC260" s="7">
        <v>-2.5</v>
      </c>
    </row>
    <row r="261" spans="1:133">
      <c r="A261" s="6">
        <v>42185</v>
      </c>
      <c r="B261" s="7">
        <v>17.2</v>
      </c>
      <c r="C261" s="7">
        <v>17.2</v>
      </c>
      <c r="D261" s="7">
        <v>0</v>
      </c>
      <c r="E261" s="7">
        <v>142.5</v>
      </c>
      <c r="F261" s="7">
        <v>151.5</v>
      </c>
      <c r="G261" s="7">
        <v>-9</v>
      </c>
      <c r="H261" s="7">
        <v>197.4</v>
      </c>
      <c r="I261" s="7">
        <v>196.3</v>
      </c>
      <c r="J261" s="7">
        <v>1.1000000000000001</v>
      </c>
      <c r="K261" s="7">
        <v>209.1</v>
      </c>
      <c r="L261" s="7">
        <v>217.9</v>
      </c>
      <c r="M261" s="7">
        <v>-8.8000000000000007</v>
      </c>
      <c r="N261" s="7">
        <v>73.7</v>
      </c>
      <c r="O261" s="7">
        <v>65.5</v>
      </c>
      <c r="P261" s="7">
        <v>8.1999999999999993</v>
      </c>
      <c r="Q261" s="7">
        <v>199.3</v>
      </c>
      <c r="R261" s="7">
        <v>188.4</v>
      </c>
      <c r="S261" s="7">
        <v>10.9</v>
      </c>
      <c r="T261" s="7">
        <v>225.9</v>
      </c>
      <c r="U261" s="7">
        <v>219.6</v>
      </c>
      <c r="V261" s="7">
        <v>6.3</v>
      </c>
      <c r="W261" s="7">
        <v>136</v>
      </c>
      <c r="X261" s="7">
        <v>122.4</v>
      </c>
      <c r="Y261" s="7">
        <v>13.6</v>
      </c>
      <c r="Z261" s="7">
        <v>194.5</v>
      </c>
      <c r="AA261" s="7">
        <v>171.6</v>
      </c>
      <c r="AB261" s="7">
        <v>22.9</v>
      </c>
      <c r="AC261" s="7">
        <v>63</v>
      </c>
      <c r="AD261" s="7">
        <v>50.8</v>
      </c>
      <c r="AE261" s="7">
        <v>12.3</v>
      </c>
      <c r="AF261" s="7">
        <v>91.8</v>
      </c>
      <c r="AG261" s="7">
        <v>83.7</v>
      </c>
      <c r="AH261" s="7">
        <v>8.1</v>
      </c>
      <c r="AI261" s="7">
        <v>107.7</v>
      </c>
      <c r="AJ261" s="7">
        <v>114.4</v>
      </c>
      <c r="AK261" s="7">
        <v>-6.7</v>
      </c>
      <c r="AL261" s="7">
        <v>237</v>
      </c>
      <c r="AM261" s="7">
        <v>257.8</v>
      </c>
      <c r="AN261" s="7">
        <v>-20.7</v>
      </c>
      <c r="AO261" s="7">
        <v>181.7</v>
      </c>
      <c r="AP261" s="7">
        <v>224.2</v>
      </c>
      <c r="AQ261" s="7">
        <v>-42.5</v>
      </c>
      <c r="AR261" s="7">
        <v>191.9</v>
      </c>
      <c r="AS261" s="7">
        <v>177.4</v>
      </c>
      <c r="AT261" s="7">
        <v>14.5</v>
      </c>
      <c r="AU261" s="7">
        <v>189.9</v>
      </c>
      <c r="AV261" s="7">
        <v>184.9</v>
      </c>
      <c r="AW261" s="7">
        <v>4.9000000000000004</v>
      </c>
      <c r="AX261" s="7">
        <v>162.69999999999999</v>
      </c>
      <c r="AY261" s="7">
        <v>193.7</v>
      </c>
      <c r="AZ261" s="7">
        <v>-31</v>
      </c>
      <c r="BA261" s="7">
        <v>129.30000000000001</v>
      </c>
      <c r="BB261" s="7">
        <v>137.9</v>
      </c>
      <c r="BC261" s="7">
        <v>-8.5</v>
      </c>
      <c r="BD261" s="7">
        <v>278.3</v>
      </c>
      <c r="BE261" s="7">
        <v>240.2</v>
      </c>
      <c r="BF261" s="7">
        <v>38.1</v>
      </c>
      <c r="BG261" s="7">
        <v>101.5</v>
      </c>
      <c r="BH261" s="7">
        <v>123.5</v>
      </c>
      <c r="BI261" s="7">
        <v>-21.9</v>
      </c>
      <c r="BJ261" s="7">
        <v>39.9</v>
      </c>
      <c r="BK261" s="7">
        <v>28.3</v>
      </c>
      <c r="BL261" s="7">
        <v>11.7</v>
      </c>
      <c r="BM261" s="7">
        <v>363.8</v>
      </c>
      <c r="BN261" s="7">
        <v>337.4</v>
      </c>
      <c r="BO261" s="7">
        <v>26.4</v>
      </c>
      <c r="BP261" s="7">
        <v>109.3</v>
      </c>
      <c r="BQ261" s="7">
        <v>126</v>
      </c>
      <c r="BR261" s="7">
        <v>-16.7</v>
      </c>
      <c r="BS261" s="7">
        <v>59.8</v>
      </c>
      <c r="BT261" s="7">
        <v>63.6</v>
      </c>
      <c r="BU261" s="7">
        <v>-3.7</v>
      </c>
      <c r="BV261" s="7">
        <v>121.9</v>
      </c>
      <c r="BW261" s="7">
        <v>132</v>
      </c>
      <c r="BX261" s="7">
        <v>-10.199999999999999</v>
      </c>
      <c r="BY261" s="7">
        <v>154.1</v>
      </c>
      <c r="BZ261" s="7">
        <v>154.80000000000001</v>
      </c>
      <c r="CA261" s="7">
        <v>-0.7</v>
      </c>
      <c r="CB261" s="7">
        <v>189.7</v>
      </c>
      <c r="CC261" s="7">
        <v>188.4</v>
      </c>
      <c r="CD261" s="7">
        <v>1.3</v>
      </c>
      <c r="CE261" s="7">
        <v>407.6</v>
      </c>
      <c r="CF261" s="7">
        <v>431</v>
      </c>
      <c r="CG261" s="7">
        <v>-23.4</v>
      </c>
      <c r="CH261" s="7">
        <v>37.5</v>
      </c>
      <c r="CI261" s="7">
        <v>31</v>
      </c>
      <c r="CJ261" s="7">
        <v>6.5</v>
      </c>
      <c r="CK261" s="7">
        <v>135.4</v>
      </c>
      <c r="CL261" s="7">
        <v>125.9</v>
      </c>
      <c r="CM261" s="7">
        <v>9.5</v>
      </c>
      <c r="CN261" s="7">
        <v>292.89999999999998</v>
      </c>
      <c r="CO261" s="7">
        <v>286.3</v>
      </c>
      <c r="CP261" s="7">
        <v>6.6</v>
      </c>
      <c r="CQ261" s="7">
        <v>239.4</v>
      </c>
      <c r="CR261" s="7">
        <v>232.2</v>
      </c>
      <c r="CS261" s="7">
        <v>7.1</v>
      </c>
      <c r="CT261" s="7">
        <v>175.1</v>
      </c>
      <c r="CU261" s="7">
        <v>195.5</v>
      </c>
      <c r="CV261" s="7">
        <v>-20.3</v>
      </c>
      <c r="CW261" s="7">
        <v>83.7</v>
      </c>
      <c r="CX261" s="7">
        <v>83.1</v>
      </c>
      <c r="CY261" s="7">
        <v>0.5</v>
      </c>
      <c r="CZ261" s="7">
        <v>202.2</v>
      </c>
      <c r="DA261" s="7">
        <v>234.7</v>
      </c>
      <c r="DB261" s="7">
        <v>-32.6</v>
      </c>
      <c r="DC261" s="7">
        <v>66.2</v>
      </c>
      <c r="DD261" s="7">
        <v>64.7</v>
      </c>
      <c r="DE261" s="7">
        <v>1.6</v>
      </c>
      <c r="DF261" s="7">
        <v>54.5</v>
      </c>
      <c r="DG261" s="7">
        <v>48.9</v>
      </c>
      <c r="DH261" s="7">
        <v>5.7</v>
      </c>
      <c r="DI261" s="7">
        <v>233.4</v>
      </c>
      <c r="DJ261" s="7">
        <v>239.1</v>
      </c>
      <c r="DK261" s="7">
        <v>-5.6</v>
      </c>
      <c r="DL261" s="7">
        <v>166.4</v>
      </c>
      <c r="DM261" s="7">
        <v>146.9</v>
      </c>
      <c r="DN261" s="7">
        <v>19.600000000000001</v>
      </c>
      <c r="DO261" s="7">
        <v>120.6</v>
      </c>
      <c r="DP261" s="7">
        <v>105</v>
      </c>
      <c r="DQ261" s="7">
        <v>15.5</v>
      </c>
      <c r="DR261" s="7">
        <v>79.8</v>
      </c>
      <c r="DS261" s="7">
        <v>67.099999999999994</v>
      </c>
      <c r="DT261" s="7">
        <v>12.6</v>
      </c>
      <c r="DU261" s="7">
        <v>148.1</v>
      </c>
      <c r="DV261" s="7">
        <v>161.69999999999999</v>
      </c>
      <c r="DW261" s="7">
        <v>-13.6</v>
      </c>
      <c r="DX261" s="7">
        <v>169.9</v>
      </c>
      <c r="DY261" s="7">
        <v>175</v>
      </c>
      <c r="DZ261" s="7">
        <v>-5.0999999999999996</v>
      </c>
      <c r="EA261" s="7">
        <v>70.8</v>
      </c>
      <c r="EB261" s="7">
        <v>73.7</v>
      </c>
      <c r="EC261" s="7">
        <v>-2.9</v>
      </c>
    </row>
    <row r="262" spans="1:133">
      <c r="A262" s="6">
        <v>42277</v>
      </c>
      <c r="B262" s="7">
        <v>17.100000000000001</v>
      </c>
      <c r="C262" s="7">
        <v>16.899999999999999</v>
      </c>
      <c r="D262" s="7">
        <v>0.2</v>
      </c>
      <c r="E262" s="7">
        <v>142.30000000000001</v>
      </c>
      <c r="F262" s="7">
        <v>151.5</v>
      </c>
      <c r="G262" s="7">
        <v>-9.1999999999999993</v>
      </c>
      <c r="H262" s="7">
        <v>200.4</v>
      </c>
      <c r="I262" s="7">
        <v>197.3</v>
      </c>
      <c r="J262" s="7">
        <v>3.1</v>
      </c>
      <c r="K262" s="7">
        <v>215.6</v>
      </c>
      <c r="L262" s="7">
        <v>219.1</v>
      </c>
      <c r="M262" s="7">
        <v>-3.5</v>
      </c>
      <c r="N262" s="7">
        <v>75.400000000000006</v>
      </c>
      <c r="O262" s="7">
        <v>66.5</v>
      </c>
      <c r="P262" s="7">
        <v>9</v>
      </c>
      <c r="Q262" s="7">
        <v>203.2</v>
      </c>
      <c r="R262" s="7">
        <v>189.9</v>
      </c>
      <c r="S262" s="7">
        <v>13.3</v>
      </c>
      <c r="T262" s="7">
        <v>229.7</v>
      </c>
      <c r="U262" s="7">
        <v>220.6</v>
      </c>
      <c r="V262" s="7">
        <v>9.1</v>
      </c>
      <c r="W262" s="7">
        <v>145.30000000000001</v>
      </c>
      <c r="X262" s="7">
        <v>124.2</v>
      </c>
      <c r="Y262" s="7">
        <v>21.1</v>
      </c>
      <c r="Z262" s="7">
        <v>195.8</v>
      </c>
      <c r="AA262" s="7">
        <v>174.1</v>
      </c>
      <c r="AB262" s="7">
        <v>21.7</v>
      </c>
      <c r="AC262" s="7">
        <v>64.599999999999994</v>
      </c>
      <c r="AD262" s="7">
        <v>51.7</v>
      </c>
      <c r="AE262" s="7">
        <v>12.9</v>
      </c>
      <c r="AF262" s="7">
        <v>90.7</v>
      </c>
      <c r="AG262" s="7">
        <v>84.4</v>
      </c>
      <c r="AH262" s="7">
        <v>6.3</v>
      </c>
      <c r="AI262" s="7">
        <v>107.4</v>
      </c>
      <c r="AJ262" s="7">
        <v>113.8</v>
      </c>
      <c r="AK262" s="7">
        <v>-6.4</v>
      </c>
      <c r="AL262" s="7">
        <v>238.9</v>
      </c>
      <c r="AM262" s="7">
        <v>258.2</v>
      </c>
      <c r="AN262" s="7">
        <v>-19.2</v>
      </c>
      <c r="AO262" s="7">
        <v>177.8</v>
      </c>
      <c r="AP262" s="7">
        <v>223.2</v>
      </c>
      <c r="AQ262" s="7">
        <v>-45.3</v>
      </c>
      <c r="AR262" s="7">
        <v>194.6</v>
      </c>
      <c r="AS262" s="7">
        <v>179.2</v>
      </c>
      <c r="AT262" s="7">
        <v>15.4</v>
      </c>
      <c r="AU262" s="7">
        <v>190.3</v>
      </c>
      <c r="AV262" s="7">
        <v>186</v>
      </c>
      <c r="AW262" s="7">
        <v>4.4000000000000004</v>
      </c>
      <c r="AX262" s="7">
        <v>163.4</v>
      </c>
      <c r="AY262" s="7">
        <v>192.7</v>
      </c>
      <c r="AZ262" s="7">
        <v>-29.4</v>
      </c>
      <c r="BA262" s="7">
        <v>128.30000000000001</v>
      </c>
      <c r="BB262" s="7">
        <v>138.69999999999999</v>
      </c>
      <c r="BC262" s="7">
        <v>-10.4</v>
      </c>
      <c r="BD262" s="7">
        <v>274</v>
      </c>
      <c r="BE262" s="7">
        <v>243.6</v>
      </c>
      <c r="BF262" s="7">
        <v>30.4</v>
      </c>
      <c r="BG262" s="7">
        <v>97.6</v>
      </c>
      <c r="BH262" s="7">
        <v>123</v>
      </c>
      <c r="BI262" s="7">
        <v>-25.3</v>
      </c>
      <c r="BJ262" s="7">
        <v>40.299999999999997</v>
      </c>
      <c r="BK262" s="7">
        <v>28.8</v>
      </c>
      <c r="BL262" s="7">
        <v>11.6</v>
      </c>
      <c r="BM262" s="7">
        <v>336.1</v>
      </c>
      <c r="BN262" s="7">
        <v>340.7</v>
      </c>
      <c r="BO262" s="7">
        <v>-4.7</v>
      </c>
      <c r="BP262" s="7">
        <v>109.6</v>
      </c>
      <c r="BQ262" s="7">
        <v>125.3</v>
      </c>
      <c r="BR262" s="7">
        <v>-15.6</v>
      </c>
      <c r="BS262" s="7">
        <v>59.1</v>
      </c>
      <c r="BT262" s="7">
        <v>63.8</v>
      </c>
      <c r="BU262" s="7">
        <v>-4.5999999999999996</v>
      </c>
      <c r="BV262" s="7">
        <v>120.9</v>
      </c>
      <c r="BW262" s="7">
        <v>132.19999999999999</v>
      </c>
      <c r="BX262" s="7">
        <v>-11.4</v>
      </c>
      <c r="BY262" s="7">
        <v>153.5</v>
      </c>
      <c r="BZ262" s="7">
        <v>154.1</v>
      </c>
      <c r="CA262" s="7">
        <v>-0.7</v>
      </c>
      <c r="CB262" s="7">
        <v>191.3</v>
      </c>
      <c r="CC262" s="7">
        <v>189.2</v>
      </c>
      <c r="CD262" s="7">
        <v>2.1</v>
      </c>
      <c r="CE262" s="7">
        <v>412.7</v>
      </c>
      <c r="CF262" s="7">
        <v>434.2</v>
      </c>
      <c r="CG262" s="7">
        <v>-21.5</v>
      </c>
      <c r="CH262" s="7">
        <v>39.200000000000003</v>
      </c>
      <c r="CI262" s="7">
        <v>31.5</v>
      </c>
      <c r="CJ262" s="7">
        <v>7.7</v>
      </c>
      <c r="CK262" s="7">
        <v>136.69999999999999</v>
      </c>
      <c r="CL262" s="7">
        <v>126.4</v>
      </c>
      <c r="CM262" s="7">
        <v>10.3</v>
      </c>
      <c r="CN262" s="7">
        <v>290.10000000000002</v>
      </c>
      <c r="CO262" s="7">
        <v>287.8</v>
      </c>
      <c r="CP262" s="7">
        <v>2.2999999999999998</v>
      </c>
      <c r="CQ262" s="7">
        <v>243.9</v>
      </c>
      <c r="CR262" s="7">
        <v>233.9</v>
      </c>
      <c r="CS262" s="7">
        <v>10</v>
      </c>
      <c r="CT262" s="7">
        <v>176</v>
      </c>
      <c r="CU262" s="7">
        <v>195.1</v>
      </c>
      <c r="CV262" s="7">
        <v>-19.100000000000001</v>
      </c>
      <c r="CW262" s="7">
        <v>84.2</v>
      </c>
      <c r="CX262" s="7">
        <v>83.9</v>
      </c>
      <c r="CY262" s="7">
        <v>0.3</v>
      </c>
      <c r="CZ262" s="7">
        <v>198.6</v>
      </c>
      <c r="DA262" s="7">
        <v>234.2</v>
      </c>
      <c r="DB262" s="7">
        <v>-35.700000000000003</v>
      </c>
      <c r="DC262" s="7">
        <v>68.400000000000006</v>
      </c>
      <c r="DD262" s="7">
        <v>65.5</v>
      </c>
      <c r="DE262" s="7">
        <v>2.8</v>
      </c>
      <c r="DF262" s="7">
        <v>57.5</v>
      </c>
      <c r="DG262" s="7">
        <v>49.6</v>
      </c>
      <c r="DH262" s="7">
        <v>7.9</v>
      </c>
      <c r="DI262" s="7">
        <v>232.4</v>
      </c>
      <c r="DJ262" s="7">
        <v>240.1</v>
      </c>
      <c r="DK262" s="7">
        <v>-7.7</v>
      </c>
      <c r="DL262" s="7">
        <v>165.9</v>
      </c>
      <c r="DM262" s="7">
        <v>148.4</v>
      </c>
      <c r="DN262" s="7">
        <v>17.5</v>
      </c>
      <c r="DO262" s="7">
        <v>121.1</v>
      </c>
      <c r="DP262" s="7">
        <v>105.7</v>
      </c>
      <c r="DQ262" s="7">
        <v>15.3</v>
      </c>
      <c r="DR262" s="7">
        <v>82.3</v>
      </c>
      <c r="DS262" s="7">
        <v>68.7</v>
      </c>
      <c r="DT262" s="7">
        <v>13.6</v>
      </c>
      <c r="DU262" s="7">
        <v>148</v>
      </c>
      <c r="DV262" s="7">
        <v>161.19999999999999</v>
      </c>
      <c r="DW262" s="7">
        <v>-13.3</v>
      </c>
      <c r="DX262" s="7">
        <v>169.2</v>
      </c>
      <c r="DY262" s="7">
        <v>175.4</v>
      </c>
      <c r="DZ262" s="7">
        <v>-6.2</v>
      </c>
      <c r="EA262" s="7">
        <v>71.2</v>
      </c>
      <c r="EB262" s="7">
        <v>73.8</v>
      </c>
      <c r="EC262" s="7">
        <v>-2.6</v>
      </c>
    </row>
    <row r="263" spans="1:133">
      <c r="A263" s="6">
        <v>42369</v>
      </c>
      <c r="B263" s="7">
        <v>18.7</v>
      </c>
      <c r="C263" s="7">
        <v>16.7</v>
      </c>
      <c r="D263" s="7">
        <v>2</v>
      </c>
      <c r="E263" s="7">
        <v>141.9</v>
      </c>
      <c r="F263" s="7">
        <v>151.4</v>
      </c>
      <c r="G263" s="7">
        <v>-9.5</v>
      </c>
      <c r="H263" s="7">
        <v>201.4</v>
      </c>
      <c r="I263" s="7">
        <v>198.4</v>
      </c>
      <c r="J263" s="7">
        <v>3</v>
      </c>
      <c r="K263" s="7">
        <v>211.8</v>
      </c>
      <c r="L263" s="7">
        <v>220.1</v>
      </c>
      <c r="M263" s="7">
        <v>-8.3000000000000007</v>
      </c>
      <c r="N263" s="7">
        <v>76.900000000000006</v>
      </c>
      <c r="O263" s="7">
        <v>67.400000000000006</v>
      </c>
      <c r="P263" s="7">
        <v>9.5</v>
      </c>
      <c r="Q263" s="7">
        <v>207.6</v>
      </c>
      <c r="R263" s="7">
        <v>191.6</v>
      </c>
      <c r="S263" s="7">
        <v>16</v>
      </c>
      <c r="T263" s="7">
        <v>227.1</v>
      </c>
      <c r="U263" s="7">
        <v>221.5</v>
      </c>
      <c r="V263" s="7">
        <v>5.6</v>
      </c>
      <c r="W263" s="7">
        <v>145.30000000000001</v>
      </c>
      <c r="X263" s="7">
        <v>125.9</v>
      </c>
      <c r="Y263" s="7">
        <v>19.5</v>
      </c>
      <c r="Z263" s="7">
        <v>197.4</v>
      </c>
      <c r="AA263" s="7">
        <v>176.6</v>
      </c>
      <c r="AB263" s="7">
        <v>20.8</v>
      </c>
      <c r="AC263" s="7">
        <v>65.7</v>
      </c>
      <c r="AD263" s="7">
        <v>52.7</v>
      </c>
      <c r="AE263" s="7">
        <v>13</v>
      </c>
      <c r="AF263" s="7">
        <v>89.3</v>
      </c>
      <c r="AG263" s="7">
        <v>84.9</v>
      </c>
      <c r="AH263" s="7">
        <v>4.4000000000000004</v>
      </c>
      <c r="AI263" s="7">
        <v>106.9</v>
      </c>
      <c r="AJ263" s="7">
        <v>113.3</v>
      </c>
      <c r="AK263" s="7">
        <v>-6.4</v>
      </c>
      <c r="AL263" s="7">
        <v>237.7</v>
      </c>
      <c r="AM263" s="7">
        <v>258.5</v>
      </c>
      <c r="AN263" s="7">
        <v>-20.8</v>
      </c>
      <c r="AO263" s="7">
        <v>174.7</v>
      </c>
      <c r="AP263" s="7">
        <v>222</v>
      </c>
      <c r="AQ263" s="7">
        <v>-47.3</v>
      </c>
      <c r="AR263" s="7">
        <v>190.7</v>
      </c>
      <c r="AS263" s="7">
        <v>180.7</v>
      </c>
      <c r="AT263" s="7">
        <v>10</v>
      </c>
      <c r="AU263" s="7">
        <v>192.6</v>
      </c>
      <c r="AV263" s="7">
        <v>187.1</v>
      </c>
      <c r="AW263" s="7">
        <v>5.4</v>
      </c>
      <c r="AX263" s="7">
        <v>163.69999999999999</v>
      </c>
      <c r="AY263" s="7">
        <v>191.7</v>
      </c>
      <c r="AZ263" s="7">
        <v>-28.1</v>
      </c>
      <c r="BA263" s="7">
        <v>128.1</v>
      </c>
      <c r="BB263" s="7">
        <v>139.4</v>
      </c>
      <c r="BC263" s="7">
        <v>-11.3</v>
      </c>
      <c r="BD263" s="7">
        <v>271.10000000000002</v>
      </c>
      <c r="BE263" s="7">
        <v>246.6</v>
      </c>
      <c r="BF263" s="7">
        <v>24.5</v>
      </c>
      <c r="BG263" s="7">
        <v>96.7</v>
      </c>
      <c r="BH263" s="7">
        <v>122.4</v>
      </c>
      <c r="BI263" s="7">
        <v>-25.7</v>
      </c>
      <c r="BJ263" s="7">
        <v>40.700000000000003</v>
      </c>
      <c r="BK263" s="7">
        <v>29.3</v>
      </c>
      <c r="BL263" s="7">
        <v>11.4</v>
      </c>
      <c r="BM263" s="7">
        <v>324.3</v>
      </c>
      <c r="BN263" s="7">
        <v>343.3</v>
      </c>
      <c r="BO263" s="7">
        <v>-18.899999999999999</v>
      </c>
      <c r="BP263" s="7">
        <v>110</v>
      </c>
      <c r="BQ263" s="7">
        <v>124.5</v>
      </c>
      <c r="BR263" s="7">
        <v>-14.6</v>
      </c>
      <c r="BS263" s="7">
        <v>60.2</v>
      </c>
      <c r="BT263" s="7">
        <v>64</v>
      </c>
      <c r="BU263" s="7">
        <v>-3.8</v>
      </c>
      <c r="BV263" s="7">
        <v>118.3</v>
      </c>
      <c r="BW263" s="7">
        <v>132.30000000000001</v>
      </c>
      <c r="BX263" s="7">
        <v>-13.9</v>
      </c>
      <c r="BY263" s="7">
        <v>153.80000000000001</v>
      </c>
      <c r="BZ263" s="7">
        <v>153.5</v>
      </c>
      <c r="CA263" s="7">
        <v>0.3</v>
      </c>
      <c r="CB263" s="7">
        <v>191.7</v>
      </c>
      <c r="CC263" s="7">
        <v>190</v>
      </c>
      <c r="CD263" s="7">
        <v>1.7</v>
      </c>
      <c r="CE263" s="7">
        <v>414.4</v>
      </c>
      <c r="CF263" s="7">
        <v>437.4</v>
      </c>
      <c r="CG263" s="7">
        <v>-23</v>
      </c>
      <c r="CH263" s="7">
        <v>39.700000000000003</v>
      </c>
      <c r="CI263" s="7">
        <v>32</v>
      </c>
      <c r="CJ263" s="7">
        <v>7.7</v>
      </c>
      <c r="CK263" s="7">
        <v>136.4</v>
      </c>
      <c r="CL263" s="7">
        <v>126.9</v>
      </c>
      <c r="CM263" s="7">
        <v>9.5</v>
      </c>
      <c r="CN263" s="7">
        <v>287.39999999999998</v>
      </c>
      <c r="CO263" s="7">
        <v>289.10000000000002</v>
      </c>
      <c r="CP263" s="7">
        <v>-1.6</v>
      </c>
      <c r="CQ263" s="7">
        <v>249</v>
      </c>
      <c r="CR263" s="7">
        <v>235.8</v>
      </c>
      <c r="CS263" s="7">
        <v>13.2</v>
      </c>
      <c r="CT263" s="7">
        <v>176.1</v>
      </c>
      <c r="CU263" s="7">
        <v>194.7</v>
      </c>
      <c r="CV263" s="7">
        <v>-18.600000000000001</v>
      </c>
      <c r="CW263" s="7">
        <v>83.4</v>
      </c>
      <c r="CX263" s="7">
        <v>84.6</v>
      </c>
      <c r="CY263" s="7">
        <v>-1.2</v>
      </c>
      <c r="CZ263" s="7">
        <v>196.1</v>
      </c>
      <c r="DA263" s="7">
        <v>233.6</v>
      </c>
      <c r="DB263" s="7">
        <v>-37.4</v>
      </c>
      <c r="DC263" s="7">
        <v>74.099999999999994</v>
      </c>
      <c r="DD263" s="7">
        <v>66.7</v>
      </c>
      <c r="DE263" s="7">
        <v>7.4</v>
      </c>
      <c r="DF263" s="7">
        <v>61.8</v>
      </c>
      <c r="DG263" s="7">
        <v>50.5</v>
      </c>
      <c r="DH263" s="7">
        <v>11.3</v>
      </c>
      <c r="DI263" s="7">
        <v>234.8</v>
      </c>
      <c r="DJ263" s="7">
        <v>241.2</v>
      </c>
      <c r="DK263" s="7">
        <v>-6.4</v>
      </c>
      <c r="DL263" s="7">
        <v>168.9</v>
      </c>
      <c r="DM263" s="7">
        <v>150.1</v>
      </c>
      <c r="DN263" s="7">
        <v>18.8</v>
      </c>
      <c r="DO263" s="7">
        <v>121.9</v>
      </c>
      <c r="DP263" s="7">
        <v>106.4</v>
      </c>
      <c r="DQ263" s="7">
        <v>15.5</v>
      </c>
      <c r="DR263" s="7">
        <v>79.900000000000006</v>
      </c>
      <c r="DS263" s="7">
        <v>70.099999999999994</v>
      </c>
      <c r="DT263" s="7">
        <v>9.8000000000000007</v>
      </c>
      <c r="DU263" s="7">
        <v>147.9</v>
      </c>
      <c r="DV263" s="7">
        <v>160.80000000000001</v>
      </c>
      <c r="DW263" s="7">
        <v>-12.8</v>
      </c>
      <c r="DX263" s="7">
        <v>167.9</v>
      </c>
      <c r="DY263" s="7">
        <v>175.7</v>
      </c>
      <c r="DZ263" s="7">
        <v>-7.8</v>
      </c>
      <c r="EA263" s="7">
        <v>73.3</v>
      </c>
      <c r="EB263" s="7">
        <v>74</v>
      </c>
      <c r="EC263" s="7">
        <v>-0.6</v>
      </c>
    </row>
    <row r="264" spans="1:133">
      <c r="A264" s="6">
        <v>42460</v>
      </c>
      <c r="B264" s="7">
        <v>18.399999999999999</v>
      </c>
      <c r="C264" s="7">
        <v>16.5</v>
      </c>
      <c r="D264" s="7">
        <v>1.9</v>
      </c>
      <c r="E264" s="7">
        <v>141.9</v>
      </c>
      <c r="F264" s="7">
        <v>151.30000000000001</v>
      </c>
      <c r="G264" s="7">
        <v>-9.3000000000000007</v>
      </c>
      <c r="H264" s="7">
        <v>202.7</v>
      </c>
      <c r="I264" s="7">
        <v>199.5</v>
      </c>
      <c r="J264" s="7">
        <v>3.2</v>
      </c>
      <c r="K264" s="7">
        <v>227.1</v>
      </c>
      <c r="L264" s="7">
        <v>221.8</v>
      </c>
      <c r="M264" s="7">
        <v>5.3</v>
      </c>
      <c r="N264" s="7">
        <v>75.099999999999994</v>
      </c>
      <c r="O264" s="7">
        <v>68.3</v>
      </c>
      <c r="P264" s="7">
        <v>6.9</v>
      </c>
      <c r="Q264" s="7">
        <v>207.7</v>
      </c>
      <c r="R264" s="7">
        <v>193.1</v>
      </c>
      <c r="S264" s="7">
        <v>14.6</v>
      </c>
      <c r="T264" s="7">
        <v>230.6</v>
      </c>
      <c r="U264" s="7">
        <v>222.5</v>
      </c>
      <c r="V264" s="7">
        <v>8.1999999999999993</v>
      </c>
      <c r="W264" s="7">
        <v>142.5</v>
      </c>
      <c r="X264" s="7">
        <v>127.3</v>
      </c>
      <c r="Y264" s="7">
        <v>15.2</v>
      </c>
      <c r="Z264" s="7">
        <v>202.7</v>
      </c>
      <c r="AA264" s="7">
        <v>179.3</v>
      </c>
      <c r="AB264" s="7">
        <v>23.5</v>
      </c>
      <c r="AC264" s="7">
        <v>65.400000000000006</v>
      </c>
      <c r="AD264" s="7">
        <v>53.6</v>
      </c>
      <c r="AE264" s="7">
        <v>11.8</v>
      </c>
      <c r="AF264" s="7">
        <v>88.2</v>
      </c>
      <c r="AG264" s="7">
        <v>85.4</v>
      </c>
      <c r="AH264" s="7">
        <v>2.7</v>
      </c>
      <c r="AI264" s="7">
        <v>107.3</v>
      </c>
      <c r="AJ264" s="7">
        <v>112.7</v>
      </c>
      <c r="AK264" s="7">
        <v>-5.5</v>
      </c>
      <c r="AL264" s="7">
        <v>237.7</v>
      </c>
      <c r="AM264" s="7">
        <v>258.7</v>
      </c>
      <c r="AN264" s="7">
        <v>-21</v>
      </c>
      <c r="AO264" s="7">
        <v>171.4</v>
      </c>
      <c r="AP264" s="7">
        <v>220.6</v>
      </c>
      <c r="AQ264" s="7">
        <v>-49.2</v>
      </c>
      <c r="AR264" s="7">
        <v>187.7</v>
      </c>
      <c r="AS264" s="7">
        <v>182</v>
      </c>
      <c r="AT264" s="7">
        <v>5.6</v>
      </c>
      <c r="AU264" s="7">
        <v>190.8</v>
      </c>
      <c r="AV264" s="7">
        <v>188.1</v>
      </c>
      <c r="AW264" s="7">
        <v>2.7</v>
      </c>
      <c r="AX264" s="7">
        <v>164.8</v>
      </c>
      <c r="AY264" s="7">
        <v>190.8</v>
      </c>
      <c r="AZ264" s="7">
        <v>-26</v>
      </c>
      <c r="BA264" s="7">
        <v>127.8</v>
      </c>
      <c r="BB264" s="7">
        <v>140.1</v>
      </c>
      <c r="BC264" s="7">
        <v>-12.3</v>
      </c>
      <c r="BD264" s="7">
        <v>270.60000000000002</v>
      </c>
      <c r="BE264" s="7">
        <v>249.5</v>
      </c>
      <c r="BF264" s="7">
        <v>21.1</v>
      </c>
      <c r="BG264" s="7">
        <v>95.6</v>
      </c>
      <c r="BH264" s="7">
        <v>121.7</v>
      </c>
      <c r="BI264" s="7">
        <v>-26.1</v>
      </c>
      <c r="BJ264" s="7">
        <v>39.700000000000003</v>
      </c>
      <c r="BK264" s="7">
        <v>29.7</v>
      </c>
      <c r="BL264" s="7">
        <v>10</v>
      </c>
      <c r="BM264" s="7">
        <v>323.7</v>
      </c>
      <c r="BN264" s="7">
        <v>345.6</v>
      </c>
      <c r="BO264" s="7">
        <v>-21.9</v>
      </c>
      <c r="BP264" s="7">
        <v>109.3</v>
      </c>
      <c r="BQ264" s="7">
        <v>123.8</v>
      </c>
      <c r="BR264" s="7">
        <v>-14.5</v>
      </c>
      <c r="BS264" s="7">
        <v>60.4</v>
      </c>
      <c r="BT264" s="7">
        <v>64.3</v>
      </c>
      <c r="BU264" s="7">
        <v>-3.8</v>
      </c>
      <c r="BV264" s="7">
        <v>117</v>
      </c>
      <c r="BW264" s="7">
        <v>132.19999999999999</v>
      </c>
      <c r="BX264" s="7">
        <v>-15.2</v>
      </c>
      <c r="BY264" s="7">
        <v>153.80000000000001</v>
      </c>
      <c r="BZ264" s="7">
        <v>152.9</v>
      </c>
      <c r="CA264" s="7">
        <v>0.9</v>
      </c>
      <c r="CB264" s="7">
        <v>191.5</v>
      </c>
      <c r="CC264" s="7">
        <v>190.8</v>
      </c>
      <c r="CD264" s="7">
        <v>0.7</v>
      </c>
      <c r="CE264" s="7">
        <v>419.8</v>
      </c>
      <c r="CF264" s="7">
        <v>440.6</v>
      </c>
      <c r="CG264" s="7">
        <v>-20.8</v>
      </c>
      <c r="CH264" s="7">
        <v>40.700000000000003</v>
      </c>
      <c r="CI264" s="7">
        <v>32.6</v>
      </c>
      <c r="CJ264" s="7">
        <v>8.1</v>
      </c>
      <c r="CK264" s="7">
        <v>134.80000000000001</v>
      </c>
      <c r="CL264" s="7">
        <v>127.2</v>
      </c>
      <c r="CM264" s="7">
        <v>7.5</v>
      </c>
      <c r="CN264" s="7">
        <v>287.2</v>
      </c>
      <c r="CO264" s="7">
        <v>290.3</v>
      </c>
      <c r="CP264" s="7">
        <v>-3.1</v>
      </c>
      <c r="CQ264" s="7">
        <v>250.2</v>
      </c>
      <c r="CR264" s="7">
        <v>237.7</v>
      </c>
      <c r="CS264" s="7">
        <v>12.5</v>
      </c>
      <c r="CT264" s="7">
        <v>176.7</v>
      </c>
      <c r="CU264" s="7">
        <v>194.3</v>
      </c>
      <c r="CV264" s="7">
        <v>-17.600000000000001</v>
      </c>
      <c r="CW264" s="7">
        <v>83.9</v>
      </c>
      <c r="CX264" s="7">
        <v>85.3</v>
      </c>
      <c r="CY264" s="7">
        <v>-1.4</v>
      </c>
      <c r="CZ264" s="7">
        <v>192.5</v>
      </c>
      <c r="DA264" s="7">
        <v>232.7</v>
      </c>
      <c r="DB264" s="7">
        <v>-40.200000000000003</v>
      </c>
      <c r="DC264" s="7">
        <v>71.599999999999994</v>
      </c>
      <c r="DD264" s="7">
        <v>67.599999999999994</v>
      </c>
      <c r="DE264" s="7">
        <v>4</v>
      </c>
      <c r="DF264" s="7">
        <v>64.7</v>
      </c>
      <c r="DG264" s="7">
        <v>51.5</v>
      </c>
      <c r="DH264" s="7">
        <v>13.2</v>
      </c>
      <c r="DI264" s="7">
        <v>230.3</v>
      </c>
      <c r="DJ264" s="7">
        <v>242</v>
      </c>
      <c r="DK264" s="7">
        <v>-11.7</v>
      </c>
      <c r="DL264" s="7">
        <v>168.2</v>
      </c>
      <c r="DM264" s="7">
        <v>151.6</v>
      </c>
      <c r="DN264" s="7">
        <v>16.600000000000001</v>
      </c>
      <c r="DO264" s="7">
        <v>120.2</v>
      </c>
      <c r="DP264" s="7">
        <v>107.1</v>
      </c>
      <c r="DQ264" s="7">
        <v>13.2</v>
      </c>
      <c r="DR264" s="7">
        <v>78.900000000000006</v>
      </c>
      <c r="DS264" s="7">
        <v>71.400000000000006</v>
      </c>
      <c r="DT264" s="7">
        <v>7.5</v>
      </c>
      <c r="DU264" s="7">
        <v>148.6</v>
      </c>
      <c r="DV264" s="7">
        <v>160.4</v>
      </c>
      <c r="DW264" s="7">
        <v>-11.8</v>
      </c>
      <c r="DX264" s="7">
        <v>167.1</v>
      </c>
      <c r="DY264" s="7">
        <v>175.9</v>
      </c>
      <c r="DZ264" s="7">
        <v>-8.8000000000000007</v>
      </c>
      <c r="EA264" s="7">
        <v>74.3</v>
      </c>
      <c r="EB264" s="7">
        <v>74.2</v>
      </c>
      <c r="EC264" s="7">
        <v>0.1</v>
      </c>
    </row>
    <row r="265" spans="1:133">
      <c r="A265" s="6">
        <v>42551</v>
      </c>
      <c r="B265" s="7">
        <v>17.899999999999999</v>
      </c>
      <c r="C265" s="7">
        <v>16.3</v>
      </c>
      <c r="D265" s="7">
        <v>1.6</v>
      </c>
      <c r="E265" s="7">
        <v>142</v>
      </c>
      <c r="F265" s="7">
        <v>151.1</v>
      </c>
      <c r="G265" s="7">
        <v>-9.1999999999999993</v>
      </c>
      <c r="H265" s="7">
        <v>204</v>
      </c>
      <c r="I265" s="7">
        <v>200.6</v>
      </c>
      <c r="J265" s="7">
        <v>3.4</v>
      </c>
      <c r="K265" s="7">
        <v>231.7</v>
      </c>
      <c r="L265" s="7">
        <v>223.7</v>
      </c>
      <c r="M265" s="7">
        <v>8.1</v>
      </c>
      <c r="N265" s="7">
        <v>73.7</v>
      </c>
      <c r="O265" s="7">
        <v>69</v>
      </c>
      <c r="P265" s="7">
        <v>4.7</v>
      </c>
      <c r="Q265" s="7">
        <v>210.5</v>
      </c>
      <c r="R265" s="7">
        <v>194.8</v>
      </c>
      <c r="S265" s="7">
        <v>15.7</v>
      </c>
      <c r="T265" s="7">
        <v>233.4</v>
      </c>
      <c r="U265" s="7">
        <v>223.6</v>
      </c>
      <c r="V265" s="7">
        <v>9.8000000000000007</v>
      </c>
      <c r="W265" s="7">
        <v>142.30000000000001</v>
      </c>
      <c r="X265" s="7">
        <v>128.69999999999999</v>
      </c>
      <c r="Y265" s="7">
        <v>13.6</v>
      </c>
      <c r="Z265" s="7">
        <v>203.4</v>
      </c>
      <c r="AA265" s="7">
        <v>181.9</v>
      </c>
      <c r="AB265" s="7">
        <v>21.6</v>
      </c>
      <c r="AC265" s="7">
        <v>65.400000000000006</v>
      </c>
      <c r="AD265" s="7">
        <v>54.5</v>
      </c>
      <c r="AE265" s="7">
        <v>10.9</v>
      </c>
      <c r="AF265" s="7">
        <v>89</v>
      </c>
      <c r="AG265" s="7">
        <v>85.9</v>
      </c>
      <c r="AH265" s="7">
        <v>3.1</v>
      </c>
      <c r="AI265" s="7">
        <v>107.1</v>
      </c>
      <c r="AJ265" s="7">
        <v>112.2</v>
      </c>
      <c r="AK265" s="7">
        <v>-5.0999999999999996</v>
      </c>
      <c r="AL265" s="7">
        <v>238.5</v>
      </c>
      <c r="AM265" s="7">
        <v>259</v>
      </c>
      <c r="AN265" s="7">
        <v>-20.5</v>
      </c>
      <c r="AO265" s="7">
        <v>171.3</v>
      </c>
      <c r="AP265" s="7">
        <v>219.2</v>
      </c>
      <c r="AQ265" s="7">
        <v>-47.9</v>
      </c>
      <c r="AR265" s="7">
        <v>185.7</v>
      </c>
      <c r="AS265" s="7">
        <v>183.1</v>
      </c>
      <c r="AT265" s="7">
        <v>2.5</v>
      </c>
      <c r="AU265" s="7">
        <v>193.5</v>
      </c>
      <c r="AV265" s="7">
        <v>189.2</v>
      </c>
      <c r="AW265" s="7">
        <v>4.2</v>
      </c>
      <c r="AX265" s="7">
        <v>168.2</v>
      </c>
      <c r="AY265" s="7">
        <v>190.1</v>
      </c>
      <c r="AZ265" s="7">
        <v>-21.9</v>
      </c>
      <c r="BA265" s="7">
        <v>127</v>
      </c>
      <c r="BB265" s="7">
        <v>140.69999999999999</v>
      </c>
      <c r="BC265" s="7">
        <v>-13.7</v>
      </c>
      <c r="BD265" s="7">
        <v>271.7</v>
      </c>
      <c r="BE265" s="7">
        <v>252.3</v>
      </c>
      <c r="BF265" s="7">
        <v>19.399999999999999</v>
      </c>
      <c r="BG265" s="7">
        <v>96.4</v>
      </c>
      <c r="BH265" s="7">
        <v>121.1</v>
      </c>
      <c r="BI265" s="7">
        <v>-24.7</v>
      </c>
      <c r="BJ265" s="7">
        <v>40</v>
      </c>
      <c r="BK265" s="7">
        <v>30.2</v>
      </c>
      <c r="BL265" s="7">
        <v>9.8000000000000007</v>
      </c>
      <c r="BM265" s="7">
        <v>321.89999999999998</v>
      </c>
      <c r="BN265" s="7">
        <v>347.7</v>
      </c>
      <c r="BO265" s="7">
        <v>-25.8</v>
      </c>
      <c r="BP265" s="7">
        <v>110.9</v>
      </c>
      <c r="BQ265" s="7">
        <v>123.2</v>
      </c>
      <c r="BR265" s="7">
        <v>-12.3</v>
      </c>
      <c r="BS265" s="7">
        <v>58.8</v>
      </c>
      <c r="BT265" s="7">
        <v>64.400000000000006</v>
      </c>
      <c r="BU265" s="7">
        <v>-5.6</v>
      </c>
      <c r="BV265" s="7">
        <v>117.2</v>
      </c>
      <c r="BW265" s="7">
        <v>132.19999999999999</v>
      </c>
      <c r="BX265" s="7">
        <v>-14.9</v>
      </c>
      <c r="BY265" s="7">
        <v>153.80000000000001</v>
      </c>
      <c r="BZ265" s="7">
        <v>152.4</v>
      </c>
      <c r="CA265" s="7">
        <v>1.4</v>
      </c>
      <c r="CB265" s="7">
        <v>192.1</v>
      </c>
      <c r="CC265" s="7">
        <v>191.5</v>
      </c>
      <c r="CD265" s="7">
        <v>0.6</v>
      </c>
      <c r="CE265" s="7">
        <v>417.6</v>
      </c>
      <c r="CF265" s="7">
        <v>443.5</v>
      </c>
      <c r="CG265" s="7">
        <v>-25.9</v>
      </c>
      <c r="CH265" s="7">
        <v>41.7</v>
      </c>
      <c r="CI265" s="7">
        <v>33.200000000000003</v>
      </c>
      <c r="CJ265" s="7">
        <v>8.6</v>
      </c>
      <c r="CK265" s="7">
        <v>134.4</v>
      </c>
      <c r="CL265" s="7">
        <v>127.5</v>
      </c>
      <c r="CM265" s="7">
        <v>6.8</v>
      </c>
      <c r="CN265" s="7">
        <v>286.89999999999998</v>
      </c>
      <c r="CO265" s="7">
        <v>291.39999999999998</v>
      </c>
      <c r="CP265" s="7">
        <v>-4.5</v>
      </c>
      <c r="CQ265" s="7">
        <v>253.1</v>
      </c>
      <c r="CR265" s="7">
        <v>239.6</v>
      </c>
      <c r="CS265" s="7">
        <v>13.5</v>
      </c>
      <c r="CT265" s="7">
        <v>177</v>
      </c>
      <c r="CU265" s="7">
        <v>194</v>
      </c>
      <c r="CV265" s="7">
        <v>-17</v>
      </c>
      <c r="CW265" s="7">
        <v>84.8</v>
      </c>
      <c r="CX265" s="7">
        <v>86</v>
      </c>
      <c r="CY265" s="7">
        <v>-1.2</v>
      </c>
      <c r="CZ265" s="7">
        <v>189.6</v>
      </c>
      <c r="DA265" s="7">
        <v>231.6</v>
      </c>
      <c r="DB265" s="7">
        <v>-42.1</v>
      </c>
      <c r="DC265" s="7">
        <v>68.5</v>
      </c>
      <c r="DD265" s="7">
        <v>68.3</v>
      </c>
      <c r="DE265" s="7">
        <v>0.2</v>
      </c>
      <c r="DF265" s="7">
        <v>68</v>
      </c>
      <c r="DG265" s="7">
        <v>52.7</v>
      </c>
      <c r="DH265" s="7">
        <v>15.2</v>
      </c>
      <c r="DI265" s="7">
        <v>230.3</v>
      </c>
      <c r="DJ265" s="7">
        <v>242.8</v>
      </c>
      <c r="DK265" s="7">
        <v>-12.4</v>
      </c>
      <c r="DL265" s="7">
        <v>169.8</v>
      </c>
      <c r="DM265" s="7">
        <v>153.19999999999999</v>
      </c>
      <c r="DN265" s="7">
        <v>16.600000000000001</v>
      </c>
      <c r="DO265" s="7">
        <v>119.4</v>
      </c>
      <c r="DP265" s="7">
        <v>107.6</v>
      </c>
      <c r="DQ265" s="7">
        <v>11.8</v>
      </c>
      <c r="DR265" s="7">
        <v>79.7</v>
      </c>
      <c r="DS265" s="7">
        <v>72.599999999999994</v>
      </c>
      <c r="DT265" s="7">
        <v>7</v>
      </c>
      <c r="DU265" s="7">
        <v>149.30000000000001</v>
      </c>
      <c r="DV265" s="7">
        <v>160</v>
      </c>
      <c r="DW265" s="7">
        <v>-10.7</v>
      </c>
      <c r="DX265" s="7">
        <v>167.8</v>
      </c>
      <c r="DY265" s="7">
        <v>176.1</v>
      </c>
      <c r="DZ265" s="7">
        <v>-8.3000000000000007</v>
      </c>
      <c r="EA265" s="7">
        <v>72.5</v>
      </c>
      <c r="EB265" s="7">
        <v>74.3</v>
      </c>
      <c r="EC265" s="7">
        <v>-1.8</v>
      </c>
    </row>
    <row r="266" spans="1:133">
      <c r="A266" s="6">
        <v>42643</v>
      </c>
      <c r="B266" s="7">
        <v>17.899999999999999</v>
      </c>
      <c r="C266" s="7">
        <v>16.100000000000001</v>
      </c>
      <c r="D266" s="7">
        <v>1.8</v>
      </c>
      <c r="E266" s="7">
        <v>143.19999999999999</v>
      </c>
      <c r="F266" s="7">
        <v>151.1</v>
      </c>
      <c r="G266" s="7">
        <v>-7.8</v>
      </c>
      <c r="H266" s="7">
        <v>203</v>
      </c>
      <c r="I266" s="7">
        <v>201.6</v>
      </c>
      <c r="J266" s="7">
        <v>1.4</v>
      </c>
      <c r="K266" s="7">
        <v>230.8</v>
      </c>
      <c r="L266" s="7">
        <v>225.4</v>
      </c>
      <c r="M266" s="7">
        <v>5.4</v>
      </c>
      <c r="N266" s="7">
        <v>71.599999999999994</v>
      </c>
      <c r="O266" s="7">
        <v>69.5</v>
      </c>
      <c r="P266" s="7">
        <v>2.1</v>
      </c>
      <c r="Q266" s="7">
        <v>213.5</v>
      </c>
      <c r="R266" s="7">
        <v>196.6</v>
      </c>
      <c r="S266" s="7">
        <v>16.899999999999999</v>
      </c>
      <c r="T266" s="7">
        <v>235.1</v>
      </c>
      <c r="U266" s="7">
        <v>224.8</v>
      </c>
      <c r="V266" s="7">
        <v>10.3</v>
      </c>
      <c r="W266" s="7">
        <v>142.1</v>
      </c>
      <c r="X266" s="7">
        <v>130.1</v>
      </c>
      <c r="Y266" s="7">
        <v>12</v>
      </c>
      <c r="Z266" s="7">
        <v>204</v>
      </c>
      <c r="AA266" s="7">
        <v>184.4</v>
      </c>
      <c r="AB266" s="7">
        <v>19.5</v>
      </c>
      <c r="AC266" s="7">
        <v>65</v>
      </c>
      <c r="AD266" s="7">
        <v>55.3</v>
      </c>
      <c r="AE266" s="7">
        <v>9.6999999999999993</v>
      </c>
      <c r="AF266" s="7">
        <v>89.7</v>
      </c>
      <c r="AG266" s="7">
        <v>86.4</v>
      </c>
      <c r="AH266" s="7">
        <v>3.3</v>
      </c>
      <c r="AI266" s="7">
        <v>107.5</v>
      </c>
      <c r="AJ266" s="7">
        <v>111.7</v>
      </c>
      <c r="AK266" s="7">
        <v>-4.3</v>
      </c>
      <c r="AL266" s="7">
        <v>240.2</v>
      </c>
      <c r="AM266" s="7">
        <v>259.3</v>
      </c>
      <c r="AN266" s="7">
        <v>-19.100000000000001</v>
      </c>
      <c r="AO266" s="7">
        <v>169.1</v>
      </c>
      <c r="AP266" s="7">
        <v>217.8</v>
      </c>
      <c r="AQ266" s="7">
        <v>-48.7</v>
      </c>
      <c r="AR266" s="7">
        <v>183.2</v>
      </c>
      <c r="AS266" s="7">
        <v>184.1</v>
      </c>
      <c r="AT266" s="7">
        <v>-0.8</v>
      </c>
      <c r="AU266" s="7">
        <v>195</v>
      </c>
      <c r="AV266" s="7">
        <v>190.4</v>
      </c>
      <c r="AW266" s="7">
        <v>4.7</v>
      </c>
      <c r="AX266" s="7">
        <v>171</v>
      </c>
      <c r="AY266" s="7">
        <v>189.6</v>
      </c>
      <c r="AZ266" s="7">
        <v>-18.5</v>
      </c>
      <c r="BA266" s="7">
        <v>125.3</v>
      </c>
      <c r="BB266" s="7">
        <v>141.1</v>
      </c>
      <c r="BC266" s="7">
        <v>-15.8</v>
      </c>
      <c r="BD266" s="7">
        <v>273.39999999999998</v>
      </c>
      <c r="BE266" s="7">
        <v>255.1</v>
      </c>
      <c r="BF266" s="7">
        <v>18.3</v>
      </c>
      <c r="BG266" s="7">
        <v>91.8</v>
      </c>
      <c r="BH266" s="7">
        <v>120.3</v>
      </c>
      <c r="BI266" s="7">
        <v>-28.5</v>
      </c>
      <c r="BJ266" s="7">
        <v>39.799999999999997</v>
      </c>
      <c r="BK266" s="7">
        <v>30.6</v>
      </c>
      <c r="BL266" s="7">
        <v>9.1999999999999993</v>
      </c>
      <c r="BM266" s="7">
        <v>303</v>
      </c>
      <c r="BN266" s="7">
        <v>348.5</v>
      </c>
      <c r="BO266" s="7">
        <v>-45.5</v>
      </c>
      <c r="BP266" s="7">
        <v>110.8</v>
      </c>
      <c r="BQ266" s="7">
        <v>122.6</v>
      </c>
      <c r="BR266" s="7">
        <v>-11.8</v>
      </c>
      <c r="BS266" s="7">
        <v>58.9</v>
      </c>
      <c r="BT266" s="7">
        <v>64.5</v>
      </c>
      <c r="BU266" s="7">
        <v>-5.6</v>
      </c>
      <c r="BV266" s="7">
        <v>116.5</v>
      </c>
      <c r="BW266" s="7">
        <v>132</v>
      </c>
      <c r="BX266" s="7">
        <v>-15.5</v>
      </c>
      <c r="BY266" s="7">
        <v>154.9</v>
      </c>
      <c r="BZ266" s="7">
        <v>151.9</v>
      </c>
      <c r="CA266" s="7">
        <v>3</v>
      </c>
      <c r="CB266" s="7">
        <v>192.3</v>
      </c>
      <c r="CC266" s="7">
        <v>192.3</v>
      </c>
      <c r="CD266" s="7">
        <v>0</v>
      </c>
      <c r="CE266" s="7">
        <v>415.8</v>
      </c>
      <c r="CF266" s="7">
        <v>446</v>
      </c>
      <c r="CG266" s="7">
        <v>-30.3</v>
      </c>
      <c r="CH266" s="7">
        <v>42.5</v>
      </c>
      <c r="CI266" s="7">
        <v>33.799999999999997</v>
      </c>
      <c r="CJ266" s="7">
        <v>8.6999999999999993</v>
      </c>
      <c r="CK266" s="7">
        <v>135.1</v>
      </c>
      <c r="CL266" s="7">
        <v>127.9</v>
      </c>
      <c r="CM266" s="7">
        <v>7.2</v>
      </c>
      <c r="CN266" s="7">
        <v>293</v>
      </c>
      <c r="CO266" s="7">
        <v>292.8</v>
      </c>
      <c r="CP266" s="7">
        <v>0.3</v>
      </c>
      <c r="CQ266" s="7">
        <v>255.8</v>
      </c>
      <c r="CR266" s="7">
        <v>241.6</v>
      </c>
      <c r="CS266" s="7">
        <v>14.2</v>
      </c>
      <c r="CT266" s="7">
        <v>178.4</v>
      </c>
      <c r="CU266" s="7">
        <v>193.7</v>
      </c>
      <c r="CV266" s="7">
        <v>-15.3</v>
      </c>
      <c r="CW266" s="7">
        <v>84.2</v>
      </c>
      <c r="CX266" s="7">
        <v>86.7</v>
      </c>
      <c r="CY266" s="7">
        <v>-2.5</v>
      </c>
      <c r="CZ266" s="7">
        <v>187</v>
      </c>
      <c r="DA266" s="7">
        <v>230.4</v>
      </c>
      <c r="DB266" s="7">
        <v>-43.4</v>
      </c>
      <c r="DC266" s="7">
        <v>68.2</v>
      </c>
      <c r="DD266" s="7">
        <v>69</v>
      </c>
      <c r="DE266" s="7">
        <v>-0.8</v>
      </c>
      <c r="DF266" s="7">
        <v>67.5</v>
      </c>
      <c r="DG266" s="7">
        <v>53.8</v>
      </c>
      <c r="DH266" s="7">
        <v>13.7</v>
      </c>
      <c r="DI266" s="7">
        <v>232.3</v>
      </c>
      <c r="DJ266" s="7">
        <v>243.5</v>
      </c>
      <c r="DK266" s="7">
        <v>-11.2</v>
      </c>
      <c r="DL266" s="7">
        <v>170.1</v>
      </c>
      <c r="DM266" s="7">
        <v>154.69999999999999</v>
      </c>
      <c r="DN266" s="7">
        <v>15.3</v>
      </c>
      <c r="DO266" s="7">
        <v>118.4</v>
      </c>
      <c r="DP266" s="7">
        <v>108.1</v>
      </c>
      <c r="DQ266" s="7">
        <v>10.3</v>
      </c>
      <c r="DR266" s="7">
        <v>80.900000000000006</v>
      </c>
      <c r="DS266" s="7">
        <v>73.900000000000006</v>
      </c>
      <c r="DT266" s="7">
        <v>7</v>
      </c>
      <c r="DU266" s="7">
        <v>150.5</v>
      </c>
      <c r="DV266" s="7">
        <v>159.69999999999999</v>
      </c>
      <c r="DW266" s="7">
        <v>-9.1999999999999993</v>
      </c>
      <c r="DX266" s="7">
        <v>167.7</v>
      </c>
      <c r="DY266" s="7">
        <v>176.3</v>
      </c>
      <c r="DZ266" s="7">
        <v>-8.6</v>
      </c>
      <c r="EA266" s="7">
        <v>72.2</v>
      </c>
      <c r="EB266" s="7">
        <v>74.400000000000006</v>
      </c>
      <c r="EC266" s="7">
        <v>-2.2000000000000002</v>
      </c>
    </row>
    <row r="267" spans="1:133">
      <c r="A267" s="6">
        <v>42735</v>
      </c>
      <c r="B267" s="7">
        <v>18.100000000000001</v>
      </c>
      <c r="C267" s="7">
        <v>15.9</v>
      </c>
      <c r="D267" s="7">
        <v>2.2000000000000002</v>
      </c>
      <c r="E267" s="7">
        <v>143</v>
      </c>
      <c r="F267" s="7">
        <v>151</v>
      </c>
      <c r="G267" s="7">
        <v>-8</v>
      </c>
      <c r="H267" s="7">
        <v>201.7</v>
      </c>
      <c r="I267" s="7">
        <v>202.5</v>
      </c>
      <c r="J267" s="7">
        <v>-0.7</v>
      </c>
      <c r="K267" s="7">
        <v>232.6</v>
      </c>
      <c r="L267" s="7">
        <v>227.2</v>
      </c>
      <c r="M267" s="7">
        <v>5.4</v>
      </c>
      <c r="N267" s="7">
        <v>70.8</v>
      </c>
      <c r="O267" s="7">
        <v>70</v>
      </c>
      <c r="P267" s="7">
        <v>0.8</v>
      </c>
      <c r="Q267" s="7">
        <v>212.8</v>
      </c>
      <c r="R267" s="7">
        <v>198.3</v>
      </c>
      <c r="S267" s="7">
        <v>14.5</v>
      </c>
      <c r="T267" s="7">
        <v>235.6</v>
      </c>
      <c r="U267" s="7">
        <v>225.9</v>
      </c>
      <c r="V267" s="7">
        <v>9.6999999999999993</v>
      </c>
      <c r="W267" s="7">
        <v>142.6</v>
      </c>
      <c r="X267" s="7">
        <v>131.4</v>
      </c>
      <c r="Y267" s="7">
        <v>11.2</v>
      </c>
      <c r="Z267" s="7">
        <v>205.1</v>
      </c>
      <c r="AA267" s="7">
        <v>186.9</v>
      </c>
      <c r="AB267" s="7">
        <v>18.2</v>
      </c>
      <c r="AC267" s="7">
        <v>64.3</v>
      </c>
      <c r="AD267" s="7">
        <v>56</v>
      </c>
      <c r="AE267" s="7">
        <v>8.3000000000000007</v>
      </c>
      <c r="AF267" s="7">
        <v>89.7</v>
      </c>
      <c r="AG267" s="7">
        <v>86.9</v>
      </c>
      <c r="AH267" s="7">
        <v>2.8</v>
      </c>
      <c r="AI267" s="7">
        <v>106.8</v>
      </c>
      <c r="AJ267" s="7">
        <v>111.3</v>
      </c>
      <c r="AK267" s="7">
        <v>-4.5</v>
      </c>
      <c r="AL267" s="7">
        <v>236.1</v>
      </c>
      <c r="AM267" s="7">
        <v>259.3</v>
      </c>
      <c r="AN267" s="7">
        <v>-23.3</v>
      </c>
      <c r="AO267" s="7">
        <v>166.5</v>
      </c>
      <c r="AP267" s="7">
        <v>216.1</v>
      </c>
      <c r="AQ267" s="7">
        <v>-49.6</v>
      </c>
      <c r="AR267" s="7">
        <v>180.7</v>
      </c>
      <c r="AS267" s="7">
        <v>184.8</v>
      </c>
      <c r="AT267" s="7">
        <v>-4.0999999999999996</v>
      </c>
      <c r="AU267" s="7">
        <v>196.4</v>
      </c>
      <c r="AV267" s="7">
        <v>191.5</v>
      </c>
      <c r="AW267" s="7">
        <v>4.9000000000000004</v>
      </c>
      <c r="AX267" s="7">
        <v>168.9</v>
      </c>
      <c r="AY267" s="7">
        <v>188.9</v>
      </c>
      <c r="AZ267" s="7">
        <v>-20</v>
      </c>
      <c r="BA267" s="7">
        <v>125.2</v>
      </c>
      <c r="BB267" s="7">
        <v>141.5</v>
      </c>
      <c r="BC267" s="7">
        <v>-16.3</v>
      </c>
      <c r="BD267" s="7">
        <v>279.3</v>
      </c>
      <c r="BE267" s="7">
        <v>258.10000000000002</v>
      </c>
      <c r="BF267" s="7">
        <v>21.1</v>
      </c>
      <c r="BG267" s="7">
        <v>91.9</v>
      </c>
      <c r="BH267" s="7">
        <v>119.4</v>
      </c>
      <c r="BI267" s="7">
        <v>-27.5</v>
      </c>
      <c r="BJ267" s="7">
        <v>40.5</v>
      </c>
      <c r="BK267" s="7">
        <v>31.1</v>
      </c>
      <c r="BL267" s="7">
        <v>9.4</v>
      </c>
      <c r="BM267" s="7">
        <v>300.5</v>
      </c>
      <c r="BN267" s="7">
        <v>349.2</v>
      </c>
      <c r="BO267" s="7">
        <v>-48.6</v>
      </c>
      <c r="BP267" s="7">
        <v>110.8</v>
      </c>
      <c r="BQ267" s="7">
        <v>122</v>
      </c>
      <c r="BR267" s="7">
        <v>-11.2</v>
      </c>
      <c r="BS267" s="7">
        <v>56.1</v>
      </c>
      <c r="BT267" s="7">
        <v>64.5</v>
      </c>
      <c r="BU267" s="7">
        <v>-8.4</v>
      </c>
      <c r="BV267" s="7">
        <v>115</v>
      </c>
      <c r="BW267" s="7">
        <v>131.80000000000001</v>
      </c>
      <c r="BX267" s="7">
        <v>-16.8</v>
      </c>
      <c r="BY267" s="7">
        <v>156.5</v>
      </c>
      <c r="BZ267" s="7">
        <v>151.6</v>
      </c>
      <c r="CA267" s="7">
        <v>4.9000000000000004</v>
      </c>
      <c r="CB267" s="7">
        <v>192.8</v>
      </c>
      <c r="CC267" s="7">
        <v>193</v>
      </c>
      <c r="CD267" s="7">
        <v>-0.2</v>
      </c>
      <c r="CE267" s="7">
        <v>427</v>
      </c>
      <c r="CF267" s="7">
        <v>449.1</v>
      </c>
      <c r="CG267" s="7">
        <v>-22</v>
      </c>
      <c r="CH267" s="7">
        <v>42.8</v>
      </c>
      <c r="CI267" s="7">
        <v>34.4</v>
      </c>
      <c r="CJ267" s="7">
        <v>8.5</v>
      </c>
      <c r="CK267" s="7">
        <v>136.69999999999999</v>
      </c>
      <c r="CL267" s="7">
        <v>128.30000000000001</v>
      </c>
      <c r="CM267" s="7">
        <v>8.3000000000000007</v>
      </c>
      <c r="CN267" s="7">
        <v>288.7</v>
      </c>
      <c r="CO267" s="7">
        <v>293.8</v>
      </c>
      <c r="CP267" s="7">
        <v>-5.0999999999999996</v>
      </c>
      <c r="CQ267" s="7">
        <v>255.3</v>
      </c>
      <c r="CR267" s="7">
        <v>243.5</v>
      </c>
      <c r="CS267" s="7">
        <v>11.8</v>
      </c>
      <c r="CT267" s="7">
        <v>178</v>
      </c>
      <c r="CU267" s="7">
        <v>193.4</v>
      </c>
      <c r="CV267" s="7">
        <v>-15.4</v>
      </c>
      <c r="CW267" s="7">
        <v>86.3</v>
      </c>
      <c r="CX267" s="7">
        <v>87.4</v>
      </c>
      <c r="CY267" s="7">
        <v>-1.1000000000000001</v>
      </c>
      <c r="CZ267" s="7">
        <v>183.8</v>
      </c>
      <c r="DA267" s="7">
        <v>229</v>
      </c>
      <c r="DB267" s="7">
        <v>-45.3</v>
      </c>
      <c r="DC267" s="7">
        <v>66.900000000000006</v>
      </c>
      <c r="DD267" s="7">
        <v>69.5</v>
      </c>
      <c r="DE267" s="7">
        <v>-2.6</v>
      </c>
      <c r="DF267" s="7">
        <v>64.7</v>
      </c>
      <c r="DG267" s="7">
        <v>54.8</v>
      </c>
      <c r="DH267" s="7">
        <v>10</v>
      </c>
      <c r="DI267" s="7">
        <v>232.7</v>
      </c>
      <c r="DJ267" s="7">
        <v>244.3</v>
      </c>
      <c r="DK267" s="7">
        <v>-11.6</v>
      </c>
      <c r="DL267" s="7">
        <v>168.4</v>
      </c>
      <c r="DM267" s="7">
        <v>156.1</v>
      </c>
      <c r="DN267" s="7">
        <v>12.3</v>
      </c>
      <c r="DO267" s="7">
        <v>119.4</v>
      </c>
      <c r="DP267" s="7">
        <v>108.6</v>
      </c>
      <c r="DQ267" s="7">
        <v>10.8</v>
      </c>
      <c r="DR267" s="7">
        <v>85.2</v>
      </c>
      <c r="DS267" s="7">
        <v>75.3</v>
      </c>
      <c r="DT267" s="7">
        <v>9.8000000000000007</v>
      </c>
      <c r="DU267" s="7">
        <v>150.1</v>
      </c>
      <c r="DV267" s="7">
        <v>159.4</v>
      </c>
      <c r="DW267" s="7">
        <v>-9.3000000000000007</v>
      </c>
      <c r="DX267" s="7">
        <v>167</v>
      </c>
      <c r="DY267" s="7">
        <v>176.4</v>
      </c>
      <c r="DZ267" s="7">
        <v>-9.4</v>
      </c>
      <c r="EA267" s="7">
        <v>71.5</v>
      </c>
      <c r="EB267" s="7">
        <v>74.400000000000006</v>
      </c>
      <c r="EC267" s="7">
        <v>-3</v>
      </c>
    </row>
    <row r="268" spans="1:133">
      <c r="A268" s="6">
        <v>42825</v>
      </c>
      <c r="B268" s="7">
        <v>17.8</v>
      </c>
      <c r="C268" s="7">
        <v>15.7</v>
      </c>
      <c r="D268" s="7">
        <v>2</v>
      </c>
      <c r="E268" s="7">
        <v>143</v>
      </c>
      <c r="F268" s="7">
        <v>150.9</v>
      </c>
      <c r="G268" s="7">
        <v>-7.9</v>
      </c>
      <c r="H268" s="7">
        <v>197.5</v>
      </c>
      <c r="I268" s="7">
        <v>203.1</v>
      </c>
      <c r="J268" s="7">
        <v>-5.5</v>
      </c>
      <c r="K268" s="7">
        <v>229.2</v>
      </c>
      <c r="L268" s="7">
        <v>228.7</v>
      </c>
      <c r="M268" s="7">
        <v>0.5</v>
      </c>
      <c r="N268" s="7">
        <v>69.599999999999994</v>
      </c>
      <c r="O268" s="7">
        <v>70.400000000000006</v>
      </c>
      <c r="P268" s="7">
        <v>-0.8</v>
      </c>
      <c r="Q268" s="7">
        <v>213.6</v>
      </c>
      <c r="R268" s="7">
        <v>199.9</v>
      </c>
      <c r="S268" s="7">
        <v>13.7</v>
      </c>
      <c r="T268" s="7">
        <v>237.8</v>
      </c>
      <c r="U268" s="7">
        <v>227.2</v>
      </c>
      <c r="V268" s="7">
        <v>10.7</v>
      </c>
      <c r="W268" s="7">
        <v>142</v>
      </c>
      <c r="X268" s="7">
        <v>132.6</v>
      </c>
      <c r="Y268" s="7">
        <v>9.4</v>
      </c>
      <c r="Z268" s="7">
        <v>208.2</v>
      </c>
      <c r="AA268" s="7">
        <v>189.5</v>
      </c>
      <c r="AB268" s="7">
        <v>18.8</v>
      </c>
      <c r="AC268" s="7">
        <v>63.5</v>
      </c>
      <c r="AD268" s="7">
        <v>56.7</v>
      </c>
      <c r="AE268" s="7">
        <v>6.8</v>
      </c>
      <c r="AF268" s="7">
        <v>89.6</v>
      </c>
      <c r="AG268" s="7">
        <v>87.3</v>
      </c>
      <c r="AH268" s="7">
        <v>2.2000000000000002</v>
      </c>
      <c r="AI268" s="7">
        <v>107.7</v>
      </c>
      <c r="AJ268" s="7">
        <v>110.8</v>
      </c>
      <c r="AK268" s="7">
        <v>-3.1</v>
      </c>
      <c r="AL268" s="7">
        <v>232.9</v>
      </c>
      <c r="AM268" s="7">
        <v>259.2</v>
      </c>
      <c r="AN268" s="7">
        <v>-26.2</v>
      </c>
      <c r="AO268" s="7">
        <v>166</v>
      </c>
      <c r="AP268" s="7">
        <v>214.5</v>
      </c>
      <c r="AQ268" s="7">
        <v>-48.5</v>
      </c>
      <c r="AR268" s="7">
        <v>179.9</v>
      </c>
      <c r="AS268" s="7">
        <v>185.5</v>
      </c>
      <c r="AT268" s="7">
        <v>-5.5</v>
      </c>
      <c r="AU268" s="7">
        <v>198.7</v>
      </c>
      <c r="AV268" s="7">
        <v>192.7</v>
      </c>
      <c r="AW268" s="7">
        <v>6</v>
      </c>
      <c r="AX268" s="7">
        <v>170.8</v>
      </c>
      <c r="AY268" s="7">
        <v>188.3</v>
      </c>
      <c r="AZ268" s="7">
        <v>-17.600000000000001</v>
      </c>
      <c r="BA268" s="7">
        <v>124</v>
      </c>
      <c r="BB268" s="7">
        <v>141.69999999999999</v>
      </c>
      <c r="BC268" s="7">
        <v>-17.8</v>
      </c>
      <c r="BD268" s="7">
        <v>286.2</v>
      </c>
      <c r="BE268" s="7">
        <v>261.39999999999998</v>
      </c>
      <c r="BF268" s="7">
        <v>24.8</v>
      </c>
      <c r="BG268" s="7">
        <v>90.2</v>
      </c>
      <c r="BH268" s="7">
        <v>118.5</v>
      </c>
      <c r="BI268" s="7">
        <v>-28.3</v>
      </c>
      <c r="BJ268" s="7">
        <v>39.4</v>
      </c>
      <c r="BK268" s="7">
        <v>31.5</v>
      </c>
      <c r="BL268" s="7">
        <v>7.9</v>
      </c>
      <c r="BM268" s="7">
        <v>289.7</v>
      </c>
      <c r="BN268" s="7">
        <v>349.1</v>
      </c>
      <c r="BO268" s="7">
        <v>-59.4</v>
      </c>
      <c r="BP268" s="7">
        <v>110</v>
      </c>
      <c r="BQ268" s="7">
        <v>121.4</v>
      </c>
      <c r="BR268" s="7">
        <v>-11.3</v>
      </c>
      <c r="BS268" s="7">
        <v>57.9</v>
      </c>
      <c r="BT268" s="7">
        <v>64.5</v>
      </c>
      <c r="BU268" s="7">
        <v>-6.7</v>
      </c>
      <c r="BV268" s="7">
        <v>114.9</v>
      </c>
      <c r="BW268" s="7">
        <v>131.6</v>
      </c>
      <c r="BX268" s="7">
        <v>-16.7</v>
      </c>
      <c r="BY268" s="7">
        <v>157.1</v>
      </c>
      <c r="BZ268" s="7">
        <v>151.30000000000001</v>
      </c>
      <c r="CA268" s="7">
        <v>5.8</v>
      </c>
      <c r="CB268" s="7">
        <v>192.5</v>
      </c>
      <c r="CC268" s="7">
        <v>193.6</v>
      </c>
      <c r="CD268" s="7">
        <v>-1.2</v>
      </c>
      <c r="CE268" s="7">
        <v>418.3</v>
      </c>
      <c r="CF268" s="7">
        <v>451.4</v>
      </c>
      <c r="CG268" s="7">
        <v>-33.1</v>
      </c>
      <c r="CH268" s="7">
        <v>41.1</v>
      </c>
      <c r="CI268" s="7">
        <v>34.9</v>
      </c>
      <c r="CJ268" s="7">
        <v>6.3</v>
      </c>
      <c r="CK268" s="7">
        <v>134.9</v>
      </c>
      <c r="CL268" s="7">
        <v>128.69999999999999</v>
      </c>
      <c r="CM268" s="7">
        <v>6.2</v>
      </c>
      <c r="CN268" s="7">
        <v>287.7</v>
      </c>
      <c r="CO268" s="7">
        <v>294.8</v>
      </c>
      <c r="CP268" s="7">
        <v>-7.1</v>
      </c>
      <c r="CQ268" s="7">
        <v>252.6</v>
      </c>
      <c r="CR268" s="7">
        <v>245.1</v>
      </c>
      <c r="CS268" s="7">
        <v>7.5</v>
      </c>
      <c r="CT268" s="7">
        <v>177.4</v>
      </c>
      <c r="CU268" s="7">
        <v>193</v>
      </c>
      <c r="CV268" s="7">
        <v>-15.6</v>
      </c>
      <c r="CW268" s="7">
        <v>84.7</v>
      </c>
      <c r="CX268" s="7">
        <v>87.9</v>
      </c>
      <c r="CY268" s="7">
        <v>-3.2</v>
      </c>
      <c r="CZ268" s="7">
        <v>182.5</v>
      </c>
      <c r="DA268" s="7">
        <v>227.6</v>
      </c>
      <c r="DB268" s="7">
        <v>-45.1</v>
      </c>
      <c r="DC268" s="7">
        <v>64.400000000000006</v>
      </c>
      <c r="DD268" s="7">
        <v>69.900000000000006</v>
      </c>
      <c r="DE268" s="7">
        <v>-5.5</v>
      </c>
      <c r="DF268" s="7">
        <v>63.8</v>
      </c>
      <c r="DG268" s="7">
        <v>55.6</v>
      </c>
      <c r="DH268" s="7">
        <v>8.1999999999999993</v>
      </c>
      <c r="DI268" s="7">
        <v>237.3</v>
      </c>
      <c r="DJ268" s="7">
        <v>245.2</v>
      </c>
      <c r="DK268" s="7">
        <v>-7.9</v>
      </c>
      <c r="DL268" s="7">
        <v>165.6</v>
      </c>
      <c r="DM268" s="7">
        <v>157.30000000000001</v>
      </c>
      <c r="DN268" s="7">
        <v>8.3000000000000007</v>
      </c>
      <c r="DO268" s="7">
        <v>117.6</v>
      </c>
      <c r="DP268" s="7">
        <v>109.1</v>
      </c>
      <c r="DQ268" s="7">
        <v>8.5</v>
      </c>
      <c r="DR268" s="7">
        <v>85.9</v>
      </c>
      <c r="DS268" s="7">
        <v>76.8</v>
      </c>
      <c r="DT268" s="7">
        <v>9.1</v>
      </c>
      <c r="DU268" s="7">
        <v>150.30000000000001</v>
      </c>
      <c r="DV268" s="7">
        <v>159.1</v>
      </c>
      <c r="DW268" s="7">
        <v>-8.8000000000000007</v>
      </c>
      <c r="DX268" s="7">
        <v>167.7</v>
      </c>
      <c r="DY268" s="7">
        <v>176.6</v>
      </c>
      <c r="DZ268" s="7">
        <v>-8.9</v>
      </c>
      <c r="EA268" s="7">
        <v>72.099999999999994</v>
      </c>
      <c r="EB268" s="7">
        <v>74.5</v>
      </c>
      <c r="EC268" s="7">
        <v>-2.4</v>
      </c>
    </row>
    <row r="269" spans="1:133">
      <c r="A269" s="6">
        <v>42916</v>
      </c>
      <c r="B269" s="7">
        <v>18.600000000000001</v>
      </c>
      <c r="C269" s="7">
        <v>15.6</v>
      </c>
      <c r="D269" s="7">
        <v>3</v>
      </c>
      <c r="E269" s="7">
        <v>141.30000000000001</v>
      </c>
      <c r="F269" s="7">
        <v>150.69999999999999</v>
      </c>
      <c r="G269" s="7">
        <v>-9.5</v>
      </c>
      <c r="H269" s="7">
        <v>197.2</v>
      </c>
      <c r="I269" s="7">
        <v>203.6</v>
      </c>
      <c r="J269" s="7">
        <v>-6.4</v>
      </c>
      <c r="K269" s="7">
        <v>226.6</v>
      </c>
      <c r="L269" s="7">
        <v>229.9</v>
      </c>
      <c r="M269" s="7">
        <v>-3.3</v>
      </c>
      <c r="N269" s="7">
        <v>67.900000000000006</v>
      </c>
      <c r="O269" s="7">
        <v>70.599999999999994</v>
      </c>
      <c r="P269" s="7">
        <v>-2.8</v>
      </c>
      <c r="Q269" s="7">
        <v>214.3</v>
      </c>
      <c r="R269" s="7">
        <v>201.5</v>
      </c>
      <c r="S269" s="7">
        <v>12.8</v>
      </c>
      <c r="T269" s="7">
        <v>240.2</v>
      </c>
      <c r="U269" s="7">
        <v>228.5</v>
      </c>
      <c r="V269" s="7">
        <v>11.7</v>
      </c>
      <c r="W269" s="7">
        <v>141.4</v>
      </c>
      <c r="X269" s="7">
        <v>133.69999999999999</v>
      </c>
      <c r="Y269" s="7">
        <v>7.7</v>
      </c>
      <c r="Z269" s="7">
        <v>207.9</v>
      </c>
      <c r="AA269" s="7">
        <v>191.9</v>
      </c>
      <c r="AB269" s="7">
        <v>16</v>
      </c>
      <c r="AC269" s="7">
        <v>63.5</v>
      </c>
      <c r="AD269" s="7">
        <v>57.3</v>
      </c>
      <c r="AE269" s="7">
        <v>6.1</v>
      </c>
      <c r="AF269" s="7">
        <v>89.1</v>
      </c>
      <c r="AG269" s="7">
        <v>87.7</v>
      </c>
      <c r="AH269" s="7">
        <v>1.3</v>
      </c>
      <c r="AI269" s="7">
        <v>107.6</v>
      </c>
      <c r="AJ269" s="7">
        <v>110.4</v>
      </c>
      <c r="AK269" s="7">
        <v>-2.8</v>
      </c>
      <c r="AL269" s="7">
        <v>230.6</v>
      </c>
      <c r="AM269" s="7">
        <v>258.8</v>
      </c>
      <c r="AN269" s="7">
        <v>-28.2</v>
      </c>
      <c r="AO269" s="7">
        <v>164.3</v>
      </c>
      <c r="AP269" s="7">
        <v>212.7</v>
      </c>
      <c r="AQ269" s="7">
        <v>-48.5</v>
      </c>
      <c r="AR269" s="7">
        <v>181.1</v>
      </c>
      <c r="AS269" s="7">
        <v>186.1</v>
      </c>
      <c r="AT269" s="7">
        <v>-5</v>
      </c>
      <c r="AU269" s="7">
        <v>198.9</v>
      </c>
      <c r="AV269" s="7">
        <v>193.9</v>
      </c>
      <c r="AW269" s="7">
        <v>5</v>
      </c>
      <c r="AX269" s="7">
        <v>170</v>
      </c>
      <c r="AY269" s="7">
        <v>187.7</v>
      </c>
      <c r="AZ269" s="7">
        <v>-17.7</v>
      </c>
      <c r="BA269" s="7">
        <v>122.1</v>
      </c>
      <c r="BB269" s="7">
        <v>141.9</v>
      </c>
      <c r="BC269" s="7">
        <v>-19.8</v>
      </c>
      <c r="BD269" s="7">
        <v>297.7</v>
      </c>
      <c r="BE269" s="7">
        <v>265.10000000000002</v>
      </c>
      <c r="BF269" s="7">
        <v>32.6</v>
      </c>
      <c r="BG269" s="7">
        <v>89</v>
      </c>
      <c r="BH269" s="7">
        <v>117.5</v>
      </c>
      <c r="BI269" s="7">
        <v>-28.5</v>
      </c>
      <c r="BJ269" s="7">
        <v>39.6</v>
      </c>
      <c r="BK269" s="7">
        <v>31.9</v>
      </c>
      <c r="BL269" s="7">
        <v>7.7</v>
      </c>
      <c r="BM269" s="7">
        <v>277.7</v>
      </c>
      <c r="BN269" s="7">
        <v>348.3</v>
      </c>
      <c r="BO269" s="7">
        <v>-70.599999999999994</v>
      </c>
      <c r="BP269" s="7">
        <v>110.2</v>
      </c>
      <c r="BQ269" s="7">
        <v>120.8</v>
      </c>
      <c r="BR269" s="7">
        <v>-10.5</v>
      </c>
      <c r="BS269" s="7">
        <v>54.9</v>
      </c>
      <c r="BT269" s="7">
        <v>64.400000000000006</v>
      </c>
      <c r="BU269" s="7">
        <v>-9.5</v>
      </c>
      <c r="BV269" s="7">
        <v>114</v>
      </c>
      <c r="BW269" s="7">
        <v>131.30000000000001</v>
      </c>
      <c r="BX269" s="7">
        <v>-17.2</v>
      </c>
      <c r="BY269" s="7">
        <v>156.5</v>
      </c>
      <c r="BZ269" s="7">
        <v>151</v>
      </c>
      <c r="CA269" s="7">
        <v>5.5</v>
      </c>
      <c r="CB269" s="7">
        <v>193.9</v>
      </c>
      <c r="CC269" s="7">
        <v>194.3</v>
      </c>
      <c r="CD269" s="7">
        <v>-0.5</v>
      </c>
      <c r="CE269" s="7">
        <v>413.1</v>
      </c>
      <c r="CF269" s="7">
        <v>453.2</v>
      </c>
      <c r="CG269" s="7">
        <v>-40.1</v>
      </c>
      <c r="CH269" s="7">
        <v>40.6</v>
      </c>
      <c r="CI269" s="7">
        <v>35.299999999999997</v>
      </c>
      <c r="CJ269" s="7">
        <v>5.3</v>
      </c>
      <c r="CK269" s="7">
        <v>134</v>
      </c>
      <c r="CL269" s="7">
        <v>128.9</v>
      </c>
      <c r="CM269" s="7">
        <v>5.0999999999999996</v>
      </c>
      <c r="CN269" s="7">
        <v>285.60000000000002</v>
      </c>
      <c r="CO269" s="7">
        <v>295.5</v>
      </c>
      <c r="CP269" s="7">
        <v>-10</v>
      </c>
      <c r="CQ269" s="7">
        <v>252.8</v>
      </c>
      <c r="CR269" s="7">
        <v>246.7</v>
      </c>
      <c r="CS269" s="7">
        <v>6.1</v>
      </c>
      <c r="CT269" s="7">
        <v>177.3</v>
      </c>
      <c r="CU269" s="7">
        <v>192.7</v>
      </c>
      <c r="CV269" s="7">
        <v>-15.4</v>
      </c>
      <c r="CW269" s="7">
        <v>83.8</v>
      </c>
      <c r="CX269" s="7">
        <v>88.4</v>
      </c>
      <c r="CY269" s="7">
        <v>-4.5999999999999996</v>
      </c>
      <c r="CZ269" s="7">
        <v>180.1</v>
      </c>
      <c r="DA269" s="7">
        <v>226</v>
      </c>
      <c r="DB269" s="7">
        <v>-45.9</v>
      </c>
      <c r="DC269" s="7">
        <v>64.5</v>
      </c>
      <c r="DD269" s="7">
        <v>70.2</v>
      </c>
      <c r="DE269" s="7">
        <v>-5.7</v>
      </c>
      <c r="DF269" s="7">
        <v>63</v>
      </c>
      <c r="DG269" s="7">
        <v>56.4</v>
      </c>
      <c r="DH269" s="7">
        <v>6.6</v>
      </c>
      <c r="DI269" s="7">
        <v>237.4</v>
      </c>
      <c r="DJ269" s="7">
        <v>246.1</v>
      </c>
      <c r="DK269" s="7">
        <v>-8.6999999999999993</v>
      </c>
      <c r="DL269" s="7">
        <v>168.8</v>
      </c>
      <c r="DM269" s="7">
        <v>158.6</v>
      </c>
      <c r="DN269" s="7">
        <v>10.199999999999999</v>
      </c>
      <c r="DO269" s="7">
        <v>117.5</v>
      </c>
      <c r="DP269" s="7">
        <v>109.5</v>
      </c>
      <c r="DQ269" s="7">
        <v>8</v>
      </c>
      <c r="DR269" s="7">
        <v>85.9</v>
      </c>
      <c r="DS269" s="7">
        <v>78.099999999999994</v>
      </c>
      <c r="DT269" s="7">
        <v>7.7</v>
      </c>
      <c r="DU269" s="7">
        <v>150.80000000000001</v>
      </c>
      <c r="DV269" s="7">
        <v>158.80000000000001</v>
      </c>
      <c r="DW269" s="7">
        <v>-8</v>
      </c>
      <c r="DX269" s="7">
        <v>166.3</v>
      </c>
      <c r="DY269" s="7">
        <v>176.6</v>
      </c>
      <c r="DZ269" s="7">
        <v>-10.3</v>
      </c>
      <c r="EA269" s="7">
        <v>71.599999999999994</v>
      </c>
      <c r="EB269" s="7">
        <v>74.5</v>
      </c>
      <c r="EC269" s="7">
        <v>-2.9</v>
      </c>
    </row>
    <row r="270" spans="1:133">
      <c r="A270" s="6">
        <v>43008</v>
      </c>
      <c r="B270" s="7">
        <v>19.600000000000001</v>
      </c>
      <c r="C270" s="7">
        <v>15.6</v>
      </c>
      <c r="D270" s="7">
        <v>4</v>
      </c>
      <c r="E270" s="7">
        <v>141.30000000000001</v>
      </c>
      <c r="F270" s="7">
        <v>150.5</v>
      </c>
      <c r="G270" s="7">
        <v>-9.1999999999999993</v>
      </c>
      <c r="H270" s="7">
        <v>195.2</v>
      </c>
      <c r="I270" s="7">
        <v>204</v>
      </c>
      <c r="J270" s="7">
        <v>-8.8000000000000007</v>
      </c>
      <c r="K270" s="7">
        <v>222.9</v>
      </c>
      <c r="L270" s="7">
        <v>230.9</v>
      </c>
      <c r="M270" s="7">
        <v>-8</v>
      </c>
      <c r="N270" s="7">
        <v>69.2</v>
      </c>
      <c r="O270" s="7">
        <v>71</v>
      </c>
      <c r="P270" s="7">
        <v>-1.7</v>
      </c>
      <c r="Q270" s="7">
        <v>212.9</v>
      </c>
      <c r="R270" s="7">
        <v>203</v>
      </c>
      <c r="S270" s="7">
        <v>9.9</v>
      </c>
      <c r="T270" s="7">
        <v>242.8</v>
      </c>
      <c r="U270" s="7">
        <v>229.8</v>
      </c>
      <c r="V270" s="7">
        <v>13</v>
      </c>
      <c r="W270" s="7">
        <v>139.6</v>
      </c>
      <c r="X270" s="7">
        <v>134.69999999999999</v>
      </c>
      <c r="Y270" s="7">
        <v>4.8</v>
      </c>
      <c r="Z270" s="7">
        <v>208</v>
      </c>
      <c r="AA270" s="7">
        <v>194.2</v>
      </c>
      <c r="AB270" s="7">
        <v>13.8</v>
      </c>
      <c r="AC270" s="7">
        <v>62.8</v>
      </c>
      <c r="AD270" s="7">
        <v>57.9</v>
      </c>
      <c r="AE270" s="7">
        <v>4.9000000000000004</v>
      </c>
      <c r="AF270" s="7">
        <v>88.3</v>
      </c>
      <c r="AG270" s="7">
        <v>88.1</v>
      </c>
      <c r="AH270" s="7">
        <v>0.2</v>
      </c>
      <c r="AI270" s="7">
        <v>108.2</v>
      </c>
      <c r="AJ270" s="7">
        <v>110.1</v>
      </c>
      <c r="AK270" s="7">
        <v>-1.8</v>
      </c>
      <c r="AL270" s="7">
        <v>229.9</v>
      </c>
      <c r="AM270" s="7">
        <v>258.39999999999998</v>
      </c>
      <c r="AN270" s="7">
        <v>-28.6</v>
      </c>
      <c r="AO270" s="7">
        <v>161.30000000000001</v>
      </c>
      <c r="AP270" s="7">
        <v>210.9</v>
      </c>
      <c r="AQ270" s="7">
        <v>-49.6</v>
      </c>
      <c r="AR270" s="7">
        <v>182.5</v>
      </c>
      <c r="AS270" s="7">
        <v>186.8</v>
      </c>
      <c r="AT270" s="7">
        <v>-4.3</v>
      </c>
      <c r="AU270" s="7">
        <v>199</v>
      </c>
      <c r="AV270" s="7">
        <v>195</v>
      </c>
      <c r="AW270" s="7">
        <v>4</v>
      </c>
      <c r="AX270" s="7">
        <v>170.7</v>
      </c>
      <c r="AY270" s="7">
        <v>187.2</v>
      </c>
      <c r="AZ270" s="7">
        <v>-16.399999999999999</v>
      </c>
      <c r="BA270" s="7">
        <v>119.8</v>
      </c>
      <c r="BB270" s="7">
        <v>141.80000000000001</v>
      </c>
      <c r="BC270" s="7">
        <v>-22</v>
      </c>
      <c r="BD270" s="7">
        <v>299.2</v>
      </c>
      <c r="BE270" s="7">
        <v>268.8</v>
      </c>
      <c r="BF270" s="7">
        <v>30.5</v>
      </c>
      <c r="BG270" s="7">
        <v>88.3</v>
      </c>
      <c r="BH270" s="7">
        <v>116.5</v>
      </c>
      <c r="BI270" s="7">
        <v>-28.1</v>
      </c>
      <c r="BJ270" s="7">
        <v>39</v>
      </c>
      <c r="BK270" s="7">
        <v>32.200000000000003</v>
      </c>
      <c r="BL270" s="7">
        <v>6.8</v>
      </c>
      <c r="BM270" s="7">
        <v>266.39999999999998</v>
      </c>
      <c r="BN270" s="7">
        <v>346.8</v>
      </c>
      <c r="BO270" s="7">
        <v>-80.400000000000006</v>
      </c>
      <c r="BP270" s="7">
        <v>111.9</v>
      </c>
      <c r="BQ270" s="7">
        <v>120.3</v>
      </c>
      <c r="BR270" s="7">
        <v>-8.4</v>
      </c>
      <c r="BS270" s="7">
        <v>55.7</v>
      </c>
      <c r="BT270" s="7">
        <v>64.3</v>
      </c>
      <c r="BU270" s="7">
        <v>-8.6</v>
      </c>
      <c r="BV270" s="7">
        <v>112.5</v>
      </c>
      <c r="BW270" s="7">
        <v>130.9</v>
      </c>
      <c r="BX270" s="7">
        <v>-18.399999999999999</v>
      </c>
      <c r="BY270" s="7">
        <v>156.69999999999999</v>
      </c>
      <c r="BZ270" s="7">
        <v>150.80000000000001</v>
      </c>
      <c r="CA270" s="7">
        <v>5.9</v>
      </c>
      <c r="CB270" s="7">
        <v>193.7</v>
      </c>
      <c r="CC270" s="7">
        <v>195</v>
      </c>
      <c r="CD270" s="7">
        <v>-1.3</v>
      </c>
      <c r="CE270" s="7">
        <v>411</v>
      </c>
      <c r="CF270" s="7">
        <v>454.7</v>
      </c>
      <c r="CG270" s="7">
        <v>-43.7</v>
      </c>
      <c r="CH270" s="7">
        <v>41.1</v>
      </c>
      <c r="CI270" s="7">
        <v>35.799999999999997</v>
      </c>
      <c r="CJ270" s="7">
        <v>5.4</v>
      </c>
      <c r="CK270" s="7">
        <v>132.1</v>
      </c>
      <c r="CL270" s="7">
        <v>129.1</v>
      </c>
      <c r="CM270" s="7">
        <v>3</v>
      </c>
      <c r="CN270" s="7">
        <v>283.7</v>
      </c>
      <c r="CO270" s="7">
        <v>296.10000000000002</v>
      </c>
      <c r="CP270" s="7">
        <v>-12.4</v>
      </c>
      <c r="CQ270" s="7">
        <v>248.1</v>
      </c>
      <c r="CR270" s="7">
        <v>248</v>
      </c>
      <c r="CS270" s="7">
        <v>0.1</v>
      </c>
      <c r="CT270" s="7">
        <v>176.5</v>
      </c>
      <c r="CU270" s="7">
        <v>192.3</v>
      </c>
      <c r="CV270" s="7">
        <v>-15.7</v>
      </c>
      <c r="CW270" s="7">
        <v>82.8</v>
      </c>
      <c r="CX270" s="7">
        <v>88.8</v>
      </c>
      <c r="CY270" s="7">
        <v>-6.1</v>
      </c>
      <c r="CZ270" s="7">
        <v>178.4</v>
      </c>
      <c r="DA270" s="7">
        <v>224.4</v>
      </c>
      <c r="DB270" s="7">
        <v>-46</v>
      </c>
      <c r="DC270" s="7">
        <v>63.8</v>
      </c>
      <c r="DD270" s="7">
        <v>70.5</v>
      </c>
      <c r="DE270" s="7">
        <v>-6.7</v>
      </c>
      <c r="DF270" s="7">
        <v>61.4</v>
      </c>
      <c r="DG270" s="7">
        <v>57</v>
      </c>
      <c r="DH270" s="7">
        <v>4.4000000000000004</v>
      </c>
      <c r="DI270" s="7">
        <v>236.9</v>
      </c>
      <c r="DJ270" s="7">
        <v>246.9</v>
      </c>
      <c r="DK270" s="7">
        <v>-10</v>
      </c>
      <c r="DL270" s="7">
        <v>166.9</v>
      </c>
      <c r="DM270" s="7">
        <v>159.69999999999999</v>
      </c>
      <c r="DN270" s="7">
        <v>7.1</v>
      </c>
      <c r="DO270" s="7">
        <v>116.2</v>
      </c>
      <c r="DP270" s="7">
        <v>109.8</v>
      </c>
      <c r="DQ270" s="7">
        <v>6.4</v>
      </c>
      <c r="DR270" s="7">
        <v>84.6</v>
      </c>
      <c r="DS270" s="7">
        <v>79.3</v>
      </c>
      <c r="DT270" s="7">
        <v>5.3</v>
      </c>
      <c r="DU270" s="7">
        <v>150.9</v>
      </c>
      <c r="DV270" s="7">
        <v>158.5</v>
      </c>
      <c r="DW270" s="7">
        <v>-7.6</v>
      </c>
      <c r="DX270" s="7">
        <v>165.1</v>
      </c>
      <c r="DY270" s="7">
        <v>176.6</v>
      </c>
      <c r="DZ270" s="7">
        <v>-11.5</v>
      </c>
      <c r="EA270" s="7">
        <v>72</v>
      </c>
      <c r="EB270" s="7">
        <v>74.599999999999994</v>
      </c>
      <c r="EC270" s="7">
        <v>-2.6</v>
      </c>
    </row>
    <row r="271" spans="1:133">
      <c r="A271" s="6">
        <v>43100</v>
      </c>
      <c r="B271" s="7">
        <v>20.7</v>
      </c>
      <c r="C271" s="7">
        <v>15.6</v>
      </c>
      <c r="D271" s="7">
        <v>5.0999999999999996</v>
      </c>
      <c r="E271" s="7">
        <v>141.1</v>
      </c>
      <c r="F271" s="7">
        <v>150.30000000000001</v>
      </c>
      <c r="G271" s="7">
        <v>-9.1999999999999993</v>
      </c>
      <c r="H271" s="7">
        <v>195.5</v>
      </c>
      <c r="I271" s="7">
        <v>204.4</v>
      </c>
      <c r="J271" s="7">
        <v>-8.8000000000000007</v>
      </c>
      <c r="K271" s="7">
        <v>220.3</v>
      </c>
      <c r="L271" s="7">
        <v>231.7</v>
      </c>
      <c r="M271" s="7">
        <v>-11.4</v>
      </c>
      <c r="N271" s="7">
        <v>68.099999999999994</v>
      </c>
      <c r="O271" s="7">
        <v>71.2</v>
      </c>
      <c r="P271" s="7">
        <v>-3.1</v>
      </c>
      <c r="Q271" s="7">
        <v>214.2</v>
      </c>
      <c r="R271" s="7">
        <v>204.4</v>
      </c>
      <c r="S271" s="7">
        <v>9.6999999999999993</v>
      </c>
      <c r="T271" s="7">
        <v>245.2</v>
      </c>
      <c r="U271" s="7">
        <v>231.3</v>
      </c>
      <c r="V271" s="7">
        <v>13.9</v>
      </c>
      <c r="W271" s="7">
        <v>137.19999999999999</v>
      </c>
      <c r="X271" s="7">
        <v>135.5</v>
      </c>
      <c r="Y271" s="7">
        <v>1.7</v>
      </c>
      <c r="Z271" s="7">
        <v>206.8</v>
      </c>
      <c r="AA271" s="7">
        <v>196.3</v>
      </c>
      <c r="AB271" s="7">
        <v>10.5</v>
      </c>
      <c r="AC271" s="7">
        <v>62.4</v>
      </c>
      <c r="AD271" s="7">
        <v>58.4</v>
      </c>
      <c r="AE271" s="7">
        <v>4</v>
      </c>
      <c r="AF271" s="7">
        <v>88</v>
      </c>
      <c r="AG271" s="7">
        <v>88.4</v>
      </c>
      <c r="AH271" s="7">
        <v>-0.4</v>
      </c>
      <c r="AI271" s="7">
        <v>108.2</v>
      </c>
      <c r="AJ271" s="7">
        <v>109.7</v>
      </c>
      <c r="AK271" s="7">
        <v>-1.5</v>
      </c>
      <c r="AL271" s="7">
        <v>228.3</v>
      </c>
      <c r="AM271" s="7">
        <v>257.89999999999998</v>
      </c>
      <c r="AN271" s="7">
        <v>-29.6</v>
      </c>
      <c r="AO271" s="7">
        <v>157.5</v>
      </c>
      <c r="AP271" s="7">
        <v>208.8</v>
      </c>
      <c r="AQ271" s="7">
        <v>-51.3</v>
      </c>
      <c r="AR271" s="7">
        <v>182</v>
      </c>
      <c r="AS271" s="7">
        <v>187.5</v>
      </c>
      <c r="AT271" s="7">
        <v>-5.4</v>
      </c>
      <c r="AU271" s="7">
        <v>199.3</v>
      </c>
      <c r="AV271" s="7">
        <v>196.1</v>
      </c>
      <c r="AW271" s="7">
        <v>3.2</v>
      </c>
      <c r="AX271" s="7">
        <v>171.4</v>
      </c>
      <c r="AY271" s="7">
        <v>186.7</v>
      </c>
      <c r="AZ271" s="7">
        <v>-15.3</v>
      </c>
      <c r="BA271" s="7">
        <v>117.6</v>
      </c>
      <c r="BB271" s="7">
        <v>141.6</v>
      </c>
      <c r="BC271" s="7">
        <v>-24</v>
      </c>
      <c r="BD271" s="7">
        <v>302.8</v>
      </c>
      <c r="BE271" s="7">
        <v>272.5</v>
      </c>
      <c r="BF271" s="7">
        <v>30.4</v>
      </c>
      <c r="BG271" s="7">
        <v>86.4</v>
      </c>
      <c r="BH271" s="7">
        <v>115.3</v>
      </c>
      <c r="BI271" s="7">
        <v>-28.9</v>
      </c>
      <c r="BJ271" s="7">
        <v>39.4</v>
      </c>
      <c r="BK271" s="7">
        <v>32.6</v>
      </c>
      <c r="BL271" s="7">
        <v>6.9</v>
      </c>
      <c r="BM271" s="7">
        <v>257.7</v>
      </c>
      <c r="BN271" s="7">
        <v>344.8</v>
      </c>
      <c r="BO271" s="7">
        <v>-87.1</v>
      </c>
      <c r="BP271" s="7">
        <v>110.7</v>
      </c>
      <c r="BQ271" s="7">
        <v>119.7</v>
      </c>
      <c r="BR271" s="7">
        <v>-9</v>
      </c>
      <c r="BS271" s="7">
        <v>54.8</v>
      </c>
      <c r="BT271" s="7">
        <v>64.2</v>
      </c>
      <c r="BU271" s="7">
        <v>-9.4</v>
      </c>
      <c r="BV271" s="7">
        <v>112.4</v>
      </c>
      <c r="BW271" s="7">
        <v>130.5</v>
      </c>
      <c r="BX271" s="7">
        <v>-18.100000000000001</v>
      </c>
      <c r="BY271" s="7">
        <v>157.4</v>
      </c>
      <c r="BZ271" s="7">
        <v>150.6</v>
      </c>
      <c r="CA271" s="7">
        <v>6.8</v>
      </c>
      <c r="CB271" s="7">
        <v>193.1</v>
      </c>
      <c r="CC271" s="7">
        <v>195.6</v>
      </c>
      <c r="CD271" s="7">
        <v>-2.4</v>
      </c>
      <c r="CE271" s="7">
        <v>401.7</v>
      </c>
      <c r="CF271" s="7">
        <v>455.5</v>
      </c>
      <c r="CG271" s="7">
        <v>-53.8</v>
      </c>
      <c r="CH271" s="7">
        <v>42.5</v>
      </c>
      <c r="CI271" s="7">
        <v>36.299999999999997</v>
      </c>
      <c r="CJ271" s="7">
        <v>6.3</v>
      </c>
      <c r="CK271" s="7">
        <v>132.6</v>
      </c>
      <c r="CL271" s="7">
        <v>129.30000000000001</v>
      </c>
      <c r="CM271" s="7">
        <v>3.4</v>
      </c>
      <c r="CN271" s="7">
        <v>279.2</v>
      </c>
      <c r="CO271" s="7">
        <v>296.39999999999998</v>
      </c>
      <c r="CP271" s="7">
        <v>-17.3</v>
      </c>
      <c r="CQ271" s="7">
        <v>246.5</v>
      </c>
      <c r="CR271" s="7">
        <v>249.1</v>
      </c>
      <c r="CS271" s="7">
        <v>-2.5</v>
      </c>
      <c r="CT271" s="7">
        <v>176.4</v>
      </c>
      <c r="CU271" s="7">
        <v>191.9</v>
      </c>
      <c r="CV271" s="7">
        <v>-15.5</v>
      </c>
      <c r="CW271" s="7">
        <v>81.3</v>
      </c>
      <c r="CX271" s="7">
        <v>89.1</v>
      </c>
      <c r="CY271" s="7">
        <v>-7.8</v>
      </c>
      <c r="CZ271" s="7">
        <v>176.4</v>
      </c>
      <c r="DA271" s="7">
        <v>222.6</v>
      </c>
      <c r="DB271" s="7">
        <v>-46.3</v>
      </c>
      <c r="DC271" s="7">
        <v>63.7</v>
      </c>
      <c r="DD271" s="7">
        <v>70.7</v>
      </c>
      <c r="DE271" s="7">
        <v>-7</v>
      </c>
      <c r="DF271" s="7">
        <v>60</v>
      </c>
      <c r="DG271" s="7">
        <v>57.5</v>
      </c>
      <c r="DH271" s="7">
        <v>2.5</v>
      </c>
      <c r="DI271" s="7">
        <v>238.4</v>
      </c>
      <c r="DJ271" s="7">
        <v>247.7</v>
      </c>
      <c r="DK271" s="7">
        <v>-9.3000000000000007</v>
      </c>
      <c r="DL271" s="7">
        <v>170</v>
      </c>
      <c r="DM271" s="7">
        <v>161</v>
      </c>
      <c r="DN271" s="7">
        <v>9</v>
      </c>
      <c r="DO271" s="7">
        <v>116.8</v>
      </c>
      <c r="DP271" s="7">
        <v>110.1</v>
      </c>
      <c r="DQ271" s="7">
        <v>6.7</v>
      </c>
      <c r="DR271" s="7">
        <v>85.7</v>
      </c>
      <c r="DS271" s="7">
        <v>80.599999999999994</v>
      </c>
      <c r="DT271" s="7">
        <v>5.0999999999999996</v>
      </c>
      <c r="DU271" s="7">
        <v>151.69999999999999</v>
      </c>
      <c r="DV271" s="7">
        <v>158.30000000000001</v>
      </c>
      <c r="DW271" s="7">
        <v>-6.6</v>
      </c>
      <c r="DX271" s="7">
        <v>163.9</v>
      </c>
      <c r="DY271" s="7">
        <v>176.4</v>
      </c>
      <c r="DZ271" s="7">
        <v>-12.6</v>
      </c>
      <c r="EA271" s="7">
        <v>71.2</v>
      </c>
      <c r="EB271" s="7">
        <v>74.599999999999994</v>
      </c>
      <c r="EC271" s="7">
        <v>-3.4</v>
      </c>
    </row>
    <row r="272" spans="1:133">
      <c r="A272" s="6">
        <v>43190</v>
      </c>
      <c r="B272" s="7">
        <v>20.8</v>
      </c>
      <c r="C272" s="7">
        <v>15.6</v>
      </c>
      <c r="D272" s="7">
        <v>5.2</v>
      </c>
      <c r="E272" s="7">
        <v>140.69999999999999</v>
      </c>
      <c r="F272" s="7">
        <v>150.1</v>
      </c>
      <c r="G272" s="7">
        <v>-9.4</v>
      </c>
      <c r="H272" s="7">
        <v>196.2</v>
      </c>
      <c r="I272" s="7">
        <v>204.7</v>
      </c>
      <c r="J272" s="7">
        <v>-8.5</v>
      </c>
      <c r="K272" s="7">
        <v>221.2</v>
      </c>
      <c r="L272" s="7">
        <v>232.4</v>
      </c>
      <c r="M272" s="7">
        <v>-11.2</v>
      </c>
      <c r="N272" s="7">
        <v>67.7</v>
      </c>
      <c r="O272" s="7">
        <v>71.400000000000006</v>
      </c>
      <c r="P272" s="7">
        <v>-3.6</v>
      </c>
      <c r="Q272" s="7">
        <v>214.2</v>
      </c>
      <c r="R272" s="7">
        <v>205.8</v>
      </c>
      <c r="S272" s="7">
        <v>8.3000000000000007</v>
      </c>
      <c r="T272" s="7">
        <v>246.3</v>
      </c>
      <c r="U272" s="7">
        <v>232.8</v>
      </c>
      <c r="V272" s="7">
        <v>13.5</v>
      </c>
      <c r="W272" s="7">
        <v>136.30000000000001</v>
      </c>
      <c r="X272" s="7">
        <v>136.30000000000001</v>
      </c>
      <c r="Y272" s="7">
        <v>0.1</v>
      </c>
      <c r="Z272" s="7">
        <v>208</v>
      </c>
      <c r="AA272" s="7">
        <v>198.4</v>
      </c>
      <c r="AB272" s="7">
        <v>9.5</v>
      </c>
      <c r="AC272" s="7">
        <v>61.8</v>
      </c>
      <c r="AD272" s="7">
        <v>58.9</v>
      </c>
      <c r="AE272" s="7">
        <v>3</v>
      </c>
      <c r="AF272" s="7">
        <v>87.8</v>
      </c>
      <c r="AG272" s="7">
        <v>88.7</v>
      </c>
      <c r="AH272" s="7">
        <v>-0.8</v>
      </c>
      <c r="AI272" s="7">
        <v>107.8</v>
      </c>
      <c r="AJ272" s="7">
        <v>109.4</v>
      </c>
      <c r="AK272" s="7">
        <v>-1.5</v>
      </c>
      <c r="AL272" s="7">
        <v>227.3</v>
      </c>
      <c r="AM272" s="7">
        <v>257.3</v>
      </c>
      <c r="AN272" s="7">
        <v>-30</v>
      </c>
      <c r="AO272" s="7">
        <v>155.30000000000001</v>
      </c>
      <c r="AP272" s="7">
        <v>206.7</v>
      </c>
      <c r="AQ272" s="7">
        <v>-51.4</v>
      </c>
      <c r="AR272" s="7">
        <v>182.8</v>
      </c>
      <c r="AS272" s="7">
        <v>188.1</v>
      </c>
      <c r="AT272" s="7">
        <v>-5.3</v>
      </c>
      <c r="AU272" s="7">
        <v>199</v>
      </c>
      <c r="AV272" s="7">
        <v>197.1</v>
      </c>
      <c r="AW272" s="7">
        <v>1.9</v>
      </c>
      <c r="AX272" s="7">
        <v>169.4</v>
      </c>
      <c r="AY272" s="7">
        <v>186</v>
      </c>
      <c r="AZ272" s="7">
        <v>-16.7</v>
      </c>
      <c r="BA272" s="7">
        <v>114.8</v>
      </c>
      <c r="BB272" s="7">
        <v>141.19999999999999</v>
      </c>
      <c r="BC272" s="7">
        <v>-26.4</v>
      </c>
      <c r="BD272" s="7">
        <v>306.39999999999998</v>
      </c>
      <c r="BE272" s="7">
        <v>276.2</v>
      </c>
      <c r="BF272" s="7">
        <v>30.2</v>
      </c>
      <c r="BG272" s="7">
        <v>85.4</v>
      </c>
      <c r="BH272" s="7">
        <v>114.2</v>
      </c>
      <c r="BI272" s="7">
        <v>-28.8</v>
      </c>
      <c r="BJ272" s="7">
        <v>38.9</v>
      </c>
      <c r="BK272" s="7">
        <v>32.9</v>
      </c>
      <c r="BL272" s="7">
        <v>6</v>
      </c>
      <c r="BM272" s="7">
        <v>241.6</v>
      </c>
      <c r="BN272" s="7">
        <v>341.8</v>
      </c>
      <c r="BO272" s="7">
        <v>-100.2</v>
      </c>
      <c r="BP272" s="7">
        <v>112.4</v>
      </c>
      <c r="BQ272" s="7">
        <v>119.3</v>
      </c>
      <c r="BR272" s="7">
        <v>-6.9</v>
      </c>
      <c r="BS272" s="7">
        <v>56.8</v>
      </c>
      <c r="BT272" s="7">
        <v>64.099999999999994</v>
      </c>
      <c r="BU272" s="7">
        <v>-7.3</v>
      </c>
      <c r="BV272" s="7">
        <v>111.7</v>
      </c>
      <c r="BW272" s="7">
        <v>130</v>
      </c>
      <c r="BX272" s="7">
        <v>-18.3</v>
      </c>
      <c r="BY272" s="7">
        <v>156.6</v>
      </c>
      <c r="BZ272" s="7">
        <v>150.30000000000001</v>
      </c>
      <c r="CA272" s="7">
        <v>6.3</v>
      </c>
      <c r="CB272" s="7">
        <v>194.3</v>
      </c>
      <c r="CC272" s="7">
        <v>196.2</v>
      </c>
      <c r="CD272" s="7">
        <v>-1.8</v>
      </c>
      <c r="CE272" s="7">
        <v>403.1</v>
      </c>
      <c r="CF272" s="7">
        <v>456.3</v>
      </c>
      <c r="CG272" s="7">
        <v>-53.2</v>
      </c>
      <c r="CH272" s="7">
        <v>41.5</v>
      </c>
      <c r="CI272" s="7">
        <v>36.700000000000003</v>
      </c>
      <c r="CJ272" s="7">
        <v>4.8</v>
      </c>
      <c r="CK272" s="7">
        <v>133.69999999999999</v>
      </c>
      <c r="CL272" s="7">
        <v>129.5</v>
      </c>
      <c r="CM272" s="7">
        <v>4.0999999999999996</v>
      </c>
      <c r="CN272" s="7">
        <v>280.3</v>
      </c>
      <c r="CO272" s="7">
        <v>296.8</v>
      </c>
      <c r="CP272" s="7">
        <v>-16.5</v>
      </c>
      <c r="CQ272" s="7">
        <v>244</v>
      </c>
      <c r="CR272" s="7">
        <v>250</v>
      </c>
      <c r="CS272" s="7">
        <v>-5.9</v>
      </c>
      <c r="CT272" s="7">
        <v>176.3</v>
      </c>
      <c r="CU272" s="7">
        <v>191.4</v>
      </c>
      <c r="CV272" s="7">
        <v>-15.2</v>
      </c>
      <c r="CW272" s="7">
        <v>82.1</v>
      </c>
      <c r="CX272" s="7">
        <v>89.4</v>
      </c>
      <c r="CY272" s="7">
        <v>-7.4</v>
      </c>
      <c r="CZ272" s="7">
        <v>173.4</v>
      </c>
      <c r="DA272" s="7">
        <v>220.8</v>
      </c>
      <c r="DB272" s="7">
        <v>-47.4</v>
      </c>
      <c r="DC272" s="7">
        <v>62.4</v>
      </c>
      <c r="DD272" s="7">
        <v>70.900000000000006</v>
      </c>
      <c r="DE272" s="7">
        <v>-8.5</v>
      </c>
      <c r="DF272" s="7">
        <v>57.8</v>
      </c>
      <c r="DG272" s="7">
        <v>57.9</v>
      </c>
      <c r="DH272" s="7">
        <v>-0.1</v>
      </c>
      <c r="DI272" s="7">
        <v>245.7</v>
      </c>
      <c r="DJ272" s="7">
        <v>248.8</v>
      </c>
      <c r="DK272" s="7">
        <v>-3.1</v>
      </c>
      <c r="DL272" s="7">
        <v>168.8</v>
      </c>
      <c r="DM272" s="7">
        <v>162.1</v>
      </c>
      <c r="DN272" s="7">
        <v>6.6</v>
      </c>
      <c r="DO272" s="7">
        <v>115.9</v>
      </c>
      <c r="DP272" s="7">
        <v>110.4</v>
      </c>
      <c r="DQ272" s="7">
        <v>5.5</v>
      </c>
      <c r="DR272" s="7">
        <v>85.8</v>
      </c>
      <c r="DS272" s="7">
        <v>81.7</v>
      </c>
      <c r="DT272" s="7">
        <v>4.0999999999999996</v>
      </c>
      <c r="DU272" s="7">
        <v>150.69999999999999</v>
      </c>
      <c r="DV272" s="7">
        <v>158</v>
      </c>
      <c r="DW272" s="7">
        <v>-7.3</v>
      </c>
      <c r="DX272" s="7">
        <v>163.5</v>
      </c>
      <c r="DY272" s="7">
        <v>176.3</v>
      </c>
      <c r="DZ272" s="7">
        <v>-12.8</v>
      </c>
      <c r="EA272" s="7">
        <v>71.7</v>
      </c>
      <c r="EB272" s="7">
        <v>74.599999999999994</v>
      </c>
      <c r="EC272" s="7">
        <v>-2.9</v>
      </c>
    </row>
    <row r="273" spans="1:133">
      <c r="A273" s="6">
        <v>43281</v>
      </c>
      <c r="B273" s="7">
        <v>23.4</v>
      </c>
      <c r="C273" s="7">
        <v>15.8</v>
      </c>
      <c r="D273" s="7">
        <v>7.6</v>
      </c>
      <c r="E273" s="7">
        <v>139.6</v>
      </c>
      <c r="F273" s="7">
        <v>149.80000000000001</v>
      </c>
      <c r="G273" s="7">
        <v>-10.199999999999999</v>
      </c>
      <c r="H273" s="7">
        <v>195.5</v>
      </c>
      <c r="I273" s="7">
        <v>205</v>
      </c>
      <c r="J273" s="7">
        <v>-9.6</v>
      </c>
      <c r="K273" s="7">
        <v>222.7</v>
      </c>
      <c r="L273" s="7">
        <v>233.2</v>
      </c>
      <c r="M273" s="7">
        <v>-10.5</v>
      </c>
      <c r="N273" s="7">
        <v>66.5</v>
      </c>
      <c r="O273" s="7">
        <v>71.5</v>
      </c>
      <c r="P273" s="7">
        <v>-4.9000000000000004</v>
      </c>
      <c r="Q273" s="7">
        <v>215.5</v>
      </c>
      <c r="R273" s="7">
        <v>207.3</v>
      </c>
      <c r="S273" s="7">
        <v>8.1999999999999993</v>
      </c>
      <c r="T273" s="7">
        <v>246.9</v>
      </c>
      <c r="U273" s="7">
        <v>234.2</v>
      </c>
      <c r="V273" s="7">
        <v>12.7</v>
      </c>
      <c r="W273" s="7">
        <v>138.1</v>
      </c>
      <c r="X273" s="7">
        <v>137</v>
      </c>
      <c r="Y273" s="7">
        <v>1.1000000000000001</v>
      </c>
      <c r="Z273" s="7">
        <v>206.9</v>
      </c>
      <c r="AA273" s="7">
        <v>200.4</v>
      </c>
      <c r="AB273" s="7">
        <v>6.5</v>
      </c>
      <c r="AC273" s="7">
        <v>61.8</v>
      </c>
      <c r="AD273" s="7">
        <v>59.3</v>
      </c>
      <c r="AE273" s="7">
        <v>2.5</v>
      </c>
      <c r="AF273" s="7">
        <v>89</v>
      </c>
      <c r="AG273" s="7">
        <v>89</v>
      </c>
      <c r="AH273" s="7">
        <v>0</v>
      </c>
      <c r="AI273" s="7">
        <v>108.8</v>
      </c>
      <c r="AJ273" s="7">
        <v>109.1</v>
      </c>
      <c r="AK273" s="7">
        <v>-0.3</v>
      </c>
      <c r="AL273" s="7">
        <v>227.7</v>
      </c>
      <c r="AM273" s="7">
        <v>256.8</v>
      </c>
      <c r="AN273" s="7">
        <v>-29.1</v>
      </c>
      <c r="AO273" s="7">
        <v>155.69999999999999</v>
      </c>
      <c r="AP273" s="7">
        <v>204.6</v>
      </c>
      <c r="AQ273" s="7">
        <v>-48.9</v>
      </c>
      <c r="AR273" s="7">
        <v>183</v>
      </c>
      <c r="AS273" s="7">
        <v>188.7</v>
      </c>
      <c r="AT273" s="7">
        <v>-5.7</v>
      </c>
      <c r="AU273" s="7">
        <v>200</v>
      </c>
      <c r="AV273" s="7">
        <v>198.1</v>
      </c>
      <c r="AW273" s="7">
        <v>1.8</v>
      </c>
      <c r="AX273" s="7">
        <v>171.1</v>
      </c>
      <c r="AY273" s="7">
        <v>185.5</v>
      </c>
      <c r="AZ273" s="7">
        <v>-14.5</v>
      </c>
      <c r="BA273" s="7">
        <v>113.8</v>
      </c>
      <c r="BB273" s="7">
        <v>140.80000000000001</v>
      </c>
      <c r="BC273" s="7">
        <v>-27</v>
      </c>
      <c r="BD273" s="7">
        <v>303</v>
      </c>
      <c r="BE273" s="7">
        <v>279.60000000000002</v>
      </c>
      <c r="BF273" s="7">
        <v>23.4</v>
      </c>
      <c r="BG273" s="7">
        <v>88.1</v>
      </c>
      <c r="BH273" s="7">
        <v>113.2</v>
      </c>
      <c r="BI273" s="7">
        <v>-25.1</v>
      </c>
      <c r="BJ273" s="7">
        <v>39.799999999999997</v>
      </c>
      <c r="BK273" s="7">
        <v>33.200000000000003</v>
      </c>
      <c r="BL273" s="7">
        <v>6.5</v>
      </c>
      <c r="BM273" s="7">
        <v>240.5</v>
      </c>
      <c r="BN273" s="7">
        <v>338.9</v>
      </c>
      <c r="BO273" s="7">
        <v>-98.4</v>
      </c>
      <c r="BP273" s="7">
        <v>112.4</v>
      </c>
      <c r="BQ273" s="7">
        <v>118.9</v>
      </c>
      <c r="BR273" s="7">
        <v>-6.5</v>
      </c>
      <c r="BS273" s="7">
        <v>55.3</v>
      </c>
      <c r="BT273" s="7">
        <v>64</v>
      </c>
      <c r="BU273" s="7">
        <v>-8.6999999999999993</v>
      </c>
      <c r="BV273" s="7">
        <v>112</v>
      </c>
      <c r="BW273" s="7">
        <v>129.6</v>
      </c>
      <c r="BX273" s="7">
        <v>-17.600000000000001</v>
      </c>
      <c r="BY273" s="7">
        <v>157.5</v>
      </c>
      <c r="BZ273" s="7">
        <v>150.19999999999999</v>
      </c>
      <c r="CA273" s="7">
        <v>7.4</v>
      </c>
      <c r="CB273" s="7">
        <v>195.9</v>
      </c>
      <c r="CC273" s="7">
        <v>196.8</v>
      </c>
      <c r="CD273" s="7">
        <v>-0.9</v>
      </c>
      <c r="CE273" s="7">
        <v>397</v>
      </c>
      <c r="CF273" s="7">
        <v>456.6</v>
      </c>
      <c r="CG273" s="7">
        <v>-59.6</v>
      </c>
      <c r="CH273" s="7">
        <v>42.5</v>
      </c>
      <c r="CI273" s="7">
        <v>37.200000000000003</v>
      </c>
      <c r="CJ273" s="7">
        <v>5.3</v>
      </c>
      <c r="CK273" s="7">
        <v>134.19999999999999</v>
      </c>
      <c r="CL273" s="7">
        <v>129.80000000000001</v>
      </c>
      <c r="CM273" s="7">
        <v>4.4000000000000004</v>
      </c>
      <c r="CN273" s="7">
        <v>275.8</v>
      </c>
      <c r="CO273" s="7">
        <v>296.8</v>
      </c>
      <c r="CP273" s="7">
        <v>-21</v>
      </c>
      <c r="CQ273" s="7">
        <v>241.3</v>
      </c>
      <c r="CR273" s="7">
        <v>250.6</v>
      </c>
      <c r="CS273" s="7">
        <v>-9.4</v>
      </c>
      <c r="CT273" s="7">
        <v>176.7</v>
      </c>
      <c r="CU273" s="7">
        <v>191</v>
      </c>
      <c r="CV273" s="7">
        <v>-14.3</v>
      </c>
      <c r="CW273" s="7">
        <v>82.2</v>
      </c>
      <c r="CX273" s="7">
        <v>89.7</v>
      </c>
      <c r="CY273" s="7">
        <v>-7.5</v>
      </c>
      <c r="CZ273" s="7">
        <v>170.8</v>
      </c>
      <c r="DA273" s="7">
        <v>218.8</v>
      </c>
      <c r="DB273" s="7">
        <v>-48</v>
      </c>
      <c r="DC273" s="7">
        <v>63.3</v>
      </c>
      <c r="DD273" s="7">
        <v>71.099999999999994</v>
      </c>
      <c r="DE273" s="7">
        <v>-7.8</v>
      </c>
      <c r="DF273" s="7">
        <v>57</v>
      </c>
      <c r="DG273" s="7">
        <v>58.2</v>
      </c>
      <c r="DH273" s="7">
        <v>-1.2</v>
      </c>
      <c r="DI273" s="7">
        <v>245.8</v>
      </c>
      <c r="DJ273" s="7">
        <v>249.9</v>
      </c>
      <c r="DK273" s="7">
        <v>-4.0999999999999996</v>
      </c>
      <c r="DL273" s="7">
        <v>164.7</v>
      </c>
      <c r="DM273" s="7">
        <v>163</v>
      </c>
      <c r="DN273" s="7">
        <v>1.7</v>
      </c>
      <c r="DO273" s="7">
        <v>116.2</v>
      </c>
      <c r="DP273" s="7">
        <v>110.7</v>
      </c>
      <c r="DQ273" s="7">
        <v>5.5</v>
      </c>
      <c r="DR273" s="7">
        <v>88.5</v>
      </c>
      <c r="DS273" s="7">
        <v>83</v>
      </c>
      <c r="DT273" s="7">
        <v>5.5</v>
      </c>
      <c r="DU273" s="7">
        <v>151.6</v>
      </c>
      <c r="DV273" s="7">
        <v>157.80000000000001</v>
      </c>
      <c r="DW273" s="7">
        <v>-6.2</v>
      </c>
      <c r="DX273" s="7">
        <v>163.80000000000001</v>
      </c>
      <c r="DY273" s="7">
        <v>176.1</v>
      </c>
      <c r="DZ273" s="7">
        <v>-12.3</v>
      </c>
      <c r="EA273" s="7">
        <v>71.7</v>
      </c>
      <c r="EB273" s="7">
        <v>74.599999999999994</v>
      </c>
      <c r="EC273" s="7">
        <v>-3</v>
      </c>
    </row>
    <row r="274" spans="1:133">
      <c r="A274" s="6">
        <v>43373</v>
      </c>
      <c r="B274" s="7">
        <v>26</v>
      </c>
      <c r="C274" s="7">
        <v>16.100000000000001</v>
      </c>
      <c r="D274" s="7">
        <v>9.9</v>
      </c>
      <c r="E274" s="7">
        <v>139.1</v>
      </c>
      <c r="F274" s="7">
        <v>149.5</v>
      </c>
      <c r="G274" s="7">
        <v>-10.4</v>
      </c>
      <c r="H274" s="7">
        <v>195.7</v>
      </c>
      <c r="I274" s="7">
        <v>205.3</v>
      </c>
      <c r="J274" s="7">
        <v>-9.6</v>
      </c>
      <c r="K274" s="7">
        <v>221.1</v>
      </c>
      <c r="L274" s="7">
        <v>233.9</v>
      </c>
      <c r="M274" s="7">
        <v>-12.8</v>
      </c>
      <c r="N274" s="7">
        <v>67.7</v>
      </c>
      <c r="O274" s="7">
        <v>71.7</v>
      </c>
      <c r="P274" s="7">
        <v>-3.9</v>
      </c>
      <c r="Q274" s="7">
        <v>215.1</v>
      </c>
      <c r="R274" s="7">
        <v>208.6</v>
      </c>
      <c r="S274" s="7">
        <v>6.5</v>
      </c>
      <c r="T274" s="7">
        <v>246.7</v>
      </c>
      <c r="U274" s="7">
        <v>235.6</v>
      </c>
      <c r="V274" s="7">
        <v>11.2</v>
      </c>
      <c r="W274" s="7">
        <v>140.30000000000001</v>
      </c>
      <c r="X274" s="7">
        <v>137.9</v>
      </c>
      <c r="Y274" s="7">
        <v>2.4</v>
      </c>
      <c r="Z274" s="7">
        <v>205.8</v>
      </c>
      <c r="AA274" s="7">
        <v>202.2</v>
      </c>
      <c r="AB274" s="7">
        <v>3.6</v>
      </c>
      <c r="AC274" s="7">
        <v>61.4</v>
      </c>
      <c r="AD274" s="7">
        <v>59.7</v>
      </c>
      <c r="AE274" s="7">
        <v>1.7</v>
      </c>
      <c r="AF274" s="7">
        <v>90.3</v>
      </c>
      <c r="AG274" s="7">
        <v>89.4</v>
      </c>
      <c r="AH274" s="7">
        <v>0.9</v>
      </c>
      <c r="AI274" s="7">
        <v>109.3</v>
      </c>
      <c r="AJ274" s="7">
        <v>108.9</v>
      </c>
      <c r="AK274" s="7">
        <v>0.4</v>
      </c>
      <c r="AL274" s="7">
        <v>227.8</v>
      </c>
      <c r="AM274" s="7">
        <v>256.2</v>
      </c>
      <c r="AN274" s="7">
        <v>-28.4</v>
      </c>
      <c r="AO274" s="7">
        <v>154</v>
      </c>
      <c r="AP274" s="7">
        <v>202.5</v>
      </c>
      <c r="AQ274" s="7">
        <v>-48.5</v>
      </c>
      <c r="AR274" s="7">
        <v>181.8</v>
      </c>
      <c r="AS274" s="7">
        <v>189.2</v>
      </c>
      <c r="AT274" s="7">
        <v>-7.4</v>
      </c>
      <c r="AU274" s="7">
        <v>200.7</v>
      </c>
      <c r="AV274" s="7">
        <v>199.1</v>
      </c>
      <c r="AW274" s="7">
        <v>1.6</v>
      </c>
      <c r="AX274" s="7">
        <v>171</v>
      </c>
      <c r="AY274" s="7">
        <v>185</v>
      </c>
      <c r="AZ274" s="7">
        <v>-14</v>
      </c>
      <c r="BA274" s="7">
        <v>112.2</v>
      </c>
      <c r="BB274" s="7">
        <v>140.19999999999999</v>
      </c>
      <c r="BC274" s="7">
        <v>-28</v>
      </c>
      <c r="BD274" s="7">
        <v>294.3</v>
      </c>
      <c r="BE274" s="7">
        <v>282.39999999999998</v>
      </c>
      <c r="BF274" s="7">
        <v>11.9</v>
      </c>
      <c r="BG274" s="7">
        <v>86.3</v>
      </c>
      <c r="BH274" s="7">
        <v>112.1</v>
      </c>
      <c r="BI274" s="7">
        <v>-25.8</v>
      </c>
      <c r="BJ274" s="7">
        <v>40.299999999999997</v>
      </c>
      <c r="BK274" s="7">
        <v>33.6</v>
      </c>
      <c r="BL274" s="7">
        <v>6.7</v>
      </c>
      <c r="BM274" s="7">
        <v>238.7</v>
      </c>
      <c r="BN274" s="7">
        <v>335.8</v>
      </c>
      <c r="BO274" s="7">
        <v>-97.1</v>
      </c>
      <c r="BP274" s="7">
        <v>111.7</v>
      </c>
      <c r="BQ274" s="7">
        <v>118.5</v>
      </c>
      <c r="BR274" s="7">
        <v>-6.7</v>
      </c>
      <c r="BS274" s="7">
        <v>56.1</v>
      </c>
      <c r="BT274" s="7">
        <v>63.9</v>
      </c>
      <c r="BU274" s="7">
        <v>-7.8</v>
      </c>
      <c r="BV274" s="7">
        <v>111.8</v>
      </c>
      <c r="BW274" s="7">
        <v>129.1</v>
      </c>
      <c r="BX274" s="7">
        <v>-17.3</v>
      </c>
      <c r="BY274" s="7">
        <v>159.1</v>
      </c>
      <c r="BZ274" s="7">
        <v>150.19999999999999</v>
      </c>
      <c r="CA274" s="7">
        <v>8.9</v>
      </c>
      <c r="CB274" s="7">
        <v>198.1</v>
      </c>
      <c r="CC274" s="7">
        <v>197.6</v>
      </c>
      <c r="CD274" s="7">
        <v>0.5</v>
      </c>
      <c r="CE274" s="7">
        <v>395.2</v>
      </c>
      <c r="CF274" s="7">
        <v>456.7</v>
      </c>
      <c r="CG274" s="7">
        <v>-61.5</v>
      </c>
      <c r="CH274" s="7">
        <v>41.5</v>
      </c>
      <c r="CI274" s="7">
        <v>37.6</v>
      </c>
      <c r="CJ274" s="7">
        <v>3.9</v>
      </c>
      <c r="CK274" s="7">
        <v>133.80000000000001</v>
      </c>
      <c r="CL274" s="7">
        <v>130</v>
      </c>
      <c r="CM274" s="7">
        <v>3.8</v>
      </c>
      <c r="CN274" s="7">
        <v>274.39999999999998</v>
      </c>
      <c r="CO274" s="7">
        <v>296.7</v>
      </c>
      <c r="CP274" s="7">
        <v>-22.3</v>
      </c>
      <c r="CQ274" s="7">
        <v>236</v>
      </c>
      <c r="CR274" s="7">
        <v>251</v>
      </c>
      <c r="CS274" s="7">
        <v>-15</v>
      </c>
      <c r="CT274" s="7">
        <v>176.8</v>
      </c>
      <c r="CU274" s="7">
        <v>190.6</v>
      </c>
      <c r="CV274" s="7">
        <v>-13.8</v>
      </c>
      <c r="CW274" s="7">
        <v>81.7</v>
      </c>
      <c r="CX274" s="7">
        <v>89.9</v>
      </c>
      <c r="CY274" s="7">
        <v>-8.1999999999999993</v>
      </c>
      <c r="CZ274" s="7">
        <v>169.5</v>
      </c>
      <c r="DA274" s="7">
        <v>216.7</v>
      </c>
      <c r="DB274" s="7">
        <v>-47.3</v>
      </c>
      <c r="DC274" s="7">
        <v>63.5</v>
      </c>
      <c r="DD274" s="7">
        <v>71.2</v>
      </c>
      <c r="DE274" s="7">
        <v>-7.8</v>
      </c>
      <c r="DF274" s="7">
        <v>55.6</v>
      </c>
      <c r="DG274" s="7">
        <v>58.4</v>
      </c>
      <c r="DH274" s="7">
        <v>-2.8</v>
      </c>
      <c r="DI274" s="7">
        <v>246.4</v>
      </c>
      <c r="DJ274" s="7">
        <v>251</v>
      </c>
      <c r="DK274" s="7">
        <v>-4.5</v>
      </c>
      <c r="DL274" s="7">
        <v>169.8</v>
      </c>
      <c r="DM274" s="7">
        <v>164.1</v>
      </c>
      <c r="DN274" s="7">
        <v>5.7</v>
      </c>
      <c r="DO274" s="7">
        <v>116.1</v>
      </c>
      <c r="DP274" s="7">
        <v>111</v>
      </c>
      <c r="DQ274" s="7">
        <v>5</v>
      </c>
      <c r="DR274" s="7">
        <v>95.9</v>
      </c>
      <c r="DS274" s="7">
        <v>84.6</v>
      </c>
      <c r="DT274" s="7">
        <v>11.3</v>
      </c>
      <c r="DU274" s="7">
        <v>151</v>
      </c>
      <c r="DV274" s="7">
        <v>157.5</v>
      </c>
      <c r="DW274" s="7">
        <v>-6.5</v>
      </c>
      <c r="DX274" s="7">
        <v>163.69999999999999</v>
      </c>
      <c r="DY274" s="7">
        <v>176</v>
      </c>
      <c r="DZ274" s="7">
        <v>-12.3</v>
      </c>
      <c r="EA274" s="7">
        <v>72.7</v>
      </c>
      <c r="EB274" s="7">
        <v>74.7</v>
      </c>
      <c r="EC274" s="7">
        <v>-2</v>
      </c>
    </row>
    <row r="275" spans="1:133">
      <c r="A275" s="6">
        <v>43465</v>
      </c>
      <c r="B275" s="7">
        <v>22.4</v>
      </c>
      <c r="C275" s="7">
        <v>16.2</v>
      </c>
      <c r="D275" s="7">
        <v>6.2</v>
      </c>
      <c r="E275" s="7">
        <v>137.69999999999999</v>
      </c>
      <c r="F275" s="7">
        <v>149.1</v>
      </c>
      <c r="G275" s="7">
        <v>-11.4</v>
      </c>
      <c r="H275" s="7">
        <v>195.3</v>
      </c>
      <c r="I275" s="7">
        <v>205.5</v>
      </c>
      <c r="J275" s="7">
        <v>-10.3</v>
      </c>
      <c r="K275" s="7">
        <v>216.7</v>
      </c>
      <c r="L275" s="7">
        <v>234.2</v>
      </c>
      <c r="M275" s="7">
        <v>-17.5</v>
      </c>
      <c r="N275" s="7">
        <v>70.5</v>
      </c>
      <c r="O275" s="7">
        <v>72</v>
      </c>
      <c r="P275" s="7">
        <v>-1.5</v>
      </c>
      <c r="Q275" s="7">
        <v>217.8</v>
      </c>
      <c r="R275" s="7">
        <v>210</v>
      </c>
      <c r="S275" s="7">
        <v>7.8</v>
      </c>
      <c r="T275" s="7">
        <v>246.8</v>
      </c>
      <c r="U275" s="7">
        <v>236.9</v>
      </c>
      <c r="V275" s="7">
        <v>9.9</v>
      </c>
      <c r="W275" s="7">
        <v>144.4</v>
      </c>
      <c r="X275" s="7">
        <v>138.9</v>
      </c>
      <c r="Y275" s="7">
        <v>5.4</v>
      </c>
      <c r="Z275" s="7">
        <v>204.2</v>
      </c>
      <c r="AA275" s="7">
        <v>203.8</v>
      </c>
      <c r="AB275" s="7">
        <v>0.4</v>
      </c>
      <c r="AC275" s="7">
        <v>62.4</v>
      </c>
      <c r="AD275" s="7">
        <v>60.1</v>
      </c>
      <c r="AE275" s="7">
        <v>2.2999999999999998</v>
      </c>
      <c r="AF275" s="7">
        <v>89.3</v>
      </c>
      <c r="AG275" s="7">
        <v>89.7</v>
      </c>
      <c r="AH275" s="7">
        <v>-0.3</v>
      </c>
      <c r="AI275" s="7">
        <v>109.6</v>
      </c>
      <c r="AJ275" s="7">
        <v>108.6</v>
      </c>
      <c r="AK275" s="7">
        <v>0.9</v>
      </c>
      <c r="AL275" s="7">
        <v>226.7</v>
      </c>
      <c r="AM275" s="7">
        <v>255.5</v>
      </c>
      <c r="AN275" s="7">
        <v>-28.8</v>
      </c>
      <c r="AO275" s="7">
        <v>152.1</v>
      </c>
      <c r="AP275" s="7">
        <v>200.3</v>
      </c>
      <c r="AQ275" s="7">
        <v>-48.2</v>
      </c>
      <c r="AR275" s="7">
        <v>177.7</v>
      </c>
      <c r="AS275" s="7">
        <v>189.4</v>
      </c>
      <c r="AT275" s="7">
        <v>-11.6</v>
      </c>
      <c r="AU275" s="7">
        <v>201</v>
      </c>
      <c r="AV275" s="7">
        <v>200.1</v>
      </c>
      <c r="AW275" s="7">
        <v>0.9</v>
      </c>
      <c r="AX275" s="7">
        <v>170.7</v>
      </c>
      <c r="AY275" s="7">
        <v>184.5</v>
      </c>
      <c r="AZ275" s="7">
        <v>-13.8</v>
      </c>
      <c r="BA275" s="7">
        <v>110.8</v>
      </c>
      <c r="BB275" s="7">
        <v>139.6</v>
      </c>
      <c r="BC275" s="7">
        <v>-28.8</v>
      </c>
      <c r="BD275" s="7">
        <v>291.60000000000002</v>
      </c>
      <c r="BE275" s="7">
        <v>284.89999999999998</v>
      </c>
      <c r="BF275" s="7">
        <v>6.7</v>
      </c>
      <c r="BG275" s="7">
        <v>84.9</v>
      </c>
      <c r="BH275" s="7">
        <v>111</v>
      </c>
      <c r="BI275" s="7">
        <v>-26.1</v>
      </c>
      <c r="BJ275" s="7">
        <v>40.4</v>
      </c>
      <c r="BK275" s="7">
        <v>34</v>
      </c>
      <c r="BL275" s="7">
        <v>6.4</v>
      </c>
      <c r="BM275" s="7">
        <v>237.8</v>
      </c>
      <c r="BN275" s="7">
        <v>332.7</v>
      </c>
      <c r="BO275" s="7">
        <v>-94.9</v>
      </c>
      <c r="BP275" s="7">
        <v>111.2</v>
      </c>
      <c r="BQ275" s="7">
        <v>118</v>
      </c>
      <c r="BR275" s="7">
        <v>-6.8</v>
      </c>
      <c r="BS275" s="7">
        <v>56.1</v>
      </c>
      <c r="BT275" s="7">
        <v>63.8</v>
      </c>
      <c r="BU275" s="7">
        <v>-7.7</v>
      </c>
      <c r="BV275" s="7">
        <v>110.1</v>
      </c>
      <c r="BW275" s="7">
        <v>128.6</v>
      </c>
      <c r="BX275" s="7">
        <v>-18.5</v>
      </c>
      <c r="BY275" s="7">
        <v>160.69999999999999</v>
      </c>
      <c r="BZ275" s="7">
        <v>150.19999999999999</v>
      </c>
      <c r="CA275" s="7">
        <v>10.5</v>
      </c>
      <c r="CB275" s="7">
        <v>199.4</v>
      </c>
      <c r="CC275" s="7">
        <v>198.3</v>
      </c>
      <c r="CD275" s="7">
        <v>1</v>
      </c>
      <c r="CE275" s="7">
        <v>385</v>
      </c>
      <c r="CF275" s="7">
        <v>456.1</v>
      </c>
      <c r="CG275" s="7">
        <v>-71.099999999999994</v>
      </c>
      <c r="CH275" s="7">
        <v>41.7</v>
      </c>
      <c r="CI275" s="7">
        <v>38</v>
      </c>
      <c r="CJ275" s="7">
        <v>3.7</v>
      </c>
      <c r="CK275" s="7">
        <v>134</v>
      </c>
      <c r="CL275" s="7">
        <v>130.19999999999999</v>
      </c>
      <c r="CM275" s="7">
        <v>3.8</v>
      </c>
      <c r="CN275" s="7">
        <v>273.89999999999998</v>
      </c>
      <c r="CO275" s="7">
        <v>296.60000000000002</v>
      </c>
      <c r="CP275" s="7">
        <v>-22.7</v>
      </c>
      <c r="CQ275" s="7">
        <v>234.3</v>
      </c>
      <c r="CR275" s="7">
        <v>251.2</v>
      </c>
      <c r="CS275" s="7">
        <v>-16.899999999999999</v>
      </c>
      <c r="CT275" s="7">
        <v>177.7</v>
      </c>
      <c r="CU275" s="7">
        <v>190.3</v>
      </c>
      <c r="CV275" s="7">
        <v>-12.6</v>
      </c>
      <c r="CW275" s="7">
        <v>80.7</v>
      </c>
      <c r="CX275" s="7">
        <v>90.1</v>
      </c>
      <c r="CY275" s="7">
        <v>-9.4</v>
      </c>
      <c r="CZ275" s="7">
        <v>167.5</v>
      </c>
      <c r="DA275" s="7">
        <v>214.7</v>
      </c>
      <c r="DB275" s="7">
        <v>-47.2</v>
      </c>
      <c r="DC275" s="7">
        <v>63.5</v>
      </c>
      <c r="DD275" s="7">
        <v>71.400000000000006</v>
      </c>
      <c r="DE275" s="7">
        <v>-7.9</v>
      </c>
      <c r="DF275" s="7">
        <v>54.3</v>
      </c>
      <c r="DG275" s="7">
        <v>58.6</v>
      </c>
      <c r="DH275" s="7">
        <v>-4.2</v>
      </c>
      <c r="DI275" s="7">
        <v>244.1</v>
      </c>
      <c r="DJ275" s="7">
        <v>251.8</v>
      </c>
      <c r="DK275" s="7">
        <v>-7.8</v>
      </c>
      <c r="DL275" s="7">
        <v>171</v>
      </c>
      <c r="DM275" s="7">
        <v>165.2</v>
      </c>
      <c r="DN275" s="7">
        <v>5.8</v>
      </c>
      <c r="DO275" s="7">
        <v>116.9</v>
      </c>
      <c r="DP275" s="7">
        <v>111.3</v>
      </c>
      <c r="DQ275" s="7">
        <v>5.5</v>
      </c>
      <c r="DR275" s="7">
        <v>84.6</v>
      </c>
      <c r="DS275" s="7">
        <v>85.5</v>
      </c>
      <c r="DT275" s="7">
        <v>-0.9</v>
      </c>
      <c r="DU275" s="7">
        <v>150.6</v>
      </c>
      <c r="DV275" s="7">
        <v>157.30000000000001</v>
      </c>
      <c r="DW275" s="7">
        <v>-6.6</v>
      </c>
      <c r="DX275" s="7">
        <v>162.6</v>
      </c>
      <c r="DY275" s="7">
        <v>175.7</v>
      </c>
      <c r="DZ275" s="7">
        <v>-13.1</v>
      </c>
      <c r="EA275" s="7">
        <v>72.2</v>
      </c>
      <c r="EB275" s="7">
        <v>74.7</v>
      </c>
      <c r="EC275" s="7">
        <v>-2.5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Content</vt:lpstr>
      <vt:lpstr>Summary Documentation</vt:lpstr>
      <vt:lpstr>Quarterly Series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Santos, Marjorie</cp:lastModifiedBy>
  <dcterms:created xsi:type="dcterms:W3CDTF">2019-05-24T06:50:52Z</dcterms:created>
  <dcterms:modified xsi:type="dcterms:W3CDTF">2019-05-24T06:55:29Z</dcterms:modified>
</cp:coreProperties>
</file>